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gflsv-svm1\姶良・伊佐地域振興局\101077_建設総務課\【建設部共有フォルダ】\003 工事事務係\☆契約書様式\R8.4.1～\工事契約様式等\"/>
    </mc:Choice>
  </mc:AlternateContent>
  <xr:revisionPtr revIDLastSave="0" documentId="13_ncr:1_{26002D60-6727-474B-AA2E-A0C2EFCB8358}" xr6:coauthVersionLast="47" xr6:coauthVersionMax="47" xr10:uidLastSave="{00000000-0000-0000-0000-000000000000}"/>
  <bookViews>
    <workbookView xWindow="-120" yWindow="-120" windowWidth="20730" windowHeight="11040" activeTab="1" xr2:uid="{00000000-000D-0000-FFFF-FFFF00000000}"/>
  </bookViews>
  <sheets>
    <sheet name="様式一覧表" sheetId="51" r:id="rId1"/>
    <sheet name="データ" sheetId="44" r:id="rId2"/>
    <sheet name="現金提出申出書" sheetId="6" r:id="rId3"/>
    <sheet name="工事開始日通知書" sheetId="49" r:id="rId4"/>
    <sheet name="リサイクル土木工事等" sheetId="42" r:id="rId5"/>
    <sheet name="リサイクル建築物" sheetId="43" r:id="rId6"/>
    <sheet name="課税事業者" sheetId="4" r:id="rId7"/>
    <sheet name="免税事業者" sheetId="5" r:id="rId8"/>
    <sheet name="現金提出書" sheetId="7" r:id="rId9"/>
    <sheet name="誓約書" sheetId="9" r:id="rId10"/>
    <sheet name="建退共掛金収納書" sheetId="60" r:id="rId11"/>
    <sheet name="建退共証紙免除" sheetId="52" r:id="rId12"/>
    <sheet name="当初工程表" sheetId="10" r:id="rId13"/>
    <sheet name="現場代理人等通知書" sheetId="13" r:id="rId14"/>
    <sheet name="雇用関係証明" sheetId="14" r:id="rId15"/>
    <sheet name="現場代理人の兼任(変更)申請書(別紙1) " sheetId="53" r:id="rId16"/>
    <sheet name="リサイクル説明" sheetId="16" r:id="rId17"/>
    <sheet name="別表１(様式１）" sheetId="54" r:id="rId18"/>
    <sheet name="別表２ (様式１) " sheetId="55" r:id="rId19"/>
    <sheet name="別表３ (様式１) " sheetId="56" r:id="rId20"/>
    <sheet name="工事打合簿" sheetId="33" r:id="rId21"/>
    <sheet name="現場代理人等変更通知書" sheetId="47" r:id="rId22"/>
    <sheet name="技術者変更申立書" sheetId="12" r:id="rId23"/>
    <sheet name="契約工期延長願" sheetId="20" r:id="rId24"/>
    <sheet name="【紙契約用】変更契約書" sheetId="21" r:id="rId25"/>
    <sheet name="【電子契約用】変更契約書" sheetId="61" r:id="rId26"/>
    <sheet name="【紙契約用】債務変更契約" sheetId="22" r:id="rId27"/>
    <sheet name="【電子契約用】債務変更契約" sheetId="62" r:id="rId28"/>
    <sheet name="変更工程表" sheetId="45" r:id="rId29"/>
    <sheet name="中間前金認定請求" sheetId="23" r:id="rId30"/>
    <sheet name="中間前金履行報告" sheetId="24" r:id="rId31"/>
    <sheet name="指定部分引渡書" sheetId="28" r:id="rId32"/>
    <sheet name="完成通知書" sheetId="26" r:id="rId33"/>
    <sheet name="工事目的物引渡書" sheetId="27" r:id="rId34"/>
    <sheet name="請求書" sheetId="29" r:id="rId35"/>
    <sheet name="請求内訳書 （部分払）" sheetId="57" r:id="rId36"/>
    <sheet name="請求内訳書 （国債部分払） " sheetId="58" r:id="rId37"/>
    <sheet name="請求内訳書 （指定部分払）" sheetId="59" r:id="rId38"/>
    <sheet name="銀行保証返還" sheetId="30" r:id="rId39"/>
    <sheet name="現金返還請求書" sheetId="8" r:id="rId40"/>
    <sheet name="支払日依頼" sheetId="50" r:id="rId41"/>
  </sheets>
  <definedNames>
    <definedName name="__xlnm.Print_Area" localSheetId="15">'現場代理人の兼任(変更)申請書(別紙1) '!$A$1:$F$52</definedName>
    <definedName name="_xlnm.Print_Area" localSheetId="26">【紙契約用】債務変更契約!$A$1:$BC$43</definedName>
    <definedName name="_xlnm.Print_Area" localSheetId="24">【紙契約用】変更契約書!$A$1:$BC$43</definedName>
    <definedName name="_xlnm.Print_Area" localSheetId="27">【電子契約用】債務変更契約!$A$1:$BC$43</definedName>
    <definedName name="_xlnm.Print_Area" localSheetId="25">【電子契約用】変更契約書!$A$1:$BC$43</definedName>
    <definedName name="_xlnm.Print_Area" localSheetId="1">データ!$A$1:$H$36</definedName>
    <definedName name="_xlnm.Print_Area" localSheetId="5">リサイクル建築物!$A$1:$AA$61</definedName>
    <definedName name="_xlnm.Print_Area" localSheetId="16">リサイクル説明!$A$1:$Z$42</definedName>
    <definedName name="_xlnm.Print_Area" localSheetId="4">リサイクル土木工事等!$A$1:$AB$61</definedName>
    <definedName name="_xlnm.Print_Area" localSheetId="6">課税事業者!$A$1:$Q$38</definedName>
    <definedName name="_xlnm.Print_Area" localSheetId="32">完成通知書!$A$1:$AJ$41</definedName>
    <definedName name="_xlnm.Print_Area" localSheetId="22">技術者変更申立書!$A$1:$T$28</definedName>
    <definedName name="_xlnm.Print_Area" localSheetId="38">銀行保証返還!$A$1:$Q$38</definedName>
    <definedName name="_xlnm.Print_Area" localSheetId="10">建退共掛金収納書!$A$1:$L$54</definedName>
    <definedName name="_xlnm.Print_Area" localSheetId="11">建退共証紙免除!$A$1:$AC$42</definedName>
    <definedName name="_xlnm.Print_Area" localSheetId="8">現金提出書!$A$1:$H$36</definedName>
    <definedName name="_xlnm.Print_Area" localSheetId="2">現金提出申出書!$A$1:$I$37</definedName>
    <definedName name="_xlnm.Print_Area" localSheetId="39">現金返還請求書!$A$1:$H$39</definedName>
    <definedName name="_xlnm.Print_Area" localSheetId="15">'現場代理人の兼任(変更)申請書(別紙1) '!$A$1:$F$52</definedName>
    <definedName name="_xlnm.Print_Area" localSheetId="13">現場代理人等通知書!$A$1:$Y$61</definedName>
    <definedName name="_xlnm.Print_Area" localSheetId="21">現場代理人等変更通知書!$A$1:$K$48</definedName>
    <definedName name="_xlnm.Print_Area" localSheetId="14">雇用関係証明!$A$1:$P$40</definedName>
    <definedName name="_xlnm.Print_Area" localSheetId="3">工事開始日通知書!$A$1:$F$21</definedName>
    <definedName name="_xlnm.Print_Area" localSheetId="20">工事打合簿!$B$1:$N$54</definedName>
    <definedName name="_xlnm.Print_Area" localSheetId="40">支払日依頼!$A$1:$AC$48</definedName>
    <definedName name="_xlnm.Print_Area" localSheetId="9">誓約書!$A$1:$N$44</definedName>
    <definedName name="_xlnm.Print_Area" localSheetId="30">中間前金履行報告!$A$1:$J$34</definedName>
    <definedName name="_xlnm.Print_Area" localSheetId="12">当初工程表!$A$1:$CH$36</definedName>
    <definedName name="_xlnm.Print_Area" localSheetId="17">'別表１(様式１）'!$A$1:$M$61</definedName>
    <definedName name="_xlnm.Print_Area" localSheetId="18">'別表２ (様式１) '!$A$1:$K$57</definedName>
    <definedName name="_xlnm.Print_Area" localSheetId="19">'別表３ (様式１) '!$A$1:$K$64</definedName>
    <definedName name="_xlnm.Print_Area" localSheetId="28">変更工程表!$A$1:$CJ$38</definedName>
    <definedName name="_xlnm.Print_Area" localSheetId="7">免税事業者!$A$1:$Q$38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1" i="27" l="1"/>
  <c r="Y9" i="27"/>
  <c r="D7" i="27"/>
  <c r="C6" i="27"/>
  <c r="Y8" i="28"/>
  <c r="Y7" i="28"/>
  <c r="D6" i="28"/>
  <c r="C5" i="28"/>
  <c r="G12" i="23"/>
  <c r="G11" i="23"/>
  <c r="G10" i="23"/>
  <c r="B7" i="23"/>
  <c r="B6" i="23"/>
  <c r="Y10" i="20"/>
  <c r="Y9" i="20"/>
  <c r="Y8" i="20"/>
  <c r="G7" i="20"/>
  <c r="B6" i="20"/>
  <c r="I25" i="20"/>
  <c r="I23" i="20"/>
  <c r="T5" i="16"/>
  <c r="K7" i="4"/>
  <c r="K7" i="5"/>
  <c r="G6" i="7"/>
  <c r="J7" i="9"/>
  <c r="H9" i="60"/>
  <c r="T2" i="52"/>
  <c r="BW3" i="10"/>
  <c r="T9" i="13"/>
  <c r="D20" i="13"/>
  <c r="H28" i="60"/>
  <c r="H27" i="60"/>
  <c r="D28" i="60"/>
  <c r="D27" i="60"/>
  <c r="C20" i="9"/>
  <c r="Q16" i="13"/>
  <c r="B13" i="13"/>
  <c r="Q15" i="13"/>
  <c r="B12" i="13"/>
  <c r="D22" i="13"/>
  <c r="Y11" i="26"/>
  <c r="B7" i="26"/>
  <c r="B6" i="26"/>
  <c r="I21" i="27"/>
  <c r="D10" i="29"/>
  <c r="B9" i="29"/>
  <c r="Y15" i="29"/>
  <c r="Y14" i="29"/>
  <c r="Y12" i="29"/>
  <c r="I28" i="29"/>
  <c r="I30" i="29"/>
  <c r="H36" i="29"/>
  <c r="H34" i="29"/>
  <c r="H32" i="29"/>
  <c r="BT9" i="45"/>
  <c r="L10" i="12"/>
  <c r="BT8" i="45"/>
  <c r="A4" i="45"/>
  <c r="H4" i="45"/>
  <c r="O9" i="45"/>
  <c r="O8" i="45"/>
  <c r="E9" i="45"/>
  <c r="E8" i="45"/>
  <c r="D36" i="23"/>
  <c r="E31" i="23"/>
  <c r="D28" i="23"/>
  <c r="D25" i="23"/>
  <c r="J25" i="26"/>
  <c r="J31" i="26"/>
  <c r="K34" i="26"/>
  <c r="AH7" i="45"/>
  <c r="D7" i="45"/>
  <c r="B6" i="47"/>
  <c r="B5" i="47"/>
  <c r="B14" i="47"/>
  <c r="O8" i="10"/>
  <c r="E4" i="10"/>
  <c r="A9" i="7"/>
  <c r="CA8" i="10"/>
  <c r="BT8" i="10"/>
  <c r="BT7" i="10"/>
  <c r="E8" i="10"/>
  <c r="AH7" i="10"/>
  <c r="D7" i="10"/>
  <c r="H17" i="60"/>
  <c r="H16" i="60"/>
  <c r="H15" i="60"/>
  <c r="BX3" i="61"/>
  <c r="BX2" i="61"/>
  <c r="C12" i="60"/>
  <c r="AH43" i="62"/>
  <c r="AH42" i="62"/>
  <c r="AH41" i="62"/>
  <c r="AH39" i="62"/>
  <c r="AH38" i="62"/>
  <c r="AH37" i="62"/>
  <c r="V23" i="62"/>
  <c r="O7" i="62"/>
  <c r="O5" i="62"/>
  <c r="AI43" i="61"/>
  <c r="AI42" i="61"/>
  <c r="AI41" i="61"/>
  <c r="AI39" i="61"/>
  <c r="AI38" i="61"/>
  <c r="AI37" i="61"/>
  <c r="V23" i="61"/>
  <c r="O7" i="61"/>
  <c r="O5" i="61"/>
  <c r="W13" i="59" l="1"/>
  <c r="M15" i="59" s="1"/>
  <c r="AD20" i="58"/>
  <c r="O16" i="58"/>
  <c r="O12" i="58"/>
  <c r="O21" i="58" s="1"/>
  <c r="O22" i="58" s="1"/>
  <c r="AD25" i="57"/>
  <c r="AD26" i="57" s="1"/>
  <c r="Q22" i="57"/>
  <c r="AD13" i="59" l="1"/>
  <c r="Q25" i="57"/>
  <c r="Q28" i="57" s="1"/>
  <c r="I30" i="52" l="1"/>
  <c r="U27" i="52"/>
  <c r="K28" i="52"/>
  <c r="K27" i="52"/>
  <c r="I25" i="52"/>
  <c r="I23" i="52"/>
  <c r="S12" i="52"/>
  <c r="S11" i="52"/>
  <c r="S10" i="52"/>
  <c r="B6" i="52"/>
  <c r="B41" i="24" l="1"/>
  <c r="I25" i="50" l="1"/>
  <c r="I23" i="50" l="1"/>
  <c r="I21" i="50"/>
  <c r="S12" i="50"/>
  <c r="S11" i="50"/>
  <c r="S10" i="50"/>
  <c r="B6" i="50"/>
  <c r="D12" i="49" l="1"/>
  <c r="B16" i="49"/>
  <c r="B15" i="49"/>
  <c r="D11" i="49"/>
  <c r="D10" i="49"/>
  <c r="A8" i="49"/>
  <c r="E34" i="30" l="1"/>
  <c r="E32" i="30"/>
  <c r="J16" i="30"/>
  <c r="J15" i="30"/>
  <c r="J14" i="30"/>
  <c r="B11" i="30"/>
  <c r="B10" i="30"/>
  <c r="B5" i="24"/>
  <c r="AH43" i="22" l="1"/>
  <c r="AH42" i="22"/>
  <c r="AH41" i="22"/>
  <c r="AH39" i="22"/>
  <c r="AH38" i="22"/>
  <c r="AH37" i="22"/>
  <c r="O7" i="22"/>
  <c r="O5" i="22"/>
  <c r="AI43" i="21"/>
  <c r="AI42" i="21"/>
  <c r="AI41" i="21"/>
  <c r="AI39" i="21"/>
  <c r="AI38" i="21"/>
  <c r="AI37" i="21"/>
  <c r="V23" i="22"/>
  <c r="V23" i="21"/>
  <c r="O7" i="21"/>
  <c r="O5" i="21"/>
  <c r="J9" i="16"/>
  <c r="J11" i="16"/>
  <c r="G20" i="16"/>
  <c r="G18" i="16"/>
  <c r="B7" i="16"/>
  <c r="B6" i="12"/>
  <c r="A5" i="12"/>
  <c r="L9" i="12"/>
  <c r="C22" i="9"/>
  <c r="I16" i="9"/>
  <c r="I15" i="9"/>
  <c r="I14" i="9"/>
  <c r="C11" i="9"/>
  <c r="C30" i="8"/>
  <c r="C28" i="8"/>
  <c r="D11" i="8"/>
  <c r="D10" i="8"/>
  <c r="D9" i="8"/>
  <c r="A6" i="8"/>
  <c r="C29" i="7" l="1"/>
  <c r="C26" i="7"/>
  <c r="E14" i="7"/>
  <c r="E13" i="7"/>
  <c r="E12" i="7"/>
  <c r="B8" i="6"/>
  <c r="C31" i="6" l="1"/>
  <c r="C29" i="6"/>
  <c r="F13" i="6"/>
  <c r="E13" i="6"/>
  <c r="E12" i="6"/>
  <c r="E11" i="6"/>
  <c r="M16" i="5" l="1"/>
  <c r="J16" i="5"/>
  <c r="J15" i="5"/>
  <c r="J14" i="5"/>
  <c r="B11" i="5"/>
  <c r="B10" i="5"/>
  <c r="M16" i="4"/>
  <c r="J16" i="4"/>
  <c r="J15" i="4"/>
  <c r="J14" i="4"/>
  <c r="B11" i="4"/>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W3" authorId="0" shapeId="0" xr:uid="{E70112B3-9D85-4E0C-85C2-E6F3399AF007}">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鹿児島県</author>
  </authors>
  <commentList>
    <comment ref="T9" authorId="0" shapeId="0" xr:uid="{36BA6B74-292A-4B74-BDD7-811DBBCDFAA5}">
      <text>
        <r>
          <rPr>
            <b/>
            <sz val="9"/>
            <color indexed="81"/>
            <rFont val="ＭＳ Ｐゴシック"/>
            <family val="3"/>
            <charset val="128"/>
          </rPr>
          <t>「YYYY/MM/DD」形式で入力する。
入力例：2003/06/06
表示は「平成15年6月6日」となる。</t>
        </r>
      </text>
    </comment>
    <comment ref="D20" authorId="1" shapeId="0" xr:uid="{699548BA-23D5-4784-897B-C334070E0517}">
      <text>
        <r>
          <rPr>
            <b/>
            <sz val="9"/>
            <color indexed="81"/>
            <rFont val="MS P ゴシック"/>
            <family val="3"/>
            <charset val="128"/>
          </rPr>
          <t xml:space="preserve">「YYYY/MM/DD」形式で入力する。
入力例：2003/06/06
表示は「平成15年6月6日」となる。
</t>
        </r>
      </text>
    </comment>
    <comment ref="D22" authorId="1" shapeId="0" xr:uid="{28D12428-6D2F-4431-A959-D1325CD58D85}">
      <text>
        <r>
          <rPr>
            <sz val="9"/>
            <color indexed="81"/>
            <rFont val="MS P ゴシック"/>
            <family val="3"/>
            <charset val="128"/>
          </rPr>
          <t xml:space="preserve">工事名を入力してください。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AAFDB21F-70EC-4292-A69E-D575565D656D}">
      <text>
        <r>
          <rPr>
            <b/>
            <sz val="9"/>
            <color indexed="81"/>
            <rFont val="ＭＳ Ｐゴシック"/>
            <family val="3"/>
            <charset val="128"/>
          </rPr>
          <t>「YYYY/MM/DD」形式で入力する。
入力例：2003/06/06
表示は「平成15年6月6日」となる。</t>
        </r>
      </text>
    </comment>
    <comment ref="A17" authorId="0" shapeId="0" xr:uid="{45980861-83CE-40F0-9D61-AE9034DC7FB2}">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F04282B1-C079-42FA-9FA2-F541DCE48BAB}">
      <text>
        <r>
          <rPr>
            <b/>
            <sz val="9"/>
            <color indexed="81"/>
            <rFont val="ＭＳ Ｐゴシック"/>
            <family val="3"/>
            <charset val="128"/>
          </rPr>
          <t>「YYYY/MM/DD」形式で入力する。
入力例：2003/06/06
表示は「平成15年6月6日」となる。</t>
        </r>
      </text>
    </comment>
    <comment ref="I25" authorId="0" shapeId="0" xr:uid="{7AD54062-F75F-4984-8833-E1AE66290B6A}">
      <text>
        <r>
          <rPr>
            <b/>
            <sz val="9"/>
            <color indexed="81"/>
            <rFont val="ＭＳ Ｐゴシック"/>
            <family val="3"/>
            <charset val="128"/>
          </rPr>
          <t>「YYYY/MM/DD」形式で入力する。
入力例：2003/06/06
表示は「平成15年6月6日」となる。</t>
        </r>
      </text>
    </comment>
    <comment ref="O27" authorId="0" shapeId="0" xr:uid="{CCC0BE89-796B-4E33-A655-9B4DCAB3B33B}">
      <text>
        <r>
          <rPr>
            <b/>
            <sz val="9"/>
            <color indexed="81"/>
            <rFont val="ＭＳ Ｐゴシック"/>
            <family val="3"/>
            <charset val="128"/>
          </rPr>
          <t>「YYYY/MM/DD」形式で入力する。
入力例：2003/06/06
表示は「平成15年6月6日」となる。</t>
        </r>
      </text>
    </comment>
    <comment ref="O29" authorId="0" shapeId="0" xr:uid="{F048C7AF-D34B-416F-87B2-917993185607}">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W3" authorId="0" shapeId="0" xr:uid="{099BE4A8-2DD1-474A-B010-4E6FEE1EA5F8}">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971C79D9-2F2A-48D3-BE58-B457F9E535FC}">
      <text>
        <r>
          <rPr>
            <b/>
            <sz val="9"/>
            <color indexed="81"/>
            <rFont val="ＭＳ Ｐゴシック"/>
            <family val="3"/>
            <charset val="128"/>
          </rPr>
          <t>「YYYY/MM/DD」形式で入力する。
入力例：2003/06/06
表示は「平成15年6月6日」となる。</t>
        </r>
      </text>
    </comment>
    <comment ref="D25" authorId="0" shapeId="0" xr:uid="{8DBCCBED-8828-427C-B9F7-148EC2DF9D33}">
      <text>
        <r>
          <rPr>
            <b/>
            <sz val="9"/>
            <color indexed="81"/>
            <rFont val="ＭＳ Ｐゴシック"/>
            <family val="3"/>
            <charset val="128"/>
          </rPr>
          <t>「YYYY/MM/DD」形式で入力する。
入力例：2003/06/06
表示は「平成15年6月6日」となる。</t>
        </r>
      </text>
    </comment>
    <comment ref="E31" authorId="0" shapeId="0" xr:uid="{BE40B0E5-C6A3-4026-89EB-BB8E3E17C813}">
      <text>
        <r>
          <rPr>
            <b/>
            <sz val="9"/>
            <color indexed="81"/>
            <rFont val="ＭＳ Ｐゴシック"/>
            <family val="3"/>
            <charset val="128"/>
          </rPr>
          <t>「YYYY/MM/DD」形式で入力する。
入力例：2003/06/06
表示は「平成15年6月6日」となる。</t>
        </r>
      </text>
    </comment>
    <comment ref="E33" authorId="0" shapeId="0" xr:uid="{DB6EEE3D-60BE-4DEF-A654-8FF640349FB4}">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9DEBB3E9-FD4D-43D6-A17A-C639D07C8DA6}">
      <text>
        <r>
          <rPr>
            <b/>
            <sz val="9"/>
            <color indexed="81"/>
            <rFont val="ＭＳ Ｐゴシック"/>
            <family val="3"/>
            <charset val="128"/>
          </rPr>
          <t>「YYYY/MM/DD」形式で入力する。
入力例：2003/06/06
表示は「平成15年6月6日」となる。</t>
        </r>
      </text>
    </comment>
    <comment ref="X18" authorId="0" shapeId="0" xr:uid="{A64AFE05-CC03-4CBC-AEBF-F6997940D1DA}">
      <text>
        <r>
          <rPr>
            <b/>
            <sz val="9"/>
            <color indexed="81"/>
            <rFont val="ＭＳ Ｐゴシック"/>
            <family val="3"/>
            <charset val="128"/>
          </rPr>
          <t>「YYYY/MM/DD」形式で入力する。
入力例：2003/06/06
表示は「平成15年6月6日」となる。</t>
        </r>
      </text>
    </comment>
    <comment ref="J22" authorId="0" shapeId="0" xr:uid="{F60FE6B6-DA10-435B-B353-035295B1C125}">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138DF222-F1BC-49E9-9C16-DFB5F7AEEE6B}">
      <text>
        <r>
          <rPr>
            <b/>
            <sz val="9"/>
            <color indexed="81"/>
            <rFont val="ＭＳ Ｐゴシック"/>
            <family val="3"/>
            <charset val="128"/>
          </rPr>
          <t>「YYYY/MM/DD」形式で入力する。
入力例：2003/06/06
表示は「平成15年6月6日」となる。</t>
        </r>
      </text>
    </comment>
    <comment ref="K27" authorId="0" shapeId="0" xr:uid="{03D0E862-7E29-42F8-884F-973C370C2A9A}">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98D909F1-5467-4724-B1E1-E59B2EF65187}">
      <text>
        <r>
          <rPr>
            <b/>
            <sz val="9"/>
            <color indexed="81"/>
            <rFont val="ＭＳ Ｐゴシック"/>
            <family val="3"/>
            <charset val="128"/>
          </rPr>
          <t>「YYYY/MM/DD」形式で入力する。
入力例：2003/06/06
表示は「平成15年6月6日」となる。</t>
        </r>
      </text>
    </comment>
    <comment ref="S42" authorId="0" shapeId="0" xr:uid="{A4006B1A-B411-4297-8B5F-EED6346AE92B}">
      <text>
        <r>
          <rPr>
            <b/>
            <sz val="9"/>
            <color indexed="81"/>
            <rFont val="MS P ゴシック"/>
            <family val="3"/>
            <charset val="128"/>
          </rPr>
          <t>該当する○を●へ変更すること。</t>
        </r>
      </text>
    </comment>
  </commentList>
</comments>
</file>

<file path=xl/sharedStrings.xml><?xml version="1.0" encoding="utf-8"?>
<sst xmlns="http://schemas.openxmlformats.org/spreadsheetml/2006/main" count="1913" uniqueCount="1071">
  <si>
    <t>記入上の注意</t>
    <rPh sb="0" eb="2">
      <t>キニュウ</t>
    </rPh>
    <rPh sb="2" eb="3">
      <t>ジョウ</t>
    </rPh>
    <rPh sb="4" eb="6">
      <t>チュウイ</t>
    </rPh>
    <phoneticPr fontId="6"/>
  </si>
  <si>
    <t>１．</t>
    <phoneticPr fontId="6"/>
  </si>
  <si>
    <t>２．</t>
    <phoneticPr fontId="6"/>
  </si>
  <si>
    <t>１</t>
    <phoneticPr fontId="6"/>
  </si>
  <si>
    <t>工事名</t>
    <rPh sb="0" eb="3">
      <t>コウジメイ</t>
    </rPh>
    <phoneticPr fontId="6"/>
  </si>
  <si>
    <t>２</t>
    <phoneticPr fontId="6"/>
  </si>
  <si>
    <t>工事場所</t>
    <rPh sb="0" eb="2">
      <t>コウジ</t>
    </rPh>
    <rPh sb="2" eb="4">
      <t>バショ</t>
    </rPh>
    <phoneticPr fontId="6"/>
  </si>
  <si>
    <t>３</t>
    <phoneticPr fontId="6"/>
  </si>
  <si>
    <t>工期</t>
    <rPh sb="0" eb="2">
      <t>コウキ</t>
    </rPh>
    <phoneticPr fontId="6"/>
  </si>
  <si>
    <t>自</t>
    <rPh sb="0" eb="1">
      <t>ジ</t>
    </rPh>
    <phoneticPr fontId="6"/>
  </si>
  <si>
    <t>日間</t>
    <rPh sb="0" eb="2">
      <t>ニチカン</t>
    </rPh>
    <phoneticPr fontId="6"/>
  </si>
  <si>
    <t>至</t>
    <rPh sb="0" eb="1">
      <t>イタ</t>
    </rPh>
    <phoneticPr fontId="6"/>
  </si>
  <si>
    <t>４</t>
    <phoneticPr fontId="6"/>
  </si>
  <si>
    <t>５</t>
    <phoneticPr fontId="6"/>
  </si>
  <si>
    <t>契約保証金</t>
    <rPh sb="0" eb="2">
      <t>ケイヤク</t>
    </rPh>
    <rPh sb="2" eb="5">
      <t>ホショウキン</t>
    </rPh>
    <phoneticPr fontId="6"/>
  </si>
  <si>
    <t>一金</t>
    <rPh sb="0" eb="2">
      <t>イッキン</t>
    </rPh>
    <phoneticPr fontId="6"/>
  </si>
  <si>
    <t>契約担当者</t>
    <rPh sb="0" eb="2">
      <t>ケイヤク</t>
    </rPh>
    <rPh sb="2" eb="5">
      <t>タントウシャ</t>
    </rPh>
    <phoneticPr fontId="6"/>
  </si>
  <si>
    <t>職・氏名</t>
    <rPh sb="0" eb="1">
      <t>ショク</t>
    </rPh>
    <rPh sb="2" eb="4">
      <t>シメイ</t>
    </rPh>
    <phoneticPr fontId="6"/>
  </si>
  <si>
    <t>印</t>
    <rPh sb="0" eb="1">
      <t>イン</t>
    </rPh>
    <phoneticPr fontId="6"/>
  </si>
  <si>
    <t>印刷は白黒で印刷するように設定してあります。</t>
    <rPh sb="0" eb="2">
      <t>インサツ</t>
    </rPh>
    <rPh sb="3" eb="5">
      <t>シロクロ</t>
    </rPh>
    <rPh sb="6" eb="8">
      <t>インサツ</t>
    </rPh>
    <rPh sb="13" eb="15">
      <t>セッテイ</t>
    </rPh>
    <phoneticPr fontId="11"/>
  </si>
  <si>
    <t>商号又は名称</t>
    <rPh sb="0" eb="2">
      <t>ショウゴウ</t>
    </rPh>
    <rPh sb="2" eb="3">
      <t>マタ</t>
    </rPh>
    <rPh sb="4" eb="6">
      <t>メイショウ</t>
    </rPh>
    <phoneticPr fontId="6"/>
  </si>
  <si>
    <t>別紙のとおり</t>
    <rPh sb="0" eb="2">
      <t>ベッシ</t>
    </rPh>
    <phoneticPr fontId="6"/>
  </si>
  <si>
    <t>第２０条関係（契約書の案の提出）</t>
    <rPh sb="0" eb="1">
      <t>ダイ</t>
    </rPh>
    <rPh sb="3" eb="4">
      <t>ジョウ</t>
    </rPh>
    <rPh sb="4" eb="6">
      <t>カンケイ</t>
    </rPh>
    <rPh sb="7" eb="10">
      <t>ケイヤクショ</t>
    </rPh>
    <rPh sb="11" eb="12">
      <t>アン</t>
    </rPh>
    <rPh sb="13" eb="15">
      <t>テイシュツ</t>
    </rPh>
    <phoneticPr fontId="11"/>
  </si>
  <si>
    <t xml:space="preserve"> 課 税 事 業 者 届 出 書</t>
    <rPh sb="1" eb="2">
      <t>カ</t>
    </rPh>
    <rPh sb="3" eb="4">
      <t>ゼイ</t>
    </rPh>
    <rPh sb="5" eb="6">
      <t>コト</t>
    </rPh>
    <rPh sb="7" eb="8">
      <t>ギョウ</t>
    </rPh>
    <rPh sb="9" eb="10">
      <t>モノ</t>
    </rPh>
    <rPh sb="11" eb="12">
      <t>トド</t>
    </rPh>
    <rPh sb="13" eb="14">
      <t>デ</t>
    </rPh>
    <rPh sb="15" eb="16">
      <t>ショ</t>
    </rPh>
    <phoneticPr fontId="11"/>
  </si>
  <si>
    <t>１．</t>
    <phoneticPr fontId="6"/>
  </si>
  <si>
    <t>２．</t>
    <phoneticPr fontId="6"/>
  </si>
  <si>
    <t>課税状況に応じて，「課税事業者届出書」と「免税事業者届出書」を使い分けてください。</t>
    <rPh sb="0" eb="2">
      <t>カゼイ</t>
    </rPh>
    <rPh sb="2" eb="4">
      <t>ジョウキョウ</t>
    </rPh>
    <rPh sb="5" eb="6">
      <t>オウ</t>
    </rPh>
    <rPh sb="10" eb="12">
      <t>カゼイ</t>
    </rPh>
    <rPh sb="12" eb="15">
      <t>ジギョウシャ</t>
    </rPh>
    <rPh sb="15" eb="18">
      <t>トドケデショ</t>
    </rPh>
    <rPh sb="21" eb="23">
      <t>メンゼイ</t>
    </rPh>
    <rPh sb="23" eb="26">
      <t>ジギョウシャ</t>
    </rPh>
    <rPh sb="26" eb="29">
      <t>トドケデショ</t>
    </rPh>
    <rPh sb="31" eb="32">
      <t>ツカ</t>
    </rPh>
    <rPh sb="33" eb="34">
      <t>ワ</t>
    </rPh>
    <phoneticPr fontId="6"/>
  </si>
  <si>
    <t>殿</t>
    <rPh sb="0" eb="1">
      <t>トノ</t>
    </rPh>
    <phoneticPr fontId="6"/>
  </si>
  <si>
    <t>殿</t>
    <rPh sb="0" eb="1">
      <t>トノ</t>
    </rPh>
    <phoneticPr fontId="11"/>
  </si>
  <si>
    <t>住　　　　所</t>
  </si>
  <si>
    <t>商号又は名称</t>
  </si>
  <si>
    <t>代表者　職・氏名</t>
  </si>
  <si>
    <t>印</t>
  </si>
  <si>
    <t>第１項本文及び地方税法第72条の78の規定により消費税及び地方消費税を納め</t>
    <rPh sb="0" eb="1">
      <t>ダイ</t>
    </rPh>
    <rPh sb="2" eb="3">
      <t>コウ</t>
    </rPh>
    <rPh sb="3" eb="5">
      <t>ホンブン</t>
    </rPh>
    <rPh sb="5" eb="6">
      <t>オヨ</t>
    </rPh>
    <rPh sb="7" eb="9">
      <t>チホウ</t>
    </rPh>
    <rPh sb="9" eb="11">
      <t>ゼイホウ</t>
    </rPh>
    <rPh sb="11" eb="12">
      <t>ダイ</t>
    </rPh>
    <rPh sb="14" eb="15">
      <t>ジョウ</t>
    </rPh>
    <rPh sb="19" eb="21">
      <t>キテイ</t>
    </rPh>
    <rPh sb="24" eb="27">
      <t>ショウヒゼイ</t>
    </rPh>
    <rPh sb="27" eb="28">
      <t>オヨ</t>
    </rPh>
    <rPh sb="29" eb="31">
      <t>チホウ</t>
    </rPh>
    <rPh sb="31" eb="34">
      <t>ショウヒゼイ</t>
    </rPh>
    <rPh sb="35" eb="36">
      <t>オサ</t>
    </rPh>
    <phoneticPr fontId="11"/>
  </si>
  <si>
    <t>る義務が免除される事業者でない者）</t>
    <rPh sb="1" eb="3">
      <t>ギム</t>
    </rPh>
    <rPh sb="4" eb="6">
      <t>メンジョ</t>
    </rPh>
    <rPh sb="9" eb="12">
      <t>ジギョウシャ</t>
    </rPh>
    <rPh sb="15" eb="16">
      <t>モノ</t>
    </rPh>
    <phoneticPr fontId="11"/>
  </si>
  <si>
    <t>　　で あ る</t>
    <phoneticPr fontId="11"/>
  </si>
  <si>
    <t>のでその旨届出します。　　</t>
    <rPh sb="4" eb="5">
      <t>ムネ</t>
    </rPh>
    <rPh sb="5" eb="7">
      <t>トドケデ</t>
    </rPh>
    <phoneticPr fontId="11"/>
  </si>
  <si>
    <t>となる予定である</t>
    <rPh sb="3" eb="5">
      <t>ヨテイ</t>
    </rPh>
    <phoneticPr fontId="11"/>
  </si>
  <si>
    <t>記</t>
    <rPh sb="0" eb="1">
      <t>キ</t>
    </rPh>
    <phoneticPr fontId="6"/>
  </si>
  <si>
    <t>記</t>
    <rPh sb="0" eb="1">
      <t>キ</t>
    </rPh>
    <phoneticPr fontId="11"/>
  </si>
  <si>
    <t>課 税 期 間</t>
    <rPh sb="0" eb="1">
      <t>カ</t>
    </rPh>
    <rPh sb="2" eb="3">
      <t>ゼイ</t>
    </rPh>
    <rPh sb="4" eb="5">
      <t>キ</t>
    </rPh>
    <rPh sb="6" eb="7">
      <t>アイダ</t>
    </rPh>
    <phoneticPr fontId="11"/>
  </si>
  <si>
    <t>自</t>
    <rPh sb="0" eb="1">
      <t>ジ</t>
    </rPh>
    <phoneticPr fontId="11"/>
  </si>
  <si>
    <t>年</t>
    <rPh sb="0" eb="1">
      <t>ネン</t>
    </rPh>
    <phoneticPr fontId="6"/>
  </si>
  <si>
    <t>年</t>
    <rPh sb="0" eb="1">
      <t>ネン</t>
    </rPh>
    <phoneticPr fontId="11"/>
  </si>
  <si>
    <t>月</t>
    <rPh sb="0" eb="1">
      <t>ツキ</t>
    </rPh>
    <phoneticPr fontId="6"/>
  </si>
  <si>
    <t>月</t>
    <rPh sb="0" eb="1">
      <t>ツキ</t>
    </rPh>
    <phoneticPr fontId="11"/>
  </si>
  <si>
    <t>日</t>
    <rPh sb="0" eb="1">
      <t>ニチ</t>
    </rPh>
    <phoneticPr fontId="11"/>
  </si>
  <si>
    <t>至</t>
    <rPh sb="0" eb="1">
      <t>イタ</t>
    </rPh>
    <phoneticPr fontId="11"/>
  </si>
  <si>
    <t xml:space="preserve"> 免 税 事 業 者 届 出 書</t>
    <rPh sb="1" eb="2">
      <t>メン</t>
    </rPh>
    <rPh sb="3" eb="4">
      <t>ゼイ</t>
    </rPh>
    <rPh sb="5" eb="6">
      <t>コト</t>
    </rPh>
    <rPh sb="7" eb="8">
      <t>ギョウ</t>
    </rPh>
    <rPh sb="9" eb="10">
      <t>モノ</t>
    </rPh>
    <rPh sb="11" eb="12">
      <t>トド</t>
    </rPh>
    <rPh sb="13" eb="14">
      <t>デ</t>
    </rPh>
    <rPh sb="15" eb="16">
      <t>ショ</t>
    </rPh>
    <phoneticPr fontId="11"/>
  </si>
  <si>
    <t>１．</t>
    <phoneticPr fontId="6"/>
  </si>
  <si>
    <t>２．</t>
    <phoneticPr fontId="6"/>
  </si>
  <si>
    <t>る義務を免除されている者）</t>
    <rPh sb="1" eb="3">
      <t>ギム</t>
    </rPh>
    <rPh sb="4" eb="6">
      <t>メンジョ</t>
    </rPh>
    <rPh sb="11" eb="12">
      <t>モノ</t>
    </rPh>
    <phoneticPr fontId="11"/>
  </si>
  <si>
    <t>〔様式第６号〕</t>
    <rPh sb="1" eb="3">
      <t>ヨウシキ</t>
    </rPh>
    <rPh sb="3" eb="4">
      <t>ダイ</t>
    </rPh>
    <rPh sb="5" eb="6">
      <t>ゴウ</t>
    </rPh>
    <phoneticPr fontId="6"/>
  </si>
  <si>
    <t>契約保証金提出申出書</t>
    <rPh sb="0" eb="2">
      <t>ケイヤク</t>
    </rPh>
    <rPh sb="2" eb="5">
      <t>ホショウキン</t>
    </rPh>
    <rPh sb="5" eb="7">
      <t>テイシュツ</t>
    </rPh>
    <rPh sb="7" eb="10">
      <t>モウシデショ</t>
    </rPh>
    <phoneticPr fontId="6"/>
  </si>
  <si>
    <t>　契約担当者</t>
    <rPh sb="1" eb="3">
      <t>ケイヤク</t>
    </rPh>
    <rPh sb="3" eb="6">
      <t>タントウシャ</t>
    </rPh>
    <phoneticPr fontId="6"/>
  </si>
  <si>
    <t>落　　札　　者</t>
    <rPh sb="0" eb="1">
      <t>オチ</t>
    </rPh>
    <rPh sb="3" eb="4">
      <t>サツ</t>
    </rPh>
    <rPh sb="6" eb="7">
      <t>シャ</t>
    </rPh>
    <phoneticPr fontId="6"/>
  </si>
  <si>
    <t>住 　　　 　　所</t>
    <rPh sb="0" eb="1">
      <t>ジュウ</t>
    </rPh>
    <rPh sb="8" eb="9">
      <t>ショ</t>
    </rPh>
    <phoneticPr fontId="6"/>
  </si>
  <si>
    <t>商  号 (名 称)</t>
    <rPh sb="0" eb="1">
      <t>ショウ</t>
    </rPh>
    <rPh sb="3" eb="4">
      <t>ゴウ</t>
    </rPh>
    <rPh sb="6" eb="7">
      <t>ナ</t>
    </rPh>
    <rPh sb="8" eb="9">
      <t>ショウ</t>
    </rPh>
    <phoneticPr fontId="6"/>
  </si>
  <si>
    <t>代表者の職・氏名</t>
    <rPh sb="0" eb="3">
      <t>ダイヒョウシャ</t>
    </rPh>
    <rPh sb="4" eb="5">
      <t>ショク</t>
    </rPh>
    <rPh sb="6" eb="8">
      <t>シメイ</t>
    </rPh>
    <phoneticPr fontId="6"/>
  </si>
  <si>
    <t>　契約保証金を提出することを申出ます。</t>
    <rPh sb="1" eb="3">
      <t>ケイヤク</t>
    </rPh>
    <rPh sb="3" eb="6">
      <t>ホショウキン</t>
    </rPh>
    <rPh sb="7" eb="9">
      <t>テイシュツ</t>
    </rPh>
    <rPh sb="14" eb="16">
      <t>モウシデ</t>
    </rPh>
    <phoneticPr fontId="6"/>
  </si>
  <si>
    <t>提出予定の</t>
    <rPh sb="0" eb="2">
      <t>テイシュツ</t>
    </rPh>
    <rPh sb="2" eb="4">
      <t>ヨテイ</t>
    </rPh>
    <phoneticPr fontId="6"/>
  </si>
  <si>
    <t>１</t>
    <phoneticPr fontId="6"/>
  </si>
  <si>
    <t>内訳</t>
    <rPh sb="0" eb="2">
      <t>ウチワケ</t>
    </rPh>
    <phoneticPr fontId="6"/>
  </si>
  <si>
    <t>契約予定金額×１／１０≒契約保証金</t>
    <rPh sb="0" eb="2">
      <t>ケイヤク</t>
    </rPh>
    <rPh sb="2" eb="4">
      <t>ヨテイ</t>
    </rPh>
    <rPh sb="4" eb="6">
      <t>キンガク</t>
    </rPh>
    <rPh sb="12" eb="14">
      <t>ケイヤク</t>
    </rPh>
    <rPh sb="14" eb="17">
      <t>ホショウキン</t>
    </rPh>
    <phoneticPr fontId="6"/>
  </si>
  <si>
    <t>　　　・壱円単位で計算する。</t>
    <rPh sb="4" eb="5">
      <t>イチ</t>
    </rPh>
    <rPh sb="5" eb="6">
      <t>エン</t>
    </rPh>
    <rPh sb="6" eb="8">
      <t>タンイ</t>
    </rPh>
    <rPh sb="9" eb="11">
      <t>ケイサン</t>
    </rPh>
    <phoneticPr fontId="6"/>
  </si>
  <si>
    <t>２</t>
    <phoneticPr fontId="6"/>
  </si>
  <si>
    <t>工　 事 　名</t>
    <rPh sb="0" eb="1">
      <t>コウ</t>
    </rPh>
    <rPh sb="3" eb="4">
      <t>コト</t>
    </rPh>
    <rPh sb="6" eb="7">
      <t>メイ</t>
    </rPh>
    <phoneticPr fontId="6"/>
  </si>
  <si>
    <t>３</t>
    <phoneticPr fontId="6"/>
  </si>
  <si>
    <t>工 事 場 所</t>
    <rPh sb="0" eb="1">
      <t>コウ</t>
    </rPh>
    <rPh sb="2" eb="3">
      <t>コト</t>
    </rPh>
    <rPh sb="4" eb="5">
      <t>バ</t>
    </rPh>
    <rPh sb="6" eb="7">
      <t>ショ</t>
    </rPh>
    <phoneticPr fontId="6"/>
  </si>
  <si>
    <t>落 札 決 定</t>
    <rPh sb="0" eb="1">
      <t>オチ</t>
    </rPh>
    <rPh sb="2" eb="3">
      <t>サツ</t>
    </rPh>
    <rPh sb="4" eb="5">
      <t>ケツ</t>
    </rPh>
    <rPh sb="6" eb="7">
      <t>サダム</t>
    </rPh>
    <phoneticPr fontId="6"/>
  </si>
  <si>
    <t>４</t>
    <phoneticPr fontId="6"/>
  </si>
  <si>
    <t>通 知 の 日</t>
    <rPh sb="0" eb="1">
      <t>ツウ</t>
    </rPh>
    <rPh sb="2" eb="3">
      <t>チ</t>
    </rPh>
    <rPh sb="6" eb="7">
      <t>ニチ</t>
    </rPh>
    <phoneticPr fontId="6"/>
  </si>
  <si>
    <t>〔様式第７号〕</t>
    <rPh sb="1" eb="3">
      <t>ヨウシキ</t>
    </rPh>
    <rPh sb="3" eb="4">
      <t>ダイ</t>
    </rPh>
    <rPh sb="5" eb="6">
      <t>ゴウ</t>
    </rPh>
    <phoneticPr fontId="6"/>
  </si>
  <si>
    <r>
      <t>↓発注者記載欄</t>
    </r>
    <r>
      <rPr>
        <sz val="6"/>
        <rFont val="ＭＳ Ｐゴシック"/>
        <family val="3"/>
        <charset val="128"/>
      </rPr>
      <t>（請負者は記載しないでください。）</t>
    </r>
    <rPh sb="1" eb="4">
      <t>ハッチュウシャ</t>
    </rPh>
    <rPh sb="4" eb="6">
      <t>キサイ</t>
    </rPh>
    <rPh sb="6" eb="7">
      <t>ラン</t>
    </rPh>
    <rPh sb="8" eb="11">
      <t>ウケオイシャ</t>
    </rPh>
    <rPh sb="12" eb="14">
      <t>キサイ</t>
    </rPh>
    <phoneticPr fontId="6"/>
  </si>
  <si>
    <t>契約保証金提出書</t>
    <rPh sb="0" eb="2">
      <t>ケイヤク</t>
    </rPh>
    <rPh sb="2" eb="5">
      <t>ホショウキン</t>
    </rPh>
    <rPh sb="5" eb="7">
      <t>テイシュツ</t>
    </rPh>
    <rPh sb="7" eb="8">
      <t>ショ</t>
    </rPh>
    <phoneticPr fontId="6"/>
  </si>
  <si>
    <t>番号</t>
    <rPh sb="0" eb="2">
      <t>バンゴウ</t>
    </rPh>
    <phoneticPr fontId="6"/>
  </si>
  <si>
    <t>　　　　年度 ― 第　　　　号</t>
    <rPh sb="4" eb="6">
      <t>ネンド</t>
    </rPh>
    <rPh sb="9" eb="10">
      <t>ダイ</t>
    </rPh>
    <rPh sb="14" eb="15">
      <t>ゴウ</t>
    </rPh>
    <phoneticPr fontId="6"/>
  </si>
  <si>
    <t>住 　　　　 　所</t>
    <rPh sb="0" eb="1">
      <t>ジュウ</t>
    </rPh>
    <rPh sb="8" eb="9">
      <t>ショ</t>
    </rPh>
    <phoneticPr fontId="6"/>
  </si>
  <si>
    <t>印　　鑑</t>
    <rPh sb="0" eb="1">
      <t>イン</t>
    </rPh>
    <rPh sb="3" eb="4">
      <t>カガミ</t>
    </rPh>
    <phoneticPr fontId="6"/>
  </si>
  <si>
    <t>提 出 す る</t>
    <rPh sb="0" eb="1">
      <t>ツツミ</t>
    </rPh>
    <rPh sb="2" eb="3">
      <t>デ</t>
    </rPh>
    <phoneticPr fontId="6"/>
  </si>
  <si>
    <t>　〔 添付書類 〕 　契約保証金納入通知書兼領収書（写し）</t>
    <rPh sb="3" eb="5">
      <t>テンプ</t>
    </rPh>
    <rPh sb="5" eb="7">
      <t>ショルイ</t>
    </rPh>
    <rPh sb="11" eb="13">
      <t>ケイヤク</t>
    </rPh>
    <rPh sb="13" eb="16">
      <t>ホショウキン</t>
    </rPh>
    <rPh sb="16" eb="18">
      <t>ノウニュウ</t>
    </rPh>
    <rPh sb="18" eb="21">
      <t>ツウチショ</t>
    </rPh>
    <rPh sb="21" eb="22">
      <t>ケン</t>
    </rPh>
    <rPh sb="22" eb="25">
      <t>リョウシュウショ</t>
    </rPh>
    <rPh sb="26" eb="27">
      <t>ウツ</t>
    </rPh>
    <phoneticPr fontId="6"/>
  </si>
  <si>
    <t>契約保証金返還請求書</t>
    <rPh sb="0" eb="2">
      <t>ケイヤク</t>
    </rPh>
    <rPh sb="2" eb="5">
      <t>ホショウキン</t>
    </rPh>
    <rPh sb="5" eb="7">
      <t>ヘンカン</t>
    </rPh>
    <rPh sb="7" eb="9">
      <t>セイキュウ</t>
    </rPh>
    <rPh sb="9" eb="10">
      <t>ショ</t>
    </rPh>
    <phoneticPr fontId="6"/>
  </si>
  <si>
    <t>請　　負　　者</t>
    <rPh sb="0" eb="1">
      <t>ショウ</t>
    </rPh>
    <rPh sb="3" eb="4">
      <t>フ</t>
    </rPh>
    <rPh sb="6" eb="7">
      <t>シャ</t>
    </rPh>
    <phoneticPr fontId="6"/>
  </si>
  <si>
    <t>請 求 す る</t>
    <rPh sb="0" eb="1">
      <t>ショウ</t>
    </rPh>
    <rPh sb="2" eb="3">
      <t>モトム</t>
    </rPh>
    <phoneticPr fontId="6"/>
  </si>
  <si>
    <t>内訳　　</t>
    <rPh sb="0" eb="2">
      <t>ウチワケ</t>
    </rPh>
    <phoneticPr fontId="6"/>
  </si>
  <si>
    <t>　　　①　当 初 提 出 額</t>
    <rPh sb="5" eb="6">
      <t>トウ</t>
    </rPh>
    <rPh sb="7" eb="8">
      <t>ショ</t>
    </rPh>
    <rPh sb="9" eb="10">
      <t>ツツミ</t>
    </rPh>
    <rPh sb="11" eb="12">
      <t>デ</t>
    </rPh>
    <rPh sb="13" eb="14">
      <t>ガク</t>
    </rPh>
    <phoneticPr fontId="6"/>
  </si>
  <si>
    <t>　　　②　返還受領済額</t>
    <rPh sb="5" eb="7">
      <t>ヘンカン</t>
    </rPh>
    <rPh sb="7" eb="9">
      <t>ジュリョウ</t>
    </rPh>
    <rPh sb="9" eb="10">
      <t>ス</t>
    </rPh>
    <rPh sb="10" eb="11">
      <t>ガク</t>
    </rPh>
    <phoneticPr fontId="6"/>
  </si>
  <si>
    <t>　　　③　今 回 請 求 額</t>
    <rPh sb="5" eb="6">
      <t>イマ</t>
    </rPh>
    <rPh sb="7" eb="8">
      <t>カイ</t>
    </rPh>
    <rPh sb="9" eb="10">
      <t>ショウ</t>
    </rPh>
    <rPh sb="11" eb="12">
      <t>モトム</t>
    </rPh>
    <rPh sb="13" eb="14">
      <t>ガク</t>
    </rPh>
    <phoneticPr fontId="6"/>
  </si>
  <si>
    <t>　　　④　未　請　求　額</t>
    <rPh sb="5" eb="6">
      <t>ミ</t>
    </rPh>
    <rPh sb="7" eb="8">
      <t>ショウ</t>
    </rPh>
    <rPh sb="9" eb="10">
      <t>モトム</t>
    </rPh>
    <rPh sb="11" eb="12">
      <t>ガク</t>
    </rPh>
    <phoneticPr fontId="6"/>
  </si>
  <si>
    <t>契約保証金の提出書</t>
    <rPh sb="0" eb="2">
      <t>ケイヤク</t>
    </rPh>
    <rPh sb="2" eb="5">
      <t>ホショウキン</t>
    </rPh>
    <rPh sb="6" eb="8">
      <t>テイシュツ</t>
    </rPh>
    <rPh sb="8" eb="9">
      <t>ショ</t>
    </rPh>
    <phoneticPr fontId="6"/>
  </si>
  <si>
    <t>（１）　日　付</t>
    <rPh sb="4" eb="5">
      <t>ヒ</t>
    </rPh>
    <rPh sb="6" eb="7">
      <t>ヅケ</t>
    </rPh>
    <phoneticPr fontId="6"/>
  </si>
  <si>
    <t>（２）　番　号</t>
    <rPh sb="4" eb="5">
      <t>バン</t>
    </rPh>
    <rPh sb="6" eb="7">
      <t>ゴウ</t>
    </rPh>
    <phoneticPr fontId="6"/>
  </si>
  <si>
    <t>　　　　　年度　―　第　　　　　号</t>
    <rPh sb="5" eb="7">
      <t>ネンド</t>
    </rPh>
    <rPh sb="10" eb="11">
      <t>ダイ</t>
    </rPh>
    <rPh sb="16" eb="17">
      <t>ゴウ</t>
    </rPh>
    <phoneticPr fontId="6"/>
  </si>
  <si>
    <t>振込み先</t>
    <rPh sb="0" eb="2">
      <t>フリコミ</t>
    </rPh>
    <rPh sb="3" eb="4">
      <t>サキ</t>
    </rPh>
    <phoneticPr fontId="6"/>
  </si>
  <si>
    <t>（１）　銀　　　行</t>
    <rPh sb="4" eb="5">
      <t>ギン</t>
    </rPh>
    <rPh sb="8" eb="9">
      <t>ギョウ</t>
    </rPh>
    <phoneticPr fontId="6"/>
  </si>
  <si>
    <t>　　　　　　銀行</t>
    <rPh sb="6" eb="8">
      <t>ギンコウ</t>
    </rPh>
    <phoneticPr fontId="6"/>
  </si>
  <si>
    <t>　　　　　　支店</t>
    <rPh sb="6" eb="8">
      <t>シテン</t>
    </rPh>
    <phoneticPr fontId="6"/>
  </si>
  <si>
    <t>（２）　口座番号</t>
    <rPh sb="4" eb="6">
      <t>コウザ</t>
    </rPh>
    <rPh sb="6" eb="8">
      <t>バンゴウ</t>
    </rPh>
    <phoneticPr fontId="6"/>
  </si>
  <si>
    <t>（　１　普通　　　　２　当座　　）</t>
    <rPh sb="4" eb="6">
      <t>フツウ</t>
    </rPh>
    <rPh sb="12" eb="14">
      <t>トウザ</t>
    </rPh>
    <phoneticPr fontId="6"/>
  </si>
  <si>
    <t>１．</t>
    <phoneticPr fontId="6"/>
  </si>
  <si>
    <t>２．</t>
    <phoneticPr fontId="6"/>
  </si>
  <si>
    <t>金額の欄は，該当がない場合は「　―　」を記入してください。</t>
    <rPh sb="0" eb="2">
      <t>キンガク</t>
    </rPh>
    <rPh sb="3" eb="4">
      <t>ラン</t>
    </rPh>
    <rPh sb="6" eb="8">
      <t>ガイトウ</t>
    </rPh>
    <rPh sb="11" eb="13">
      <t>バアイ</t>
    </rPh>
    <rPh sb="20" eb="22">
      <t>キニュウ</t>
    </rPh>
    <phoneticPr fontId="6"/>
  </si>
  <si>
    <t>３．</t>
    <phoneticPr fontId="6"/>
  </si>
  <si>
    <t>印刷は白黒で印刷するように設定してあります。</t>
    <rPh sb="0" eb="2">
      <t>インサツ</t>
    </rPh>
    <rPh sb="3" eb="5">
      <t>シロクロ</t>
    </rPh>
    <rPh sb="6" eb="8">
      <t>インサツ</t>
    </rPh>
    <rPh sb="13" eb="15">
      <t>セッテイ</t>
    </rPh>
    <phoneticPr fontId="6"/>
  </si>
  <si>
    <t>各書類の提出時期</t>
    <rPh sb="0" eb="1">
      <t>カク</t>
    </rPh>
    <rPh sb="1" eb="3">
      <t>ショルイ</t>
    </rPh>
    <rPh sb="4" eb="6">
      <t>テイシュツ</t>
    </rPh>
    <rPh sb="6" eb="8">
      <t>ジキ</t>
    </rPh>
    <phoneticPr fontId="6"/>
  </si>
  <si>
    <t>契約保証金提出申出書‥‥落札決定通知日から契約予定日前日の間</t>
    <rPh sb="0" eb="2">
      <t>ケイヤク</t>
    </rPh>
    <rPh sb="2" eb="5">
      <t>ホショウキン</t>
    </rPh>
    <rPh sb="5" eb="7">
      <t>テイシュツ</t>
    </rPh>
    <rPh sb="7" eb="10">
      <t>モウシデショ</t>
    </rPh>
    <rPh sb="12" eb="14">
      <t>ラクサツ</t>
    </rPh>
    <rPh sb="14" eb="16">
      <t>ケッテイ</t>
    </rPh>
    <rPh sb="16" eb="18">
      <t>ツウチ</t>
    </rPh>
    <rPh sb="18" eb="19">
      <t>ニチ</t>
    </rPh>
    <rPh sb="21" eb="23">
      <t>ケイヤク</t>
    </rPh>
    <rPh sb="23" eb="25">
      <t>ヨテイ</t>
    </rPh>
    <rPh sb="25" eb="26">
      <t>ビ</t>
    </rPh>
    <rPh sb="26" eb="28">
      <t>ゼンジツ</t>
    </rPh>
    <rPh sb="29" eb="30">
      <t>アイダ</t>
    </rPh>
    <phoneticPr fontId="6"/>
  </si>
  <si>
    <t>契約保証金提出書‥‥契約書提出時</t>
    <rPh sb="0" eb="2">
      <t>ケイヤク</t>
    </rPh>
    <rPh sb="2" eb="5">
      <t>ホショウキン</t>
    </rPh>
    <rPh sb="5" eb="7">
      <t>テイシュツ</t>
    </rPh>
    <rPh sb="7" eb="8">
      <t>ショ</t>
    </rPh>
    <rPh sb="10" eb="13">
      <t>ケイヤクショ</t>
    </rPh>
    <rPh sb="13" eb="15">
      <t>テイシュツ</t>
    </rPh>
    <rPh sb="15" eb="16">
      <t>トキ</t>
    </rPh>
    <phoneticPr fontId="6"/>
  </si>
  <si>
    <t>契約保証金返還請求書‥‥完成検査に合格した日以降</t>
    <rPh sb="0" eb="2">
      <t>ケイヤク</t>
    </rPh>
    <rPh sb="2" eb="5">
      <t>ホショウキン</t>
    </rPh>
    <rPh sb="5" eb="7">
      <t>ヘンカン</t>
    </rPh>
    <rPh sb="7" eb="10">
      <t>セイキュウショ</t>
    </rPh>
    <rPh sb="12" eb="14">
      <t>カンセイ</t>
    </rPh>
    <rPh sb="14" eb="16">
      <t>ケンサ</t>
    </rPh>
    <rPh sb="17" eb="19">
      <t>ゴウカク</t>
    </rPh>
    <rPh sb="21" eb="22">
      <t>ニチ</t>
    </rPh>
    <rPh sb="22" eb="24">
      <t>イコウ</t>
    </rPh>
    <phoneticPr fontId="6"/>
  </si>
  <si>
    <t>誓　　　約　　　書</t>
    <rPh sb="0" eb="1">
      <t>チカイ</t>
    </rPh>
    <rPh sb="4" eb="5">
      <t>ヤク</t>
    </rPh>
    <rPh sb="8" eb="9">
      <t>ショ</t>
    </rPh>
    <phoneticPr fontId="11"/>
  </si>
  <si>
    <t>契約担当者</t>
    <rPh sb="0" eb="2">
      <t>ケイヤク</t>
    </rPh>
    <rPh sb="2" eb="5">
      <t>タントウシャ</t>
    </rPh>
    <phoneticPr fontId="11"/>
  </si>
  <si>
    <t>落札決定通知のあった「</t>
    <rPh sb="0" eb="2">
      <t>ラクサツ</t>
    </rPh>
    <rPh sb="2" eb="4">
      <t>ケッテイ</t>
    </rPh>
    <rPh sb="4" eb="6">
      <t>ツウチ</t>
    </rPh>
    <phoneticPr fontId="11"/>
  </si>
  <si>
    <t>的独占の禁止及び公正取引の確保に関する法律（昭和22年法律第54号）第３</t>
    <rPh sb="0" eb="1">
      <t>テキ</t>
    </rPh>
    <rPh sb="1" eb="3">
      <t>ドクセン</t>
    </rPh>
    <rPh sb="4" eb="6">
      <t>キンシ</t>
    </rPh>
    <rPh sb="6" eb="7">
      <t>オヨ</t>
    </rPh>
    <rPh sb="8" eb="10">
      <t>コウセイ</t>
    </rPh>
    <rPh sb="10" eb="12">
      <t>トリヒキ</t>
    </rPh>
    <rPh sb="13" eb="15">
      <t>カクホ</t>
    </rPh>
    <rPh sb="16" eb="17">
      <t>カン</t>
    </rPh>
    <rPh sb="19" eb="21">
      <t>ホウリツ</t>
    </rPh>
    <rPh sb="22" eb="24">
      <t>ショウワ</t>
    </rPh>
    <rPh sb="26" eb="27">
      <t>ネン</t>
    </rPh>
    <rPh sb="27" eb="29">
      <t>ホウリツ</t>
    </rPh>
    <rPh sb="29" eb="30">
      <t>ダイ</t>
    </rPh>
    <rPh sb="32" eb="33">
      <t>ゴウ</t>
    </rPh>
    <rPh sb="34" eb="35">
      <t>ダイ</t>
    </rPh>
    <phoneticPr fontId="11"/>
  </si>
  <si>
    <t>条の規定に違反する行為は一切行っていないことを誓約します。</t>
    <rPh sb="0" eb="1">
      <t>ジョウ</t>
    </rPh>
    <rPh sb="2" eb="4">
      <t>キテイ</t>
    </rPh>
    <rPh sb="5" eb="7">
      <t>イハン</t>
    </rPh>
    <rPh sb="9" eb="11">
      <t>コウイ</t>
    </rPh>
    <rPh sb="12" eb="14">
      <t>イッサイ</t>
    </rPh>
    <rPh sb="14" eb="15">
      <t>オコナ</t>
    </rPh>
    <rPh sb="23" eb="25">
      <t>セイヤク</t>
    </rPh>
    <phoneticPr fontId="11"/>
  </si>
  <si>
    <t>工事の請負契約書に定めるところにより損害賠償金を請求されても異議は申</t>
    <rPh sb="0" eb="2">
      <t>コウジ</t>
    </rPh>
    <rPh sb="3" eb="5">
      <t>ウケオイ</t>
    </rPh>
    <rPh sb="5" eb="8">
      <t>ケイヤクショ</t>
    </rPh>
    <rPh sb="9" eb="10">
      <t>サダ</t>
    </rPh>
    <rPh sb="18" eb="20">
      <t>ソンガイ</t>
    </rPh>
    <rPh sb="20" eb="23">
      <t>バイショウキン</t>
    </rPh>
    <rPh sb="24" eb="26">
      <t>セイキュウ</t>
    </rPh>
    <rPh sb="30" eb="32">
      <t>イギ</t>
    </rPh>
    <rPh sb="33" eb="34">
      <t>モウ</t>
    </rPh>
    <phoneticPr fontId="11"/>
  </si>
  <si>
    <t>し立てません。</t>
    <rPh sb="1" eb="2">
      <t>タ</t>
    </rPh>
    <phoneticPr fontId="11"/>
  </si>
  <si>
    <t>請負者</t>
    <rPh sb="0" eb="2">
      <t>ウケオイ</t>
    </rPh>
    <rPh sb="2" eb="3">
      <t>シャ</t>
    </rPh>
    <phoneticPr fontId="6"/>
  </si>
  <si>
    <t>住所</t>
    <rPh sb="0" eb="2">
      <t>ジュウショ</t>
    </rPh>
    <phoneticPr fontId="6"/>
  </si>
  <si>
    <t>代表者 職・氏名</t>
    <rPh sb="0" eb="3">
      <t>ダイヒョウシャ</t>
    </rPh>
    <rPh sb="4" eb="5">
      <t>ショク</t>
    </rPh>
    <rPh sb="6" eb="8">
      <t>シメイ</t>
    </rPh>
    <phoneticPr fontId="6"/>
  </si>
  <si>
    <t>６月</t>
  </si>
  <si>
    <t>７月</t>
  </si>
  <si>
    <t>８月</t>
  </si>
  <si>
    <t>９月</t>
  </si>
  <si>
    <t>１０月</t>
  </si>
  <si>
    <t>１１月</t>
  </si>
  <si>
    <t>１２月</t>
  </si>
  <si>
    <t>１月</t>
  </si>
  <si>
    <t>１．</t>
    <phoneticPr fontId="6"/>
  </si>
  <si>
    <t>２．</t>
    <phoneticPr fontId="6"/>
  </si>
  <si>
    <t>●●技術者変更理由申立書</t>
    <rPh sb="2" eb="5">
      <t>ギジュツシャ</t>
    </rPh>
    <rPh sb="5" eb="7">
      <t>ヘンコウ</t>
    </rPh>
    <rPh sb="7" eb="9">
      <t>リユウ</t>
    </rPh>
    <rPh sb="9" eb="12">
      <t>モウシタテショ</t>
    </rPh>
    <phoneticPr fontId="6"/>
  </si>
  <si>
    <t>１．</t>
    <phoneticPr fontId="6"/>
  </si>
  <si>
    <t>理由</t>
    <rPh sb="0" eb="2">
      <t>リユウ</t>
    </rPh>
    <phoneticPr fontId="6"/>
  </si>
  <si>
    <t>２．</t>
    <phoneticPr fontId="6"/>
  </si>
  <si>
    <t>確認資料</t>
    <rPh sb="0" eb="2">
      <t>カクニン</t>
    </rPh>
    <rPh sb="2" eb="4">
      <t>シリョウ</t>
    </rPh>
    <phoneticPr fontId="6"/>
  </si>
  <si>
    <t>　診断書（後日提出します。）</t>
    <rPh sb="1" eb="4">
      <t>シンダンショ</t>
    </rPh>
    <rPh sb="5" eb="7">
      <t>ゴジツ</t>
    </rPh>
    <rPh sb="7" eb="9">
      <t>テイシュツ</t>
    </rPh>
    <phoneticPr fontId="6"/>
  </si>
  <si>
    <t>主任技術者</t>
    <rPh sb="0" eb="2">
      <t>シュニン</t>
    </rPh>
    <rPh sb="2" eb="5">
      <t>ギジュツシャ</t>
    </rPh>
    <phoneticPr fontId="6"/>
  </si>
  <si>
    <t>現場代理人</t>
    <rPh sb="0" eb="2">
      <t>ゲンバ</t>
    </rPh>
    <rPh sb="2" eb="5">
      <t>ダイリニン</t>
    </rPh>
    <phoneticPr fontId="6"/>
  </si>
  <si>
    <t>注）</t>
    <rPh sb="0" eb="1">
      <t>チュウ</t>
    </rPh>
    <phoneticPr fontId="6"/>
  </si>
  <si>
    <t>配置予定技術者に係る雇用関係証明資料</t>
    <rPh sb="0" eb="2">
      <t>ハイチ</t>
    </rPh>
    <rPh sb="2" eb="4">
      <t>ヨテイ</t>
    </rPh>
    <rPh sb="4" eb="7">
      <t>ギジュツシャ</t>
    </rPh>
    <rPh sb="8" eb="9">
      <t>カカ</t>
    </rPh>
    <rPh sb="10" eb="12">
      <t>コヨウ</t>
    </rPh>
    <rPh sb="12" eb="14">
      <t>カンケイ</t>
    </rPh>
    <rPh sb="14" eb="16">
      <t>ショウメイ</t>
    </rPh>
    <rPh sb="16" eb="18">
      <t>シリョウ</t>
    </rPh>
    <phoneticPr fontId="6"/>
  </si>
  <si>
    <t>区　　　分</t>
    <rPh sb="0" eb="1">
      <t>ク</t>
    </rPh>
    <rPh sb="4" eb="5">
      <t>ブン</t>
    </rPh>
    <phoneticPr fontId="6"/>
  </si>
  <si>
    <t>監理技術者</t>
    <rPh sb="0" eb="2">
      <t>カンリ</t>
    </rPh>
    <rPh sb="2" eb="5">
      <t>ギジュツシャ</t>
    </rPh>
    <phoneticPr fontId="6"/>
  </si>
  <si>
    <t>・</t>
    <phoneticPr fontId="6"/>
  </si>
  <si>
    <t>１．</t>
    <phoneticPr fontId="6"/>
  </si>
  <si>
    <t>監理技術者・主任技術者について，必ず○で囲んで表示してください。</t>
    <rPh sb="0" eb="2">
      <t>カンリ</t>
    </rPh>
    <rPh sb="2" eb="5">
      <t>ギジュツシャ</t>
    </rPh>
    <rPh sb="6" eb="8">
      <t>シュニン</t>
    </rPh>
    <rPh sb="8" eb="11">
      <t>ギジュツシャ</t>
    </rPh>
    <rPh sb="16" eb="17">
      <t>カナラ</t>
    </rPh>
    <rPh sb="20" eb="21">
      <t>カコ</t>
    </rPh>
    <rPh sb="23" eb="25">
      <t>ヒョウジ</t>
    </rPh>
    <phoneticPr fontId="6"/>
  </si>
  <si>
    <t>（いずれかに○をする）</t>
    <phoneticPr fontId="6"/>
  </si>
  <si>
    <t>記号</t>
    <rPh sb="0" eb="2">
      <t>キゴウ</t>
    </rPh>
    <phoneticPr fontId="6"/>
  </si>
  <si>
    <t>薩川</t>
    <rPh sb="0" eb="2">
      <t>サツカワ</t>
    </rPh>
    <phoneticPr fontId="6"/>
  </si>
  <si>
    <t>さつ</t>
    <phoneticPr fontId="6"/>
  </si>
  <si>
    <t>１２３</t>
    <phoneticPr fontId="6"/>
  </si>
  <si>
    <t>例</t>
    <rPh sb="0" eb="1">
      <t>レイ</t>
    </rPh>
    <phoneticPr fontId="6"/>
  </si>
  <si>
    <t>必要です。</t>
    <rPh sb="0" eb="2">
      <t>ヒツヨウ</t>
    </rPh>
    <phoneticPr fontId="6"/>
  </si>
  <si>
    <t>こととされています。</t>
    <phoneticPr fontId="6"/>
  </si>
  <si>
    <t>請負者</t>
    <rPh sb="0" eb="3">
      <t>ウケオイシャ</t>
    </rPh>
    <phoneticPr fontId="6"/>
  </si>
  <si>
    <t>要領様式第１号　（法第12条，要領第３関係）</t>
    <rPh sb="0" eb="2">
      <t>ヨウリョウ</t>
    </rPh>
    <rPh sb="2" eb="4">
      <t>ヨウシキ</t>
    </rPh>
    <rPh sb="4" eb="5">
      <t>ダイ</t>
    </rPh>
    <rPh sb="6" eb="7">
      <t>ゴウ</t>
    </rPh>
    <rPh sb="9" eb="10">
      <t>ホウ</t>
    </rPh>
    <rPh sb="10" eb="11">
      <t>ダイ</t>
    </rPh>
    <rPh sb="13" eb="14">
      <t>ジョウ</t>
    </rPh>
    <rPh sb="15" eb="17">
      <t>ヨウリョウ</t>
    </rPh>
    <rPh sb="17" eb="18">
      <t>ダイ</t>
    </rPh>
    <rPh sb="19" eb="21">
      <t>カンケイ</t>
    </rPh>
    <phoneticPr fontId="6"/>
  </si>
  <si>
    <t>説　　明　　書</t>
    <rPh sb="0" eb="1">
      <t>セツ</t>
    </rPh>
    <rPh sb="3" eb="4">
      <t>メイ</t>
    </rPh>
    <rPh sb="6" eb="7">
      <t>ショ</t>
    </rPh>
    <phoneticPr fontId="6"/>
  </si>
  <si>
    <t>（発注者）</t>
    <rPh sb="1" eb="4">
      <t>ハッチュウシャ</t>
    </rPh>
    <phoneticPr fontId="6"/>
  </si>
  <si>
    <t>１．</t>
    <phoneticPr fontId="6"/>
  </si>
  <si>
    <t>に色づけされたセルは，必ず記入してください。</t>
    <rPh sb="1" eb="2">
      <t>イロ</t>
    </rPh>
    <rPh sb="11" eb="12">
      <t>カナラ</t>
    </rPh>
    <rPh sb="13" eb="15">
      <t>キニュウ</t>
    </rPh>
    <phoneticPr fontId="6"/>
  </si>
  <si>
    <t>氏名</t>
    <rPh sb="0" eb="2">
      <t>シメイ</t>
    </rPh>
    <phoneticPr fontId="6"/>
  </si>
  <si>
    <t>（郵便番号　　　　―　　　　　）</t>
    <rPh sb="1" eb="3">
      <t>ユウビン</t>
    </rPh>
    <rPh sb="3" eb="5">
      <t>バンゴウ</t>
    </rPh>
    <phoneticPr fontId="6"/>
  </si>
  <si>
    <t>電話番号</t>
    <rPh sb="0" eb="2">
      <t>デンワ</t>
    </rPh>
    <rPh sb="2" eb="4">
      <t>バンゴウ</t>
    </rPh>
    <phoneticPr fontId="6"/>
  </si>
  <si>
    <t>　　　―　　　―</t>
    <phoneticPr fontId="6"/>
  </si>
  <si>
    <t>２．</t>
    <phoneticPr fontId="6"/>
  </si>
  <si>
    <t>に色づけされたセルは，該当がある場合に記入してください。</t>
    <rPh sb="1" eb="2">
      <t>イロ</t>
    </rPh>
    <rPh sb="11" eb="13">
      <t>ガイトウ</t>
    </rPh>
    <rPh sb="16" eb="18">
      <t>バアイ</t>
    </rPh>
    <rPh sb="19" eb="21">
      <t>キニュウ</t>
    </rPh>
    <phoneticPr fontId="6"/>
  </si>
  <si>
    <t>３．</t>
    <phoneticPr fontId="6"/>
  </si>
  <si>
    <t>建設工事の分別解体等の計画等に係る事項について下記のとおり説明します。</t>
    <rPh sb="0" eb="2">
      <t>ケンセツ</t>
    </rPh>
    <rPh sb="2" eb="4">
      <t>コウジ</t>
    </rPh>
    <rPh sb="5" eb="7">
      <t>ブンベツ</t>
    </rPh>
    <rPh sb="7" eb="9">
      <t>カイタイ</t>
    </rPh>
    <rPh sb="9" eb="10">
      <t>トウ</t>
    </rPh>
    <rPh sb="11" eb="13">
      <t>ケイカク</t>
    </rPh>
    <rPh sb="13" eb="14">
      <t>トウ</t>
    </rPh>
    <rPh sb="15" eb="16">
      <t>カカ</t>
    </rPh>
    <rPh sb="17" eb="19">
      <t>ジコウ</t>
    </rPh>
    <rPh sb="23" eb="25">
      <t>カキ</t>
    </rPh>
    <rPh sb="29" eb="31">
      <t>セツメイ</t>
    </rPh>
    <phoneticPr fontId="6"/>
  </si>
  <si>
    <t>１．工事の名称</t>
    <rPh sb="2" eb="4">
      <t>コウジ</t>
    </rPh>
    <rPh sb="5" eb="7">
      <t>メイショウ</t>
    </rPh>
    <phoneticPr fontId="6"/>
  </si>
  <si>
    <t>２．工事の場所</t>
    <rPh sb="2" eb="4">
      <t>コウジ</t>
    </rPh>
    <rPh sb="5" eb="7">
      <t>バショ</t>
    </rPh>
    <phoneticPr fontId="6"/>
  </si>
  <si>
    <t>３．説明内容</t>
    <rPh sb="2" eb="4">
      <t>セツメイ</t>
    </rPh>
    <rPh sb="4" eb="6">
      <t>ナイヨウ</t>
    </rPh>
    <phoneticPr fontId="6"/>
  </si>
  <si>
    <t>三　工事着手の時期及び工程の概要</t>
    <rPh sb="0" eb="1">
      <t>3</t>
    </rPh>
    <rPh sb="2" eb="4">
      <t>コウジ</t>
    </rPh>
    <rPh sb="4" eb="6">
      <t>チャクシュ</t>
    </rPh>
    <rPh sb="7" eb="9">
      <t>ジキ</t>
    </rPh>
    <rPh sb="9" eb="10">
      <t>オヨ</t>
    </rPh>
    <rPh sb="11" eb="13">
      <t>コウテイ</t>
    </rPh>
    <rPh sb="14" eb="16">
      <t>ガイヨウ</t>
    </rPh>
    <phoneticPr fontId="6"/>
  </si>
  <si>
    <t>四　分別解体等の計画</t>
    <rPh sb="0" eb="1">
      <t>4</t>
    </rPh>
    <rPh sb="2" eb="4">
      <t>ブンベツ</t>
    </rPh>
    <rPh sb="4" eb="6">
      <t>カイタイ</t>
    </rPh>
    <rPh sb="6" eb="7">
      <t>トウ</t>
    </rPh>
    <rPh sb="8" eb="10">
      <t>ケイカク</t>
    </rPh>
    <phoneticPr fontId="6"/>
  </si>
  <si>
    <t>み</t>
    <phoneticPr fontId="6"/>
  </si>
  <si>
    <t>４．添付資料（該当する事項の□欄に，「レ」を付すか「■」にすること。）</t>
    <rPh sb="2" eb="4">
      <t>テンプ</t>
    </rPh>
    <rPh sb="4" eb="6">
      <t>シリョウ</t>
    </rPh>
    <rPh sb="7" eb="9">
      <t>ガイトウ</t>
    </rPh>
    <rPh sb="11" eb="13">
      <t>ジコウ</t>
    </rPh>
    <rPh sb="15" eb="16">
      <t>ラン</t>
    </rPh>
    <rPh sb="22" eb="23">
      <t>フ</t>
    </rPh>
    <phoneticPr fontId="6"/>
  </si>
  <si>
    <t>　①別表（別表１～３のいずれかに必要事項を記載したもの）</t>
    <rPh sb="2" eb="4">
      <t>ベッピョウ</t>
    </rPh>
    <rPh sb="5" eb="7">
      <t>ベッピョウ</t>
    </rPh>
    <rPh sb="16" eb="18">
      <t>ヒツヨウ</t>
    </rPh>
    <rPh sb="18" eb="20">
      <t>ジコウ</t>
    </rPh>
    <rPh sb="21" eb="23">
      <t>キサイ</t>
    </rPh>
    <phoneticPr fontId="6"/>
  </si>
  <si>
    <t xml:space="preserve"> 別表１ （建築物に係る解体工事）</t>
    <rPh sb="1" eb="3">
      <t>ベッピョウ</t>
    </rPh>
    <rPh sb="6" eb="9">
      <t>ケンチクブツ</t>
    </rPh>
    <rPh sb="10" eb="11">
      <t>カカ</t>
    </rPh>
    <rPh sb="12" eb="14">
      <t>カイタイ</t>
    </rPh>
    <rPh sb="14" eb="16">
      <t>コウジ</t>
    </rPh>
    <phoneticPr fontId="6"/>
  </si>
  <si>
    <t xml:space="preserve"> 別表２ （建築物に係る新築工事等（新築・増築・修繕・模様替））</t>
    <rPh sb="1" eb="3">
      <t>ベッピョウ</t>
    </rPh>
    <rPh sb="6" eb="9">
      <t>ケンチクブツ</t>
    </rPh>
    <rPh sb="10" eb="11">
      <t>カカ</t>
    </rPh>
    <rPh sb="12" eb="14">
      <t>シンチク</t>
    </rPh>
    <rPh sb="14" eb="16">
      <t>コウジ</t>
    </rPh>
    <rPh sb="16" eb="17">
      <t>トウ</t>
    </rPh>
    <rPh sb="18" eb="20">
      <t>シンチク</t>
    </rPh>
    <rPh sb="21" eb="23">
      <t>ゾウチク</t>
    </rPh>
    <rPh sb="24" eb="26">
      <t>シュウゼン</t>
    </rPh>
    <rPh sb="27" eb="30">
      <t>モヨウガ</t>
    </rPh>
    <phoneticPr fontId="6"/>
  </si>
  <si>
    <t xml:space="preserve"> 別表３ （建築物以外のものに係る解体工事又は新築工事等（土木工事等））</t>
    <rPh sb="1" eb="3">
      <t>ベッピョウ</t>
    </rPh>
    <rPh sb="6" eb="9">
      <t>ケンチクブツ</t>
    </rPh>
    <rPh sb="9" eb="11">
      <t>イガイ</t>
    </rPh>
    <rPh sb="15" eb="16">
      <t>カカ</t>
    </rPh>
    <rPh sb="17" eb="19">
      <t>カイタイ</t>
    </rPh>
    <rPh sb="19" eb="21">
      <t>コウジ</t>
    </rPh>
    <rPh sb="21" eb="22">
      <t>マタ</t>
    </rPh>
    <rPh sb="23" eb="25">
      <t>シンチク</t>
    </rPh>
    <rPh sb="25" eb="27">
      <t>コウジ</t>
    </rPh>
    <rPh sb="27" eb="28">
      <t>トウ</t>
    </rPh>
    <rPh sb="29" eb="31">
      <t>ドボク</t>
    </rPh>
    <rPh sb="31" eb="33">
      <t>コウジ</t>
    </rPh>
    <rPh sb="33" eb="34">
      <t>トウ</t>
    </rPh>
    <phoneticPr fontId="6"/>
  </si>
  <si>
    <t>　②工程の概要を示す資料</t>
    <rPh sb="2" eb="4">
      <t>コウテイ</t>
    </rPh>
    <rPh sb="5" eb="7">
      <t>ガイヨウ</t>
    </rPh>
    <rPh sb="8" eb="9">
      <t>シメ</t>
    </rPh>
    <rPh sb="10" eb="12">
      <t>シリョウ</t>
    </rPh>
    <phoneticPr fontId="6"/>
  </si>
  <si>
    <t xml:space="preserve"> 工程表</t>
    <rPh sb="1" eb="4">
      <t>コウテイヒョウ</t>
    </rPh>
    <phoneticPr fontId="6"/>
  </si>
  <si>
    <t>別表１</t>
    <rPh sb="0" eb="1">
      <t>ベツ</t>
    </rPh>
    <rPh sb="1" eb="2">
      <t>ヒョウ</t>
    </rPh>
    <phoneticPr fontId="6"/>
  </si>
  <si>
    <t>（Ａ４）</t>
    <phoneticPr fontId="6"/>
  </si>
  <si>
    <t>建築物に係る解体工事</t>
    <rPh sb="0" eb="3">
      <t>ケンチクブツ</t>
    </rPh>
    <rPh sb="4" eb="5">
      <t>カカ</t>
    </rPh>
    <rPh sb="6" eb="8">
      <t>カイタイ</t>
    </rPh>
    <rPh sb="8" eb="10">
      <t>コウジ</t>
    </rPh>
    <phoneticPr fontId="6"/>
  </si>
  <si>
    <t>分別解体等の計画等</t>
    <rPh sb="0" eb="2">
      <t>ブンベツ</t>
    </rPh>
    <rPh sb="2" eb="5">
      <t>カイタイトウ</t>
    </rPh>
    <rPh sb="6" eb="8">
      <t>ケイカク</t>
    </rPh>
    <rPh sb="8" eb="9">
      <t>トウ</t>
    </rPh>
    <phoneticPr fontId="6"/>
  </si>
  <si>
    <t>建築物の構造</t>
    <rPh sb="0" eb="3">
      <t>ケンチクブツ</t>
    </rPh>
    <rPh sb="4" eb="6">
      <t>コウゾウ</t>
    </rPh>
    <phoneticPr fontId="6"/>
  </si>
  <si>
    <t>□木造　□鉄骨鉄筋コンクリート造　□鉄筋コンクリート造</t>
    <rPh sb="1" eb="3">
      <t>モクゾウ</t>
    </rPh>
    <rPh sb="5" eb="7">
      <t>テッコツ</t>
    </rPh>
    <rPh sb="7" eb="9">
      <t>テッキン</t>
    </rPh>
    <rPh sb="15" eb="16">
      <t>ゾウ</t>
    </rPh>
    <rPh sb="18" eb="20">
      <t>テッキン</t>
    </rPh>
    <rPh sb="26" eb="27">
      <t>ゾウ</t>
    </rPh>
    <phoneticPr fontId="6"/>
  </si>
  <si>
    <t>□鉄骨造　□コンクリートブロック造　□その他（　　　　　　　　）</t>
    <rPh sb="1" eb="3">
      <t>テッコツ</t>
    </rPh>
    <rPh sb="3" eb="4">
      <t>ゾウ</t>
    </rPh>
    <rPh sb="16" eb="17">
      <t>ゾウ</t>
    </rPh>
    <rPh sb="21" eb="22">
      <t>タ</t>
    </rPh>
    <phoneticPr fontId="6"/>
  </si>
  <si>
    <t>建築物に関する調査の結果</t>
    <rPh sb="0" eb="3">
      <t>ケンチクブツ</t>
    </rPh>
    <rPh sb="4" eb="5">
      <t>カン</t>
    </rPh>
    <rPh sb="7" eb="9">
      <t>チョウサ</t>
    </rPh>
    <rPh sb="10" eb="12">
      <t>ケッカ</t>
    </rPh>
    <phoneticPr fontId="6"/>
  </si>
  <si>
    <t>建築物の状況</t>
    <rPh sb="0" eb="3">
      <t>ケンチクブツ</t>
    </rPh>
    <rPh sb="4" eb="6">
      <t>ジョウキョウ</t>
    </rPh>
    <phoneticPr fontId="6"/>
  </si>
  <si>
    <t>その他（　　　　　　　　　　　　　　　　　　　　　　　　　　　）</t>
    <phoneticPr fontId="6"/>
  </si>
  <si>
    <t>周辺状況</t>
    <rPh sb="0" eb="2">
      <t>シュウヘン</t>
    </rPh>
    <rPh sb="2" eb="4">
      <t>ジョウキョウ</t>
    </rPh>
    <phoneticPr fontId="6"/>
  </si>
  <si>
    <t>周辺にある施設　□住宅　□商業施設　□学校　
　　　　　　　　</t>
    <rPh sb="0" eb="2">
      <t>シュウヘン</t>
    </rPh>
    <rPh sb="5" eb="7">
      <t>シセツ</t>
    </rPh>
    <rPh sb="9" eb="11">
      <t>ジュウタク</t>
    </rPh>
    <rPh sb="13" eb="15">
      <t>ショウギョウ</t>
    </rPh>
    <rPh sb="15" eb="17">
      <t>シセツ</t>
    </rPh>
    <rPh sb="19" eb="21">
      <t>ガッコウ</t>
    </rPh>
    <phoneticPr fontId="6"/>
  </si>
  <si>
    <t>工事着手前に実施する措置の内容</t>
    <rPh sb="0" eb="2">
      <t>コウジ</t>
    </rPh>
    <rPh sb="2" eb="4">
      <t>チャクシュ</t>
    </rPh>
    <rPh sb="4" eb="5">
      <t>マエ</t>
    </rPh>
    <rPh sb="6" eb="8">
      <t>ジッシ</t>
    </rPh>
    <rPh sb="10" eb="12">
      <t>ソチ</t>
    </rPh>
    <rPh sb="13" eb="15">
      <t>ナイヨウ</t>
    </rPh>
    <phoneticPr fontId="6"/>
  </si>
  <si>
    <t>作業場所</t>
    <rPh sb="0" eb="2">
      <t>サギョウ</t>
    </rPh>
    <rPh sb="2" eb="4">
      <t>バショ</t>
    </rPh>
    <phoneticPr fontId="6"/>
  </si>
  <si>
    <t xml:space="preserve">作業場所　□十分　□不十分
</t>
    <rPh sb="0" eb="2">
      <t>サギョウ</t>
    </rPh>
    <rPh sb="2" eb="4">
      <t>バショ</t>
    </rPh>
    <rPh sb="6" eb="8">
      <t>ジュウブン</t>
    </rPh>
    <rPh sb="10" eb="13">
      <t>フジュウブン</t>
    </rPh>
    <phoneticPr fontId="6"/>
  </si>
  <si>
    <t>その他（　　　　　　　　　）</t>
    <phoneticPr fontId="6"/>
  </si>
  <si>
    <t>搬出経路</t>
    <rPh sb="0" eb="2">
      <t>ハンシュツ</t>
    </rPh>
    <rPh sb="2" eb="4">
      <t>ケイロ</t>
    </rPh>
    <phoneticPr fontId="6"/>
  </si>
  <si>
    <t xml:space="preserve">障害物　□有（　　　）　□無
</t>
    <rPh sb="0" eb="3">
      <t>ショウガイブツ</t>
    </rPh>
    <rPh sb="5" eb="6">
      <t>ア</t>
    </rPh>
    <rPh sb="13" eb="14">
      <t>ナ</t>
    </rPh>
    <phoneticPr fontId="6"/>
  </si>
  <si>
    <t xml:space="preserve">通学路　□有　□無
</t>
    <phoneticPr fontId="6"/>
  </si>
  <si>
    <t>残存物品</t>
    <rPh sb="0" eb="2">
      <t>ザンゾン</t>
    </rPh>
    <rPh sb="2" eb="4">
      <t>ブッピン</t>
    </rPh>
    <phoneticPr fontId="6"/>
  </si>
  <si>
    <t xml:space="preserve">□有
</t>
    <rPh sb="1" eb="2">
      <t>ア</t>
    </rPh>
    <phoneticPr fontId="6"/>
  </si>
  <si>
    <t xml:space="preserve">（　　　　　　　　　　　　）
</t>
    <phoneticPr fontId="6"/>
  </si>
  <si>
    <t>□無</t>
    <phoneticPr fontId="6"/>
  </si>
  <si>
    <t>その他</t>
    <rPh sb="2" eb="3">
      <t>タ</t>
    </rPh>
    <phoneticPr fontId="6"/>
  </si>
  <si>
    <t>工程ごとの作業内容及び解体方法</t>
    <rPh sb="0" eb="2">
      <t>コウテイ</t>
    </rPh>
    <rPh sb="5" eb="7">
      <t>サギョウ</t>
    </rPh>
    <rPh sb="7" eb="9">
      <t>ナイヨウ</t>
    </rPh>
    <rPh sb="9" eb="10">
      <t>オヨ</t>
    </rPh>
    <rPh sb="11" eb="13">
      <t>カイタイ</t>
    </rPh>
    <rPh sb="13" eb="15">
      <t>ホウホウ</t>
    </rPh>
    <phoneticPr fontId="6"/>
  </si>
  <si>
    <t>工程</t>
    <rPh sb="0" eb="2">
      <t>コウテイ</t>
    </rPh>
    <phoneticPr fontId="6"/>
  </si>
  <si>
    <t>作業内容</t>
    <rPh sb="0" eb="2">
      <t>サギョウ</t>
    </rPh>
    <rPh sb="2" eb="4">
      <t>ナイヨウ</t>
    </rPh>
    <phoneticPr fontId="6"/>
  </si>
  <si>
    <t>分別解体等の方法</t>
    <rPh sb="0" eb="2">
      <t>ブンベツ</t>
    </rPh>
    <rPh sb="2" eb="5">
      <t>カイタイトウ</t>
    </rPh>
    <rPh sb="6" eb="8">
      <t>ホウホウ</t>
    </rPh>
    <phoneticPr fontId="6"/>
  </si>
  <si>
    <t>①建築設備・内装材等</t>
    <rPh sb="1" eb="3">
      <t>ケンチク</t>
    </rPh>
    <rPh sb="3" eb="5">
      <t>セツビ</t>
    </rPh>
    <rPh sb="6" eb="8">
      <t>ナイソウ</t>
    </rPh>
    <rPh sb="8" eb="10">
      <t>ザイトウ</t>
    </rPh>
    <phoneticPr fontId="6"/>
  </si>
  <si>
    <t xml:space="preserve">建築設備･内装材等の取り外し
□有　□無
</t>
    <rPh sb="0" eb="2">
      <t>ケンチク</t>
    </rPh>
    <rPh sb="2" eb="4">
      <t>セツビ</t>
    </rPh>
    <rPh sb="5" eb="8">
      <t>ナイソウザイ</t>
    </rPh>
    <rPh sb="8" eb="9">
      <t>トウ</t>
    </rPh>
    <rPh sb="10" eb="11">
      <t>ト</t>
    </rPh>
    <rPh sb="12" eb="13">
      <t>ハズ</t>
    </rPh>
    <rPh sb="16" eb="17">
      <t>ア</t>
    </rPh>
    <rPh sb="19" eb="20">
      <t>ナ</t>
    </rPh>
    <phoneticPr fontId="6"/>
  </si>
  <si>
    <t>□　手作業</t>
    <rPh sb="2" eb="5">
      <t>テサギョウ</t>
    </rPh>
    <phoneticPr fontId="6"/>
  </si>
  <si>
    <t>□　手作業・機械作業の併用</t>
    <rPh sb="2" eb="3">
      <t>テ</t>
    </rPh>
    <rPh sb="3" eb="5">
      <t>サギョウ</t>
    </rPh>
    <rPh sb="6" eb="8">
      <t>キカイ</t>
    </rPh>
    <rPh sb="8" eb="10">
      <t>サギョウ</t>
    </rPh>
    <rPh sb="11" eb="13">
      <t>ヘイヨウ</t>
    </rPh>
    <phoneticPr fontId="6"/>
  </si>
  <si>
    <t>併用の場合の理由（　　　　　）</t>
    <rPh sb="0" eb="2">
      <t>ヘイヨウ</t>
    </rPh>
    <rPh sb="3" eb="5">
      <t>バアイ</t>
    </rPh>
    <rPh sb="6" eb="8">
      <t>リユウ</t>
    </rPh>
    <phoneticPr fontId="6"/>
  </si>
  <si>
    <t>②屋根ふき材</t>
    <rPh sb="1" eb="3">
      <t>ヤネ</t>
    </rPh>
    <rPh sb="5" eb="6">
      <t>ザイ</t>
    </rPh>
    <phoneticPr fontId="6"/>
  </si>
  <si>
    <t xml:space="preserve">屋根ふき材の取り外し　
□有　□無
</t>
    <rPh sb="0" eb="2">
      <t>ヤネ</t>
    </rPh>
    <rPh sb="4" eb="5">
      <t>ザイ</t>
    </rPh>
    <rPh sb="6" eb="7">
      <t>ト</t>
    </rPh>
    <rPh sb="8" eb="9">
      <t>ハズ</t>
    </rPh>
    <rPh sb="13" eb="14">
      <t>ア</t>
    </rPh>
    <rPh sb="16" eb="17">
      <t>ナ</t>
    </rPh>
    <phoneticPr fontId="6"/>
  </si>
  <si>
    <t>③外装材・上部構造部分</t>
    <rPh sb="1" eb="4">
      <t>ガイソウザイ</t>
    </rPh>
    <rPh sb="5" eb="7">
      <t>ジョウブ</t>
    </rPh>
    <rPh sb="7" eb="9">
      <t>コウゾウ</t>
    </rPh>
    <rPh sb="9" eb="11">
      <t>ブブン</t>
    </rPh>
    <phoneticPr fontId="6"/>
  </si>
  <si>
    <t>外装材・上部構造部分の取り壊し</t>
    <rPh sb="0" eb="3">
      <t>ガイソウザイ</t>
    </rPh>
    <rPh sb="4" eb="6">
      <t>ジョウブ</t>
    </rPh>
    <rPh sb="6" eb="8">
      <t>コウゾウ</t>
    </rPh>
    <rPh sb="8" eb="10">
      <t>ブブン</t>
    </rPh>
    <rPh sb="11" eb="12">
      <t>ト</t>
    </rPh>
    <rPh sb="13" eb="14">
      <t>コワ</t>
    </rPh>
    <phoneticPr fontId="6"/>
  </si>
  <si>
    <t>□有　□無</t>
    <rPh sb="1" eb="2">
      <t>ア</t>
    </rPh>
    <rPh sb="4" eb="5">
      <t>ナ</t>
    </rPh>
    <phoneticPr fontId="6"/>
  </si>
  <si>
    <t>④基礎・基礎ぐい</t>
    <rPh sb="1" eb="3">
      <t>キソ</t>
    </rPh>
    <rPh sb="4" eb="6">
      <t>キソ</t>
    </rPh>
    <phoneticPr fontId="6"/>
  </si>
  <si>
    <t>基礎・基礎ぐいの取り壊し　
□有　□無</t>
    <rPh sb="0" eb="2">
      <t>キソ</t>
    </rPh>
    <rPh sb="3" eb="5">
      <t>キソ</t>
    </rPh>
    <rPh sb="8" eb="9">
      <t>ト</t>
    </rPh>
    <rPh sb="10" eb="11">
      <t>コワ</t>
    </rPh>
    <rPh sb="15" eb="16">
      <t>ア</t>
    </rPh>
    <rPh sb="18" eb="19">
      <t>ナ</t>
    </rPh>
    <phoneticPr fontId="6"/>
  </si>
  <si>
    <t>⑤その他
（　　　　　）</t>
    <rPh sb="3" eb="4">
      <t>タ</t>
    </rPh>
    <phoneticPr fontId="6"/>
  </si>
  <si>
    <t>その他の取り壊し　
□有　□無</t>
    <rPh sb="2" eb="3">
      <t>タ</t>
    </rPh>
    <rPh sb="4" eb="5">
      <t>ト</t>
    </rPh>
    <rPh sb="6" eb="7">
      <t>コワ</t>
    </rPh>
    <rPh sb="11" eb="12">
      <t>ウ</t>
    </rPh>
    <rPh sb="14" eb="15">
      <t>ム</t>
    </rPh>
    <phoneticPr fontId="6"/>
  </si>
  <si>
    <t>工事の工程の順序</t>
    <rPh sb="0" eb="2">
      <t>コウジ</t>
    </rPh>
    <rPh sb="3" eb="5">
      <t>コウテイ</t>
    </rPh>
    <rPh sb="6" eb="8">
      <t>ジュンジョ</t>
    </rPh>
    <phoneticPr fontId="6"/>
  </si>
  <si>
    <t>□上の工程における①→②→③→④の順序</t>
    <rPh sb="1" eb="2">
      <t>ウエ</t>
    </rPh>
    <rPh sb="3" eb="5">
      <t>コウテイ</t>
    </rPh>
    <rPh sb="17" eb="19">
      <t>ジュンジョ</t>
    </rPh>
    <phoneticPr fontId="6"/>
  </si>
  <si>
    <t>□その他（　　　　　　　          　　　　　　　　　　）</t>
    <rPh sb="3" eb="4">
      <t>タ</t>
    </rPh>
    <phoneticPr fontId="6"/>
  </si>
  <si>
    <t>その他の場合の理由（　　　　　　　　　　          　　）</t>
    <rPh sb="2" eb="3">
      <t>タ</t>
    </rPh>
    <rPh sb="4" eb="6">
      <t>バアイ</t>
    </rPh>
    <rPh sb="7" eb="9">
      <t>リユウ</t>
    </rPh>
    <phoneticPr fontId="6"/>
  </si>
  <si>
    <t>□内装材に木材が含まれる場合</t>
    <rPh sb="1" eb="4">
      <t>ナイソウザイ</t>
    </rPh>
    <rPh sb="5" eb="7">
      <t>モクザイ</t>
    </rPh>
    <rPh sb="8" eb="9">
      <t>フク</t>
    </rPh>
    <rPh sb="12" eb="14">
      <t>バアイ</t>
    </rPh>
    <phoneticPr fontId="6"/>
  </si>
  <si>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6"/>
  </si>
  <si>
    <t>□可　□不可</t>
    <rPh sb="1" eb="2">
      <t>カ</t>
    </rPh>
    <rPh sb="4" eb="6">
      <t>フカ</t>
    </rPh>
    <phoneticPr fontId="6"/>
  </si>
  <si>
    <t>不可の場合の理由（　　　　　　　　　　　　　　　　　　　）</t>
    <rPh sb="0" eb="2">
      <t>フカ</t>
    </rPh>
    <rPh sb="3" eb="5">
      <t>バアイ</t>
    </rPh>
    <rPh sb="6" eb="8">
      <t>リユウ</t>
    </rPh>
    <phoneticPr fontId="6"/>
  </si>
  <si>
    <t>建築物に用いられた建設資材の量の見込み</t>
    <rPh sb="0" eb="3">
      <t>ケンチクブツ</t>
    </rPh>
    <rPh sb="4" eb="5">
      <t>モチ</t>
    </rPh>
    <rPh sb="9" eb="11">
      <t>ケンセツ</t>
    </rPh>
    <rPh sb="11" eb="13">
      <t>シザイ</t>
    </rPh>
    <rPh sb="14" eb="15">
      <t>リョウ</t>
    </rPh>
    <rPh sb="16" eb="18">
      <t>ミコ</t>
    </rPh>
    <phoneticPr fontId="6"/>
  </si>
  <si>
    <t>廃棄物発生見込量</t>
    <rPh sb="0" eb="3">
      <t>ハイキブツ</t>
    </rPh>
    <rPh sb="3" eb="5">
      <t>ハッセイ</t>
    </rPh>
    <rPh sb="5" eb="7">
      <t>ミコ</t>
    </rPh>
    <rPh sb="7" eb="8">
      <t>リョウ</t>
    </rPh>
    <phoneticPr fontId="6"/>
  </si>
  <si>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6"/>
  </si>
  <si>
    <t>種類</t>
    <rPh sb="0" eb="2">
      <t>シュルイ</t>
    </rPh>
    <phoneticPr fontId="6"/>
  </si>
  <si>
    <t>量の見込み</t>
    <rPh sb="0" eb="1">
      <t>リョウ</t>
    </rPh>
    <rPh sb="2" eb="4">
      <t>ミコ</t>
    </rPh>
    <phoneticPr fontId="6"/>
  </si>
  <si>
    <t>発生が見込まれる部分（注）</t>
    <rPh sb="0" eb="2">
      <t>ハッセイ</t>
    </rPh>
    <rPh sb="3" eb="5">
      <t>ミコ</t>
    </rPh>
    <rPh sb="8" eb="10">
      <t>ブブン</t>
    </rPh>
    <rPh sb="11" eb="12">
      <t>チュウ</t>
    </rPh>
    <phoneticPr fontId="6"/>
  </si>
  <si>
    <t>□コンクリート塊</t>
    <rPh sb="7" eb="8">
      <t>カイ</t>
    </rPh>
    <phoneticPr fontId="6"/>
  </si>
  <si>
    <t>トン</t>
    <phoneticPr fontId="6"/>
  </si>
  <si>
    <t>□①　□②　□③　□④</t>
    <phoneticPr fontId="6"/>
  </si>
  <si>
    <t>□⑤</t>
    <phoneticPr fontId="6"/>
  </si>
  <si>
    <t>□ｱｽﾌｧﾙﾄ･ｺﾝｸﾘｰﾄ塊</t>
    <rPh sb="14" eb="15">
      <t>カイ</t>
    </rPh>
    <phoneticPr fontId="6"/>
  </si>
  <si>
    <t>□建設発生木材</t>
    <rPh sb="1" eb="3">
      <t>ケンセツ</t>
    </rPh>
    <rPh sb="3" eb="5">
      <t>ハッセイ</t>
    </rPh>
    <rPh sb="5" eb="7">
      <t>モクザイ</t>
    </rPh>
    <phoneticPr fontId="6"/>
  </si>
  <si>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6"/>
  </si>
  <si>
    <t>備考</t>
    <rPh sb="0" eb="2">
      <t>ビコウ</t>
    </rPh>
    <phoneticPr fontId="6"/>
  </si>
  <si>
    <t>□欄には、該当箇所に「レ」を付すこと。</t>
    <rPh sb="1" eb="2">
      <t>ラン</t>
    </rPh>
    <rPh sb="5" eb="7">
      <t>ガイトウ</t>
    </rPh>
    <rPh sb="7" eb="9">
      <t>カショ</t>
    </rPh>
    <rPh sb="14" eb="15">
      <t>フ</t>
    </rPh>
    <phoneticPr fontId="6"/>
  </si>
  <si>
    <t>別表２</t>
    <rPh sb="0" eb="1">
      <t>ベツ</t>
    </rPh>
    <rPh sb="1" eb="2">
      <t>ヒョウ</t>
    </rPh>
    <phoneticPr fontId="6"/>
  </si>
  <si>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6"/>
  </si>
  <si>
    <t>使用する特定建設
資材の種類</t>
    <rPh sb="0" eb="2">
      <t>シヨウ</t>
    </rPh>
    <rPh sb="4" eb="6">
      <t>トクテイ</t>
    </rPh>
    <rPh sb="6" eb="8">
      <t>ケンセツ</t>
    </rPh>
    <rPh sb="9" eb="11">
      <t>シザイ</t>
    </rPh>
    <rPh sb="12" eb="14">
      <t>シュルイ</t>
    </rPh>
    <phoneticPr fontId="6"/>
  </si>
  <si>
    <t>□コンクリート　□コンクリート及び鉄から成る建設資材</t>
    <rPh sb="15" eb="16">
      <t>オヨ</t>
    </rPh>
    <rPh sb="17" eb="18">
      <t>テツ</t>
    </rPh>
    <rPh sb="20" eb="21">
      <t>ナ</t>
    </rPh>
    <rPh sb="22" eb="24">
      <t>ケンセツ</t>
    </rPh>
    <rPh sb="24" eb="26">
      <t>シザイ</t>
    </rPh>
    <phoneticPr fontId="6"/>
  </si>
  <si>
    <t>□アスファルト・コンクリート　□木材</t>
    <rPh sb="16" eb="18">
      <t>モクザイ</t>
    </rPh>
    <phoneticPr fontId="6"/>
  </si>
  <si>
    <t>その他（　　　　　　　　　　　　　　　　　　　　　　　　　　）</t>
    <phoneticPr fontId="6"/>
  </si>
  <si>
    <t xml:space="preserve">　　　　　　　　□病院　□その他（　　　　　　　　　　　　　）
</t>
    <phoneticPr fontId="6"/>
  </si>
  <si>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6"/>
  </si>
  <si>
    <t>その他（　　　　　　    　）</t>
    <phoneticPr fontId="6"/>
  </si>
  <si>
    <t>その他（　　　　　　　  　）</t>
    <phoneticPr fontId="6"/>
  </si>
  <si>
    <t xml:space="preserve">（ 　　　　　　　　　   　）
</t>
    <phoneticPr fontId="6"/>
  </si>
  <si>
    <t>工程ごとの作業内容</t>
    <rPh sb="0" eb="2">
      <t>コウテイ</t>
    </rPh>
    <rPh sb="5" eb="7">
      <t>サギョウ</t>
    </rPh>
    <rPh sb="7" eb="9">
      <t>ナイヨウ</t>
    </rPh>
    <phoneticPr fontId="6"/>
  </si>
  <si>
    <t>①造成等</t>
    <rPh sb="1" eb="3">
      <t>ゾウセイ</t>
    </rPh>
    <rPh sb="3" eb="4">
      <t>ナド</t>
    </rPh>
    <phoneticPr fontId="6"/>
  </si>
  <si>
    <t>造成等の工事　□有　□無</t>
    <rPh sb="0" eb="3">
      <t>ゾウセイナド</t>
    </rPh>
    <rPh sb="4" eb="6">
      <t>コウジ</t>
    </rPh>
    <rPh sb="8" eb="9">
      <t>ユウ</t>
    </rPh>
    <rPh sb="11" eb="12">
      <t>ム</t>
    </rPh>
    <phoneticPr fontId="6"/>
  </si>
  <si>
    <t>②基礎・基礎ぐい</t>
    <rPh sb="1" eb="3">
      <t>キソ</t>
    </rPh>
    <rPh sb="4" eb="6">
      <t>キソ</t>
    </rPh>
    <phoneticPr fontId="6"/>
  </si>
  <si>
    <t>基礎・基礎ぐいの工事　□有　□無</t>
    <rPh sb="0" eb="2">
      <t>キソ</t>
    </rPh>
    <rPh sb="3" eb="5">
      <t>キソ</t>
    </rPh>
    <rPh sb="8" eb="10">
      <t>コウジ</t>
    </rPh>
    <rPh sb="12" eb="13">
      <t>ユウ</t>
    </rPh>
    <rPh sb="15" eb="16">
      <t>ム</t>
    </rPh>
    <phoneticPr fontId="6"/>
  </si>
  <si>
    <t>③上部構造部分・外装</t>
    <rPh sb="1" eb="3">
      <t>ジョウブ</t>
    </rPh>
    <rPh sb="3" eb="5">
      <t>コウゾウ</t>
    </rPh>
    <rPh sb="5" eb="7">
      <t>ブブン</t>
    </rPh>
    <rPh sb="8" eb="10">
      <t>ガイソウ</t>
    </rPh>
    <phoneticPr fontId="6"/>
  </si>
  <si>
    <t>上部構造部分・外装の工事　□有　□無</t>
    <rPh sb="0" eb="2">
      <t>ジョウブ</t>
    </rPh>
    <rPh sb="2" eb="4">
      <t>コウゾウ</t>
    </rPh>
    <rPh sb="4" eb="6">
      <t>ブブン</t>
    </rPh>
    <rPh sb="7" eb="9">
      <t>ガイソウ</t>
    </rPh>
    <rPh sb="10" eb="12">
      <t>コウジ</t>
    </rPh>
    <rPh sb="14" eb="15">
      <t>ユウ</t>
    </rPh>
    <rPh sb="17" eb="18">
      <t>ム</t>
    </rPh>
    <phoneticPr fontId="6"/>
  </si>
  <si>
    <t>④屋根</t>
    <rPh sb="1" eb="3">
      <t>ヤネ</t>
    </rPh>
    <phoneticPr fontId="6"/>
  </si>
  <si>
    <t>屋根の工事　□有　□無</t>
    <rPh sb="0" eb="2">
      <t>ヤネ</t>
    </rPh>
    <rPh sb="3" eb="5">
      <t>コウジ</t>
    </rPh>
    <rPh sb="7" eb="8">
      <t>ア</t>
    </rPh>
    <rPh sb="10" eb="11">
      <t>ナ</t>
    </rPh>
    <phoneticPr fontId="6"/>
  </si>
  <si>
    <t>⑤建築設備・内装等</t>
    <rPh sb="1" eb="3">
      <t>ケンチク</t>
    </rPh>
    <rPh sb="3" eb="5">
      <t>セツビ</t>
    </rPh>
    <rPh sb="6" eb="8">
      <t>ナイソウ</t>
    </rPh>
    <rPh sb="8" eb="9">
      <t>トウ</t>
    </rPh>
    <phoneticPr fontId="6"/>
  </si>
  <si>
    <t>建築設備・内装等の工事　□有　□無</t>
    <rPh sb="0" eb="2">
      <t>ケンチク</t>
    </rPh>
    <rPh sb="2" eb="4">
      <t>セツビ</t>
    </rPh>
    <rPh sb="5" eb="7">
      <t>ナイソウ</t>
    </rPh>
    <rPh sb="7" eb="8">
      <t>トウ</t>
    </rPh>
    <rPh sb="9" eb="11">
      <t>コウジ</t>
    </rPh>
    <rPh sb="13" eb="14">
      <t>ア</t>
    </rPh>
    <rPh sb="16" eb="17">
      <t>ナ</t>
    </rPh>
    <phoneticPr fontId="6"/>
  </si>
  <si>
    <t>⑥その他
（　　　　　）</t>
    <rPh sb="3" eb="4">
      <t>タ</t>
    </rPh>
    <phoneticPr fontId="6"/>
  </si>
  <si>
    <t>その他の工事　□有　□無</t>
    <rPh sb="2" eb="3">
      <t>タ</t>
    </rPh>
    <rPh sb="4" eb="6">
      <t>コウジ</t>
    </rPh>
    <rPh sb="8" eb="9">
      <t>ア</t>
    </rPh>
    <rPh sb="11" eb="12">
      <t>ナ</t>
    </rPh>
    <phoneticPr fontId="6"/>
  </si>
  <si>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6"/>
  </si>
  <si>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6"/>
  </si>
  <si>
    <t>□⑤　□⑥</t>
    <phoneticPr fontId="6"/>
  </si>
  <si>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6"/>
  </si>
  <si>
    <t>別表３</t>
    <rPh sb="0" eb="1">
      <t>ベツ</t>
    </rPh>
    <rPh sb="1" eb="2">
      <t>ヒョウ</t>
    </rPh>
    <phoneticPr fontId="6"/>
  </si>
  <si>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6"/>
  </si>
  <si>
    <t>分別解体等の計画等</t>
    <rPh sb="0" eb="2">
      <t>ブンベツ</t>
    </rPh>
    <rPh sb="2" eb="5">
      <t>カイタイトウ</t>
    </rPh>
    <rPh sb="6" eb="8">
      <t>ケイカク</t>
    </rPh>
    <rPh sb="8" eb="9">
      <t>ナド</t>
    </rPh>
    <phoneticPr fontId="6"/>
  </si>
  <si>
    <t>工作物の構造
（解体工事のみ）</t>
    <rPh sb="0" eb="3">
      <t>コウサクブツ</t>
    </rPh>
    <rPh sb="4" eb="6">
      <t>コウゾウ</t>
    </rPh>
    <rPh sb="8" eb="10">
      <t>カイタイ</t>
    </rPh>
    <rPh sb="10" eb="12">
      <t>コウジ</t>
    </rPh>
    <phoneticPr fontId="6"/>
  </si>
  <si>
    <t>□鉄筋コンクリート造　□その他（　　　　　　　　　　　　　）</t>
    <rPh sb="1" eb="3">
      <t>テッキン</t>
    </rPh>
    <rPh sb="9" eb="10">
      <t>ゾウ</t>
    </rPh>
    <rPh sb="14" eb="15">
      <t>タ</t>
    </rPh>
    <phoneticPr fontId="6"/>
  </si>
  <si>
    <t>工事の種類</t>
    <rPh sb="0" eb="2">
      <t>コウジ</t>
    </rPh>
    <rPh sb="3" eb="5">
      <t>シュルイ</t>
    </rPh>
    <phoneticPr fontId="6"/>
  </si>
  <si>
    <t>□新築工事　□維持・修繕工事　□解体工事</t>
    <rPh sb="1" eb="3">
      <t>シンチク</t>
    </rPh>
    <rPh sb="3" eb="5">
      <t>コウジ</t>
    </rPh>
    <rPh sb="7" eb="9">
      <t>イジ</t>
    </rPh>
    <rPh sb="10" eb="12">
      <t>シュウゼン</t>
    </rPh>
    <rPh sb="12" eb="14">
      <t>コウジ</t>
    </rPh>
    <rPh sb="16" eb="18">
      <t>カイタイ</t>
    </rPh>
    <rPh sb="18" eb="20">
      <t>コウジ</t>
    </rPh>
    <phoneticPr fontId="6"/>
  </si>
  <si>
    <t>□電気　□水道　□ガス　□下水道　□鉄道　□電話</t>
    <rPh sb="1" eb="3">
      <t>デンキ</t>
    </rPh>
    <rPh sb="5" eb="7">
      <t>スイドウ</t>
    </rPh>
    <rPh sb="13" eb="16">
      <t>ゲスイドウ</t>
    </rPh>
    <rPh sb="18" eb="20">
      <t>テツドウ</t>
    </rPh>
    <rPh sb="22" eb="24">
      <t>デンワ</t>
    </rPh>
    <phoneticPr fontId="6"/>
  </si>
  <si>
    <t>□その他（　　　　　　　　　　　　　　　　　　　　　　　　）</t>
    <rPh sb="3" eb="4">
      <t>タ</t>
    </rPh>
    <phoneticPr fontId="6"/>
  </si>
  <si>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6"/>
  </si>
  <si>
    <t>工作物に関する調査の結果</t>
    <rPh sb="0" eb="3">
      <t>コウサクブツ</t>
    </rPh>
    <rPh sb="4" eb="5">
      <t>カン</t>
    </rPh>
    <rPh sb="7" eb="9">
      <t>チョウサ</t>
    </rPh>
    <rPh sb="10" eb="12">
      <t>ケッカ</t>
    </rPh>
    <phoneticPr fontId="6"/>
  </si>
  <si>
    <t>工作物の状況</t>
    <rPh sb="0" eb="3">
      <t>コウサクブツ</t>
    </rPh>
    <rPh sb="4" eb="6">
      <t>ジョウキョウ</t>
    </rPh>
    <phoneticPr fontId="6"/>
  </si>
  <si>
    <t>その他（　　　　　　　　　　　　　　　　　　　　　　　　　）</t>
    <phoneticPr fontId="6"/>
  </si>
  <si>
    <t>周辺にある施設　□住宅　□商業施設　□学校</t>
    <rPh sb="0" eb="2">
      <t>シュウヘン</t>
    </rPh>
    <rPh sb="5" eb="7">
      <t>シセツ</t>
    </rPh>
    <rPh sb="9" eb="11">
      <t>ジュウタク</t>
    </rPh>
    <rPh sb="13" eb="15">
      <t>ショウギョウ</t>
    </rPh>
    <rPh sb="15" eb="17">
      <t>シセツ</t>
    </rPh>
    <rPh sb="19" eb="21">
      <t>ガッコウ</t>
    </rPh>
    <phoneticPr fontId="6"/>
  </si>
  <si>
    <t>　　　　　　　　□病院　□その他（　　　　　　　　　　　　）</t>
    <rPh sb="9" eb="11">
      <t>ビョウイン</t>
    </rPh>
    <rPh sb="15" eb="16">
      <t>タ</t>
    </rPh>
    <phoneticPr fontId="6"/>
  </si>
  <si>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6"/>
  </si>
  <si>
    <t>特定建設資材への付着物（解体・維持・修繕工事のみ）</t>
    <rPh sb="0" eb="2">
      <t>トクテイ</t>
    </rPh>
    <rPh sb="2" eb="4">
      <t>ケンセツ</t>
    </rPh>
    <rPh sb="4" eb="6">
      <t>シザイ</t>
    </rPh>
    <rPh sb="8" eb="11">
      <t>フチャクブツ</t>
    </rPh>
    <rPh sb="12" eb="14">
      <t>カイタイ</t>
    </rPh>
    <rPh sb="15" eb="17">
      <t>イジ</t>
    </rPh>
    <rPh sb="18" eb="20">
      <t>シュウゼン</t>
    </rPh>
    <rPh sb="20" eb="22">
      <t>コウジ</t>
    </rPh>
    <phoneticPr fontId="6"/>
  </si>
  <si>
    <t>分別解体等の方法
（解体工事のみ）</t>
    <rPh sb="0" eb="2">
      <t>ブンベツ</t>
    </rPh>
    <rPh sb="2" eb="5">
      <t>カイタイトウ</t>
    </rPh>
    <rPh sb="6" eb="8">
      <t>ホウホウ</t>
    </rPh>
    <rPh sb="10" eb="12">
      <t>カイタイ</t>
    </rPh>
    <rPh sb="12" eb="14">
      <t>コウジ</t>
    </rPh>
    <phoneticPr fontId="6"/>
  </si>
  <si>
    <t>①仮設</t>
    <rPh sb="1" eb="3">
      <t>カセツ</t>
    </rPh>
    <phoneticPr fontId="6"/>
  </si>
  <si>
    <t>仮設工事　□有　□無</t>
    <rPh sb="0" eb="2">
      <t>カセツ</t>
    </rPh>
    <rPh sb="2" eb="4">
      <t>コウジ</t>
    </rPh>
    <rPh sb="6" eb="7">
      <t>ユウ</t>
    </rPh>
    <rPh sb="9" eb="10">
      <t>ム</t>
    </rPh>
    <phoneticPr fontId="6"/>
  </si>
  <si>
    <t>□　手作業・機械作業の併用</t>
    <rPh sb="2" eb="5">
      <t>テサギョウ</t>
    </rPh>
    <rPh sb="6" eb="8">
      <t>キカイ</t>
    </rPh>
    <rPh sb="8" eb="10">
      <t>サギョウ</t>
    </rPh>
    <rPh sb="11" eb="13">
      <t>ヘイヨウ</t>
    </rPh>
    <phoneticPr fontId="6"/>
  </si>
  <si>
    <t>②土工</t>
    <rPh sb="1" eb="3">
      <t>ドコウ</t>
    </rPh>
    <phoneticPr fontId="6"/>
  </si>
  <si>
    <t>土工事　□有　□無</t>
    <rPh sb="0" eb="1">
      <t>ツチ</t>
    </rPh>
    <rPh sb="1" eb="3">
      <t>コウジ</t>
    </rPh>
    <rPh sb="5" eb="6">
      <t>ユウ</t>
    </rPh>
    <rPh sb="8" eb="9">
      <t>ム</t>
    </rPh>
    <phoneticPr fontId="6"/>
  </si>
  <si>
    <t>③基礎</t>
    <rPh sb="1" eb="3">
      <t>キソ</t>
    </rPh>
    <phoneticPr fontId="6"/>
  </si>
  <si>
    <t>基礎工事　□有　□無</t>
    <rPh sb="0" eb="2">
      <t>キソ</t>
    </rPh>
    <rPh sb="2" eb="4">
      <t>コウジ</t>
    </rPh>
    <rPh sb="6" eb="7">
      <t>ユウ</t>
    </rPh>
    <rPh sb="9" eb="10">
      <t>ム</t>
    </rPh>
    <phoneticPr fontId="6"/>
  </si>
  <si>
    <t>④本体構造</t>
    <rPh sb="1" eb="3">
      <t>ホンタイ</t>
    </rPh>
    <rPh sb="3" eb="5">
      <t>コウゾウ</t>
    </rPh>
    <phoneticPr fontId="6"/>
  </si>
  <si>
    <t>本体構造の工事　□有　□無</t>
    <rPh sb="0" eb="2">
      <t>ホンタイ</t>
    </rPh>
    <rPh sb="2" eb="4">
      <t>コウゾウ</t>
    </rPh>
    <rPh sb="5" eb="7">
      <t>コウジ</t>
    </rPh>
    <rPh sb="9" eb="10">
      <t>ユウ</t>
    </rPh>
    <rPh sb="12" eb="13">
      <t>ム</t>
    </rPh>
    <phoneticPr fontId="6"/>
  </si>
  <si>
    <t>⑤本体付属品</t>
    <rPh sb="1" eb="3">
      <t>ホンタイ</t>
    </rPh>
    <rPh sb="3" eb="6">
      <t>フゾクヒン</t>
    </rPh>
    <phoneticPr fontId="6"/>
  </si>
  <si>
    <t>本体付属品の工事　□有　□無</t>
    <rPh sb="0" eb="2">
      <t>ホンタイ</t>
    </rPh>
    <rPh sb="2" eb="5">
      <t>フゾクヒン</t>
    </rPh>
    <rPh sb="6" eb="8">
      <t>コウジ</t>
    </rPh>
    <rPh sb="10" eb="11">
      <t>ア</t>
    </rPh>
    <rPh sb="13" eb="14">
      <t>ナ</t>
    </rPh>
    <phoneticPr fontId="6"/>
  </si>
  <si>
    <t>⑥その他　　　　　　　　　　　（　　　　　　　）</t>
    <rPh sb="3" eb="4">
      <t>タ</t>
    </rPh>
    <phoneticPr fontId="6"/>
  </si>
  <si>
    <t>工事の工程の順序
（解体工事のみ）</t>
    <rPh sb="0" eb="2">
      <t>コウジ</t>
    </rPh>
    <rPh sb="3" eb="5">
      <t>コウテイ</t>
    </rPh>
    <rPh sb="6" eb="8">
      <t>ジュンジョ</t>
    </rPh>
    <rPh sb="10" eb="12">
      <t>カイタイ</t>
    </rPh>
    <rPh sb="12" eb="14">
      <t>コウジ</t>
    </rPh>
    <phoneticPr fontId="6"/>
  </si>
  <si>
    <t>□上の工程における⑤→④→③の順序</t>
    <rPh sb="1" eb="2">
      <t>ウエ</t>
    </rPh>
    <rPh sb="3" eb="5">
      <t>コウテイ</t>
    </rPh>
    <rPh sb="15" eb="17">
      <t>ジュンジョ</t>
    </rPh>
    <phoneticPr fontId="6"/>
  </si>
  <si>
    <t>□その他（    　　        　　　　　　　　　　　　　　　）</t>
    <rPh sb="3" eb="4">
      <t>タ</t>
    </rPh>
    <phoneticPr fontId="6"/>
  </si>
  <si>
    <t>その他の場合の理由（　　　          　　　　　　　　　　）</t>
    <rPh sb="2" eb="3">
      <t>タ</t>
    </rPh>
    <rPh sb="4" eb="6">
      <t>バアイ</t>
    </rPh>
    <rPh sb="7" eb="9">
      <t>リユウ</t>
    </rPh>
    <phoneticPr fontId="6"/>
  </si>
  <si>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6"/>
  </si>
  <si>
    <t>　　　　　　　　　トン</t>
    <phoneticPr fontId="6"/>
  </si>
  <si>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6"/>
  </si>
  <si>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6"/>
  </si>
  <si>
    <t>１．</t>
    <phoneticPr fontId="6"/>
  </si>
  <si>
    <t>第9号様式</t>
    <rPh sb="0" eb="1">
      <t>ダイ</t>
    </rPh>
    <rPh sb="2" eb="3">
      <t>ゴウ</t>
    </rPh>
    <rPh sb="3" eb="5">
      <t>ヨウシキ</t>
    </rPh>
    <phoneticPr fontId="6"/>
  </si>
  <si>
    <t>建設工事請負変更契約書</t>
    <rPh sb="0" eb="2">
      <t>ケンセツ</t>
    </rPh>
    <rPh sb="2" eb="4">
      <t>コウジ</t>
    </rPh>
    <rPh sb="4" eb="6">
      <t>ウケオイ</t>
    </rPh>
    <rPh sb="6" eb="8">
      <t>ヘンコウ</t>
    </rPh>
    <rPh sb="8" eb="11">
      <t>ケイヤクショ</t>
    </rPh>
    <phoneticPr fontId="6"/>
  </si>
  <si>
    <t>収入印紙</t>
    <rPh sb="0" eb="2">
      <t>シュウニュウ</t>
    </rPh>
    <rPh sb="2" eb="4">
      <t>インシ</t>
    </rPh>
    <phoneticPr fontId="6"/>
  </si>
  <si>
    <t>１．</t>
    <phoneticPr fontId="6"/>
  </si>
  <si>
    <t>変更契約事項</t>
    <rPh sb="0" eb="2">
      <t>ヘンコウ</t>
    </rPh>
    <rPh sb="2" eb="4">
      <t>ケイヤク</t>
    </rPh>
    <rPh sb="4" eb="6">
      <t>ジコウ</t>
    </rPh>
    <phoneticPr fontId="6"/>
  </si>
  <si>
    <t>第 　 回変更</t>
    <rPh sb="0" eb="1">
      <t>ダイ</t>
    </rPh>
    <rPh sb="4" eb="5">
      <t>カイ</t>
    </rPh>
    <rPh sb="5" eb="7">
      <t>ヘンコウ</t>
    </rPh>
    <phoneticPr fontId="6"/>
  </si>
  <si>
    <t>に色づけされたセルは，該当がある時に記入してください。</t>
    <rPh sb="1" eb="2">
      <t>イロ</t>
    </rPh>
    <rPh sb="11" eb="13">
      <t>ガイトウ</t>
    </rPh>
    <rPh sb="16" eb="17">
      <t>トキ</t>
    </rPh>
    <rPh sb="18" eb="20">
      <t>キニュウ</t>
    </rPh>
    <phoneticPr fontId="6"/>
  </si>
  <si>
    <t>請負契約金額</t>
    <rPh sb="0" eb="2">
      <t>ウケオイ</t>
    </rPh>
    <rPh sb="2" eb="5">
      <t>ケイヤクキン</t>
    </rPh>
    <phoneticPr fontId="6"/>
  </si>
  <si>
    <t>うち取引に係る消費税及び地方消費税の額</t>
    <rPh sb="2" eb="4">
      <t>トリヒキ</t>
    </rPh>
    <rPh sb="5" eb="6">
      <t>カカワ</t>
    </rPh>
    <rPh sb="7" eb="10">
      <t>ショウヒゼイ</t>
    </rPh>
    <rPh sb="10" eb="11">
      <t>オヨ</t>
    </rPh>
    <rPh sb="12" eb="14">
      <t>チホウ</t>
    </rPh>
    <rPh sb="14" eb="17">
      <t>ショウヒゼイ</t>
    </rPh>
    <rPh sb="18" eb="19">
      <t>ガク</t>
    </rPh>
    <phoneticPr fontId="6"/>
  </si>
  <si>
    <t>増　　減　　額</t>
    <rPh sb="0" eb="1">
      <t>ゾウ</t>
    </rPh>
    <rPh sb="3" eb="4">
      <t>ゲン</t>
    </rPh>
    <rPh sb="6" eb="7">
      <t>ガク</t>
    </rPh>
    <phoneticPr fontId="6"/>
  </si>
  <si>
    <t>３．</t>
    <phoneticPr fontId="6"/>
  </si>
  <si>
    <t>変更後請負
契約金額</t>
    <rPh sb="0" eb="2">
      <t>ヘンコウ</t>
    </rPh>
    <rPh sb="2" eb="3">
      <t>ゴ</t>
    </rPh>
    <rPh sb="3" eb="5">
      <t>ウケオイ</t>
    </rPh>
    <rPh sb="6" eb="8">
      <t>ケイヤク</t>
    </rPh>
    <rPh sb="8" eb="10">
      <t>キンガク</t>
    </rPh>
    <phoneticPr fontId="6"/>
  </si>
  <si>
    <t>第 － 回変更</t>
    <rPh sb="0" eb="1">
      <t>ダイ</t>
    </rPh>
    <rPh sb="4" eb="5">
      <t>カイ</t>
    </rPh>
    <rPh sb="5" eb="7">
      <t>ヘンコウ</t>
    </rPh>
    <phoneticPr fontId="6"/>
  </si>
  <si>
    <t>契約保証金額</t>
    <rPh sb="0" eb="2">
      <t>ケイヤク</t>
    </rPh>
    <rPh sb="2" eb="4">
      <t>ホショウ</t>
    </rPh>
    <rPh sb="4" eb="6">
      <t>キンガク</t>
    </rPh>
    <phoneticPr fontId="6"/>
  </si>
  <si>
    <t>一金　－　円也</t>
    <rPh sb="0" eb="1">
      <t>イチ</t>
    </rPh>
    <rPh sb="1" eb="2">
      <t>キン</t>
    </rPh>
    <rPh sb="5" eb="6">
      <t>エン</t>
    </rPh>
    <rPh sb="6" eb="7">
      <t>ナリ</t>
    </rPh>
    <phoneticPr fontId="6"/>
  </si>
  <si>
    <t>変更後契約保証金額</t>
    <rPh sb="0" eb="2">
      <t>ヘンコウ</t>
    </rPh>
    <rPh sb="2" eb="3">
      <t>ゴ</t>
    </rPh>
    <rPh sb="3" eb="5">
      <t>ケイヤク</t>
    </rPh>
    <rPh sb="5" eb="7">
      <t>ホショウ</t>
    </rPh>
    <rPh sb="7" eb="9">
      <t>キンガク</t>
    </rPh>
    <phoneticPr fontId="6"/>
  </si>
  <si>
    <t>完成期間増減日数</t>
    <rPh sb="0" eb="2">
      <t>カンセイ</t>
    </rPh>
    <rPh sb="2" eb="4">
      <t>キカン</t>
    </rPh>
    <rPh sb="4" eb="6">
      <t>ゾウゲン</t>
    </rPh>
    <rPh sb="6" eb="8">
      <t>ニッスウ</t>
    </rPh>
    <phoneticPr fontId="6"/>
  </si>
  <si>
    <t>ただし当初完成期限</t>
    <rPh sb="3" eb="5">
      <t>トウショ</t>
    </rPh>
    <rPh sb="5" eb="7">
      <t>カンセイ</t>
    </rPh>
    <rPh sb="7" eb="9">
      <t>キゲン</t>
    </rPh>
    <phoneticPr fontId="6"/>
  </si>
  <si>
    <t>第　　回変更完成期限</t>
    <rPh sb="0" eb="1">
      <t>ダイ</t>
    </rPh>
    <rPh sb="3" eb="4">
      <t>カイ</t>
    </rPh>
    <rPh sb="4" eb="6">
      <t>ヘンコウ</t>
    </rPh>
    <rPh sb="6" eb="8">
      <t>カンセイ</t>
    </rPh>
    <rPh sb="8" eb="10">
      <t>キゲン</t>
    </rPh>
    <phoneticPr fontId="6"/>
  </si>
  <si>
    <t>今回変更完成期限</t>
    <rPh sb="0" eb="2">
      <t>コンカイ</t>
    </rPh>
    <rPh sb="2" eb="4">
      <t>ヘンコウ</t>
    </rPh>
    <rPh sb="4" eb="6">
      <t>カンセイ</t>
    </rPh>
    <rPh sb="6" eb="8">
      <t>キゲン</t>
    </rPh>
    <phoneticPr fontId="6"/>
  </si>
  <si>
    <t>工事内容</t>
    <rPh sb="0" eb="2">
      <t>コウジ</t>
    </rPh>
    <rPh sb="2" eb="4">
      <t>ナイヨウ</t>
    </rPh>
    <phoneticPr fontId="6"/>
  </si>
  <si>
    <t>その他の事項</t>
    <rPh sb="2" eb="3">
      <t>タ</t>
    </rPh>
    <rPh sb="4" eb="6">
      <t>ジコウ</t>
    </rPh>
    <phoneticPr fontId="6"/>
  </si>
  <si>
    <t>変更工程表</t>
    <rPh sb="0" eb="2">
      <t>ヘンコウ</t>
    </rPh>
    <rPh sb="2" eb="4">
      <t>コウテイ</t>
    </rPh>
    <rPh sb="4" eb="5">
      <t>ヒョウ</t>
    </rPh>
    <phoneticPr fontId="6"/>
  </si>
  <si>
    <t>１．</t>
    <phoneticPr fontId="6"/>
  </si>
  <si>
    <t>２．</t>
    <phoneticPr fontId="6"/>
  </si>
  <si>
    <t>一金　　　　　　　　円也</t>
    <rPh sb="0" eb="1">
      <t>イチ</t>
    </rPh>
    <rPh sb="1" eb="2">
      <t>キン</t>
    </rPh>
    <rPh sb="10" eb="11">
      <t>エン</t>
    </rPh>
    <rPh sb="11" eb="12">
      <t>ナリ</t>
    </rPh>
    <phoneticPr fontId="6"/>
  </si>
  <si>
    <t>３．</t>
    <phoneticPr fontId="6"/>
  </si>
  <si>
    <t>に色づけされたセルは，工事事務係担当者に確認のうえ記入してください。</t>
    <rPh sb="1" eb="2">
      <t>イロ</t>
    </rPh>
    <rPh sb="11" eb="13">
      <t>コウジ</t>
    </rPh>
    <rPh sb="13" eb="15">
      <t>ジム</t>
    </rPh>
    <rPh sb="15" eb="16">
      <t>カカリ</t>
    </rPh>
    <rPh sb="16" eb="19">
      <t>タントウシャ</t>
    </rPh>
    <rPh sb="20" eb="22">
      <t>カクニン</t>
    </rPh>
    <rPh sb="25" eb="27">
      <t>キニュウ</t>
    </rPh>
    <phoneticPr fontId="6"/>
  </si>
  <si>
    <t>請負契約額</t>
    <rPh sb="0" eb="2">
      <t>ウケオイ</t>
    </rPh>
    <rPh sb="2" eb="4">
      <t>ケイヤク</t>
    </rPh>
    <rPh sb="4" eb="5">
      <t>ガク</t>
    </rPh>
    <phoneticPr fontId="6"/>
  </si>
  <si>
    <t>一金　　　　　　　　　円也</t>
    <rPh sb="0" eb="1">
      <t>イチ</t>
    </rPh>
    <rPh sb="1" eb="2">
      <t>キン</t>
    </rPh>
    <rPh sb="11" eb="12">
      <t>エン</t>
    </rPh>
    <rPh sb="12" eb="13">
      <t>ナリ</t>
    </rPh>
    <phoneticPr fontId="6"/>
  </si>
  <si>
    <t>４．</t>
    <phoneticPr fontId="6"/>
  </si>
  <si>
    <t>変更後請負
契約額</t>
    <rPh sb="0" eb="2">
      <t>ヘンコウ</t>
    </rPh>
    <rPh sb="2" eb="3">
      <t>ゴ</t>
    </rPh>
    <rPh sb="3" eb="5">
      <t>ウケオイ</t>
    </rPh>
    <rPh sb="6" eb="8">
      <t>ケイヤク</t>
    </rPh>
    <rPh sb="8" eb="9">
      <t>ガク</t>
    </rPh>
    <phoneticPr fontId="6"/>
  </si>
  <si>
    <t>一金　　　　　　　　　　円也</t>
    <rPh sb="0" eb="1">
      <t>イチ</t>
    </rPh>
    <rPh sb="1" eb="2">
      <t>キン</t>
    </rPh>
    <rPh sb="12" eb="13">
      <t>エン</t>
    </rPh>
    <rPh sb="13" eb="14">
      <t>ナリ</t>
    </rPh>
    <phoneticPr fontId="6"/>
  </si>
  <si>
    <t>一金　　　　　　　　　　　円也</t>
    <rPh sb="0" eb="1">
      <t>イチ</t>
    </rPh>
    <rPh sb="1" eb="2">
      <t>キン</t>
    </rPh>
    <rPh sb="13" eb="14">
      <t>エン</t>
    </rPh>
    <rPh sb="14" eb="15">
      <t>ナリ</t>
    </rPh>
    <phoneticPr fontId="6"/>
  </si>
  <si>
    <t>　　　日間</t>
    <rPh sb="3" eb="5">
      <t>ニチカン</t>
    </rPh>
    <phoneticPr fontId="6"/>
  </si>
  <si>
    <t>別紙様式第２号</t>
    <rPh sb="0" eb="2">
      <t>ベッシ</t>
    </rPh>
    <rPh sb="2" eb="4">
      <t>ヨウシキ</t>
    </rPh>
    <rPh sb="4" eb="5">
      <t>ダイ</t>
    </rPh>
    <rPh sb="6" eb="7">
      <t>ゴウ</t>
    </rPh>
    <phoneticPr fontId="6"/>
  </si>
  <si>
    <t>工事履行報告書</t>
    <rPh sb="0" eb="2">
      <t>コウジ</t>
    </rPh>
    <rPh sb="2" eb="4">
      <t>リコウ</t>
    </rPh>
    <rPh sb="4" eb="7">
      <t>ホウコクショ</t>
    </rPh>
    <phoneticPr fontId="6"/>
  </si>
  <si>
    <t>報告年月日</t>
    <rPh sb="0" eb="2">
      <t>ホウコク</t>
    </rPh>
    <rPh sb="2" eb="5">
      <t>ネンガッピ</t>
    </rPh>
    <phoneticPr fontId="6"/>
  </si>
  <si>
    <t>月別</t>
    <rPh sb="0" eb="2">
      <t>ツキベツ</t>
    </rPh>
    <phoneticPr fontId="6"/>
  </si>
  <si>
    <t>予定工程％</t>
    <rPh sb="0" eb="2">
      <t>ヨテイ</t>
    </rPh>
    <rPh sb="2" eb="4">
      <t>コウテイ</t>
    </rPh>
    <phoneticPr fontId="6"/>
  </si>
  <si>
    <t>実施工程％</t>
    <rPh sb="0" eb="2">
      <t>ジッシ</t>
    </rPh>
    <rPh sb="2" eb="4">
      <t>コウテイ</t>
    </rPh>
    <phoneticPr fontId="6"/>
  </si>
  <si>
    <t>２．</t>
    <phoneticPr fontId="6"/>
  </si>
  <si>
    <t>【予定工程】は，１００％になる月まで記載してください。</t>
    <rPh sb="1" eb="3">
      <t>ヨテイ</t>
    </rPh>
    <rPh sb="3" eb="5">
      <t>コウテイ</t>
    </rPh>
    <rPh sb="15" eb="16">
      <t>ツキ</t>
    </rPh>
    <rPh sb="18" eb="20">
      <t>キサイ</t>
    </rPh>
    <phoneticPr fontId="6"/>
  </si>
  <si>
    <t>（　）は工程変更後</t>
    <rPh sb="4" eb="6">
      <t>コウテイ</t>
    </rPh>
    <rPh sb="6" eb="8">
      <t>ヘンコウ</t>
    </rPh>
    <rPh sb="8" eb="9">
      <t>アト</t>
    </rPh>
    <phoneticPr fontId="6"/>
  </si>
  <si>
    <t>％</t>
    <phoneticPr fontId="6"/>
  </si>
  <si>
    <t>３．</t>
    <phoneticPr fontId="6"/>
  </si>
  <si>
    <t>　（記載欄）</t>
    <rPh sb="2" eb="4">
      <t>キサイ</t>
    </rPh>
    <rPh sb="4" eb="5">
      <t>ラン</t>
    </rPh>
    <phoneticPr fontId="6"/>
  </si>
  <si>
    <t>　（備　考）　必要に応じて適宜項目を加除して使用するものとする。</t>
    <rPh sb="2" eb="3">
      <t>ソナエ</t>
    </rPh>
    <rPh sb="4" eb="5">
      <t>コウ</t>
    </rPh>
    <rPh sb="7" eb="9">
      <t>ヒツヨウ</t>
    </rPh>
    <rPh sb="10" eb="11">
      <t>オウ</t>
    </rPh>
    <rPh sb="13" eb="15">
      <t>テキギ</t>
    </rPh>
    <rPh sb="15" eb="17">
      <t>コウモク</t>
    </rPh>
    <rPh sb="18" eb="20">
      <t>カジョ</t>
    </rPh>
    <rPh sb="22" eb="24">
      <t>シヨウ</t>
    </rPh>
    <phoneticPr fontId="6"/>
  </si>
  <si>
    <t>回　議　欄</t>
    <rPh sb="0" eb="1">
      <t>カイ</t>
    </rPh>
    <rPh sb="2" eb="3">
      <t>ギ</t>
    </rPh>
    <rPh sb="4" eb="5">
      <t>ラン</t>
    </rPh>
    <phoneticPr fontId="6"/>
  </si>
  <si>
    <t>［様式第１３号］</t>
    <rPh sb="1" eb="3">
      <t>ヨウシキ</t>
    </rPh>
    <rPh sb="3" eb="4">
      <t>ダイ</t>
    </rPh>
    <rPh sb="6" eb="7">
      <t>ゴウ</t>
    </rPh>
    <phoneticPr fontId="6"/>
  </si>
  <si>
    <t>保 証 書 に 係 る 受 領 書</t>
    <rPh sb="0" eb="1">
      <t>タモツ</t>
    </rPh>
    <rPh sb="2" eb="3">
      <t>アカシ</t>
    </rPh>
    <rPh sb="4" eb="5">
      <t>ショ</t>
    </rPh>
    <rPh sb="8" eb="9">
      <t>カカ</t>
    </rPh>
    <rPh sb="12" eb="13">
      <t>ウケ</t>
    </rPh>
    <rPh sb="14" eb="15">
      <t>リョウ</t>
    </rPh>
    <rPh sb="16" eb="17">
      <t>ショ</t>
    </rPh>
    <phoneticPr fontId="6"/>
  </si>
  <si>
    <t>変更契約等で保証書が複数枚ある場合は，「保証書の発行日」の日付欄を増やし，</t>
    <rPh sb="0" eb="2">
      <t>ヘンコウ</t>
    </rPh>
    <rPh sb="2" eb="4">
      <t>ケイヤク</t>
    </rPh>
    <rPh sb="4" eb="5">
      <t>トウ</t>
    </rPh>
    <rPh sb="6" eb="9">
      <t>ホショウショ</t>
    </rPh>
    <rPh sb="10" eb="13">
      <t>フクスウマイ</t>
    </rPh>
    <rPh sb="15" eb="17">
      <t>バアイ</t>
    </rPh>
    <rPh sb="20" eb="23">
      <t>ホショウショ</t>
    </rPh>
    <rPh sb="24" eb="27">
      <t>ハッコウビ</t>
    </rPh>
    <rPh sb="29" eb="31">
      <t>ヒヅケ</t>
    </rPh>
    <rPh sb="31" eb="32">
      <t>ラン</t>
    </rPh>
    <rPh sb="33" eb="34">
      <t>フ</t>
    </rPh>
    <phoneticPr fontId="6"/>
  </si>
  <si>
    <t>保証書の数だけ発行日を記載してください。</t>
    <rPh sb="0" eb="3">
      <t>ホショウショ</t>
    </rPh>
    <rPh sb="4" eb="5">
      <t>カズ</t>
    </rPh>
    <rPh sb="7" eb="10">
      <t>ハッコウビ</t>
    </rPh>
    <rPh sb="11" eb="13">
      <t>キサイ</t>
    </rPh>
    <phoneticPr fontId="6"/>
  </si>
  <si>
    <t>書類提出時期</t>
    <rPh sb="0" eb="2">
      <t>ショルイ</t>
    </rPh>
    <rPh sb="2" eb="4">
      <t>テイシュツ</t>
    </rPh>
    <rPh sb="4" eb="6">
      <t>ジキ</t>
    </rPh>
    <phoneticPr fontId="6"/>
  </si>
  <si>
    <t>　貴職から銀行等の保証書（変更契約書がある場合には変更契約書を含む。）を受領しま</t>
    <rPh sb="1" eb="3">
      <t>キショク</t>
    </rPh>
    <rPh sb="5" eb="7">
      <t>ギンコウ</t>
    </rPh>
    <rPh sb="7" eb="8">
      <t>トウ</t>
    </rPh>
    <rPh sb="9" eb="12">
      <t>ホショウショ</t>
    </rPh>
    <rPh sb="13" eb="15">
      <t>ヘンコウ</t>
    </rPh>
    <rPh sb="15" eb="18">
      <t>ケイヤクショ</t>
    </rPh>
    <rPh sb="21" eb="23">
      <t>バアイ</t>
    </rPh>
    <rPh sb="25" eb="27">
      <t>ヘンコウ</t>
    </rPh>
    <rPh sb="27" eb="30">
      <t>ケイヤクショ</t>
    </rPh>
    <rPh sb="31" eb="32">
      <t>フク</t>
    </rPh>
    <rPh sb="36" eb="38">
      <t>ジュリョウ</t>
    </rPh>
    <phoneticPr fontId="6"/>
  </si>
  <si>
    <t>完成検査合格後に工事事務係へ提出してください。</t>
    <rPh sb="0" eb="2">
      <t>カンセイ</t>
    </rPh>
    <rPh sb="2" eb="4">
      <t>ケンサ</t>
    </rPh>
    <rPh sb="4" eb="6">
      <t>ゴウカク</t>
    </rPh>
    <rPh sb="6" eb="7">
      <t>アト</t>
    </rPh>
    <rPh sb="8" eb="10">
      <t>コウジ</t>
    </rPh>
    <rPh sb="10" eb="12">
      <t>ジム</t>
    </rPh>
    <rPh sb="12" eb="13">
      <t>カカリ</t>
    </rPh>
    <rPh sb="14" eb="16">
      <t>テイシュツ</t>
    </rPh>
    <phoneticPr fontId="6"/>
  </si>
  <si>
    <t>の責任を負うことを約します。</t>
    <rPh sb="1" eb="3">
      <t>セキニン</t>
    </rPh>
    <rPh sb="4" eb="5">
      <t>オ</t>
    </rPh>
    <rPh sb="9" eb="10">
      <t>ヤク</t>
    </rPh>
    <phoneticPr fontId="6"/>
  </si>
  <si>
    <t>　１　　　保証の発行日</t>
    <rPh sb="5" eb="7">
      <t>ホショウ</t>
    </rPh>
    <rPh sb="8" eb="11">
      <t>ハッコウビ</t>
    </rPh>
    <phoneticPr fontId="6"/>
  </si>
  <si>
    <t>日</t>
    <rPh sb="0" eb="1">
      <t>ニチ</t>
    </rPh>
    <phoneticPr fontId="6"/>
  </si>
  <si>
    <t>　２　　　工　　事　　名</t>
    <rPh sb="5" eb="6">
      <t>タクミ</t>
    </rPh>
    <rPh sb="8" eb="9">
      <t>コト</t>
    </rPh>
    <rPh sb="11" eb="12">
      <t>メイ</t>
    </rPh>
    <phoneticPr fontId="6"/>
  </si>
  <si>
    <t>　３　　　工　事　場　所</t>
    <rPh sb="5" eb="6">
      <t>タクミ</t>
    </rPh>
    <rPh sb="7" eb="8">
      <t>コト</t>
    </rPh>
    <rPh sb="9" eb="10">
      <t>バ</t>
    </rPh>
    <rPh sb="11" eb="12">
      <t>ショ</t>
    </rPh>
    <phoneticPr fontId="6"/>
  </si>
  <si>
    <t>監督員</t>
    <rPh sb="0" eb="2">
      <t>カントク</t>
    </rPh>
    <rPh sb="2" eb="3">
      <t>イン</t>
    </rPh>
    <phoneticPr fontId="6"/>
  </si>
  <si>
    <t>第３号様式</t>
    <rPh sb="0" eb="1">
      <t>ダイ</t>
    </rPh>
    <rPh sb="2" eb="3">
      <t>ゴウ</t>
    </rPh>
    <rPh sb="3" eb="5">
      <t>ヨウシキ</t>
    </rPh>
    <phoneticPr fontId="6"/>
  </si>
  <si>
    <t>工　　事　　打　　合　　簿</t>
    <rPh sb="0" eb="1">
      <t>コウ</t>
    </rPh>
    <rPh sb="3" eb="4">
      <t>コト</t>
    </rPh>
    <rPh sb="6" eb="7">
      <t>ダ</t>
    </rPh>
    <rPh sb="9" eb="10">
      <t>ゴウ</t>
    </rPh>
    <rPh sb="12" eb="13">
      <t>ボ</t>
    </rPh>
    <phoneticPr fontId="6"/>
  </si>
  <si>
    <t>発議者</t>
    <rPh sb="0" eb="3">
      <t>ハツギシャ</t>
    </rPh>
    <phoneticPr fontId="6"/>
  </si>
  <si>
    <t>　　　発注者</t>
    <rPh sb="3" eb="6">
      <t>ハッチュウシャ</t>
    </rPh>
    <phoneticPr fontId="28" alignment="center"/>
  </si>
  <si>
    <t>請負者</t>
    <rPh sb="0" eb="2">
      <t>ウケオイ</t>
    </rPh>
    <rPh sb="2" eb="3">
      <t>シャ</t>
    </rPh>
    <phoneticPr fontId="28" alignment="center"/>
  </si>
  <si>
    <t>発　議　年　月　日</t>
    <rPh sb="0" eb="1">
      <t>ハツ</t>
    </rPh>
    <rPh sb="2" eb="3">
      <t>ギ</t>
    </rPh>
    <rPh sb="4" eb="5">
      <t>トシ</t>
    </rPh>
    <rPh sb="6" eb="7">
      <t>ツキ</t>
    </rPh>
    <rPh sb="8" eb="9">
      <t>ヒ</t>
    </rPh>
    <phoneticPr fontId="6"/>
  </si>
  <si>
    <t>発議事項</t>
    <rPh sb="0" eb="2">
      <t>ハツギ</t>
    </rPh>
    <rPh sb="2" eb="4">
      <t>ジコウ</t>
    </rPh>
    <phoneticPr fontId="6"/>
  </si>
  <si>
    <t xml:space="preserve"> 指示</t>
    <rPh sb="1" eb="3">
      <t>シジ</t>
    </rPh>
    <phoneticPr fontId="28" alignment="center"/>
  </si>
  <si>
    <t xml:space="preserve"> 協議</t>
    <rPh sb="1" eb="3">
      <t>キョウギ</t>
    </rPh>
    <phoneticPr fontId="28" alignment="center"/>
  </si>
  <si>
    <t xml:space="preserve"> 通知</t>
    <rPh sb="1" eb="3">
      <t>ツウチ</t>
    </rPh>
    <phoneticPr fontId="28" alignment="center"/>
  </si>
  <si>
    <t xml:space="preserve"> 承諾</t>
  </si>
  <si>
    <t xml:space="preserve"> 提出</t>
    <rPh sb="1" eb="3">
      <t>テイシュツ</t>
    </rPh>
    <phoneticPr fontId="28" alignment="center"/>
  </si>
  <si>
    <t xml:space="preserve"> 報告</t>
    <rPh sb="1" eb="3">
      <t>ホウコク</t>
    </rPh>
    <phoneticPr fontId="28" alignment="center"/>
  </si>
  <si>
    <t xml:space="preserve"> 届出</t>
    <rPh sb="1" eb="3">
      <t>トドケデ</t>
    </rPh>
    <phoneticPr fontId="28" alignment="center"/>
  </si>
  <si>
    <t xml:space="preserve">   その他（     ）</t>
    <rPh sb="5" eb="6">
      <t>タ</t>
    </rPh>
    <phoneticPr fontId="28" alignment="center"/>
  </si>
  <si>
    <t>工事名</t>
    <rPh sb="0" eb="2">
      <t>コウジ</t>
    </rPh>
    <rPh sb="2" eb="3">
      <t>メイ</t>
    </rPh>
    <phoneticPr fontId="6"/>
  </si>
  <si>
    <t>請負者名</t>
    <rPh sb="0" eb="3">
      <t>ウケオイシャ</t>
    </rPh>
    <rPh sb="3" eb="4">
      <t>メイ</t>
    </rPh>
    <phoneticPr fontId="6"/>
  </si>
  <si>
    <t>（内　容）</t>
    <rPh sb="1" eb="2">
      <t>ウチ</t>
    </rPh>
    <rPh sb="3" eb="4">
      <t>カタチ</t>
    </rPh>
    <phoneticPr fontId="6"/>
  </si>
  <si>
    <t>　添付図　　　葉，その他添付図書</t>
    <rPh sb="1" eb="3">
      <t>テンプ</t>
    </rPh>
    <rPh sb="3" eb="4">
      <t>ズ</t>
    </rPh>
    <rPh sb="7" eb="8">
      <t>ハ</t>
    </rPh>
    <rPh sb="11" eb="12">
      <t>タ</t>
    </rPh>
    <rPh sb="12" eb="14">
      <t>テンプ</t>
    </rPh>
    <rPh sb="14" eb="16">
      <t>トショ</t>
    </rPh>
    <phoneticPr fontId="6"/>
  </si>
  <si>
    <t>受領書1式</t>
    <rPh sb="0" eb="3">
      <t>ジュリョウショ</t>
    </rPh>
    <rPh sb="4" eb="5">
      <t>シキ</t>
    </rPh>
    <phoneticPr fontId="6"/>
  </si>
  <si>
    <t>処　理　・　回　答</t>
    <rPh sb="0" eb="1">
      <t>トコロ</t>
    </rPh>
    <rPh sb="2" eb="3">
      <t>リ</t>
    </rPh>
    <rPh sb="6" eb="7">
      <t>カイ</t>
    </rPh>
    <rPh sb="8" eb="9">
      <t>コタエ</t>
    </rPh>
    <phoneticPr fontId="6"/>
  </si>
  <si>
    <t>発注者</t>
    <rPh sb="0" eb="3">
      <t>ハッチュウシャ</t>
    </rPh>
    <phoneticPr fontId="6"/>
  </si>
  <si>
    <t>　上記について</t>
    <rPh sb="1" eb="3">
      <t>ジョウキ</t>
    </rPh>
    <phoneticPr fontId="6"/>
  </si>
  <si>
    <t xml:space="preserve"> 承諾</t>
    <rPh sb="1" eb="3">
      <t>ショウダク</t>
    </rPh>
    <phoneticPr fontId="28" alignment="center"/>
  </si>
  <si>
    <t xml:space="preserve"> 受理</t>
    <rPh sb="1" eb="3">
      <t>ジュリ</t>
    </rPh>
    <phoneticPr fontId="28" alignment="center"/>
  </si>
  <si>
    <t>します。</t>
  </si>
  <si>
    <t xml:space="preserve"> 　　緊急を要するものであるため，工事打合簿により指示します。</t>
    <rPh sb="3" eb="5">
      <t>キンキュウ</t>
    </rPh>
    <rPh sb="6" eb="7">
      <t>ヨウ</t>
    </rPh>
    <rPh sb="17" eb="19">
      <t>コウジ</t>
    </rPh>
    <rPh sb="19" eb="21">
      <t>ウチアワ</t>
    </rPh>
    <rPh sb="21" eb="22">
      <t>ボ</t>
    </rPh>
    <rPh sb="25" eb="27">
      <t>シジ</t>
    </rPh>
    <phoneticPr fontId="28" alignment="center"/>
  </si>
  <si>
    <t xml:space="preserve">   　その他（               ）</t>
    <rPh sb="6" eb="7">
      <t>タ</t>
    </rPh>
    <phoneticPr fontId="28" alignment="center"/>
  </si>
  <si>
    <t>監督職員</t>
    <rPh sb="0" eb="2">
      <t>カントク</t>
    </rPh>
    <rPh sb="2" eb="4">
      <t>ショクイン</t>
    </rPh>
    <phoneticPr fontId="6"/>
  </si>
  <si>
    <t>○○　○○</t>
    <phoneticPr fontId="6"/>
  </si>
  <si>
    <t xml:space="preserve"> 了解</t>
    <rPh sb="1" eb="3">
      <t>リョウカイ</t>
    </rPh>
    <phoneticPr fontId="28" alignment="center"/>
  </si>
  <si>
    <t>係長</t>
    <rPh sb="0" eb="2">
      <t>カカリチョウ</t>
    </rPh>
    <phoneticPr fontId="6"/>
  </si>
  <si>
    <t>総括
監督員</t>
    <rPh sb="0" eb="2">
      <t>ソウカツ</t>
    </rPh>
    <rPh sb="3" eb="5">
      <t>カントク</t>
    </rPh>
    <rPh sb="5" eb="6">
      <t>イン</t>
    </rPh>
    <phoneticPr fontId="6"/>
  </si>
  <si>
    <t>現場
代理人</t>
    <rPh sb="0" eb="2">
      <t>ゲンバ</t>
    </rPh>
    <rPh sb="3" eb="6">
      <t>ダイリニン</t>
    </rPh>
    <phoneticPr fontId="6"/>
  </si>
  <si>
    <t>主任
技術者</t>
    <rPh sb="0" eb="2">
      <t>シュニン</t>
    </rPh>
    <rPh sb="3" eb="6">
      <t>ギジュツシャ</t>
    </rPh>
    <phoneticPr fontId="6"/>
  </si>
  <si>
    <t>印又は
サイン</t>
    <rPh sb="0" eb="1">
      <t>イン</t>
    </rPh>
    <rPh sb="1" eb="2">
      <t>マタ</t>
    </rPh>
    <phoneticPr fontId="6"/>
  </si>
  <si>
    <t>（別紙４）</t>
    <rPh sb="1" eb="3">
      <t>ベッシ</t>
    </rPh>
    <phoneticPr fontId="11"/>
  </si>
  <si>
    <t>建設物以外のものに係る解体工事又は新築工事等（土木工事等）</t>
    <rPh sb="0" eb="2">
      <t>ケンセツ</t>
    </rPh>
    <rPh sb="2" eb="3">
      <t>モノ</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11"/>
  </si>
  <si>
    <t>１．分別解体等の方法</t>
    <rPh sb="2" eb="4">
      <t>ブンベツ</t>
    </rPh>
    <rPh sb="4" eb="6">
      <t>カイタイ</t>
    </rPh>
    <rPh sb="6" eb="7">
      <t>トウ</t>
    </rPh>
    <rPh sb="8" eb="10">
      <t>ホウホウ</t>
    </rPh>
    <phoneticPr fontId="11"/>
  </si>
  <si>
    <t>行程ごとの作業内容及び解体方法</t>
    <rPh sb="0" eb="2">
      <t>コウテイ</t>
    </rPh>
    <rPh sb="5" eb="7">
      <t>サギョウ</t>
    </rPh>
    <rPh sb="7" eb="9">
      <t>ナイヨウ</t>
    </rPh>
    <rPh sb="9" eb="10">
      <t>オヨ</t>
    </rPh>
    <rPh sb="11" eb="13">
      <t>カイタイ</t>
    </rPh>
    <rPh sb="13" eb="15">
      <t>ホウホウ</t>
    </rPh>
    <phoneticPr fontId="11"/>
  </si>
  <si>
    <t>工程</t>
    <rPh sb="0" eb="2">
      <t>コウテイ</t>
    </rPh>
    <phoneticPr fontId="11"/>
  </si>
  <si>
    <t>作業内容</t>
    <rPh sb="0" eb="2">
      <t>サギョウ</t>
    </rPh>
    <rPh sb="2" eb="4">
      <t>ナイヨウ</t>
    </rPh>
    <phoneticPr fontId="11"/>
  </si>
  <si>
    <t>分別解体等の方法(※)</t>
    <rPh sb="0" eb="2">
      <t>ブンベツ</t>
    </rPh>
    <rPh sb="2" eb="4">
      <t>カイタイ</t>
    </rPh>
    <rPh sb="4" eb="5">
      <t>トウ</t>
    </rPh>
    <rPh sb="6" eb="8">
      <t>ホウホウ</t>
    </rPh>
    <phoneticPr fontId="11"/>
  </si>
  <si>
    <t xml:space="preserve"> ①仮設</t>
    <rPh sb="2" eb="4">
      <t>カセツ</t>
    </rPh>
    <phoneticPr fontId="11"/>
  </si>
  <si>
    <t>　仮設工事</t>
    <rPh sb="1" eb="3">
      <t>カセツ</t>
    </rPh>
    <rPh sb="3" eb="5">
      <t>コウジ</t>
    </rPh>
    <phoneticPr fontId="11"/>
  </si>
  <si>
    <t>手作業</t>
    <rPh sb="0" eb="3">
      <t>テサギョウ</t>
    </rPh>
    <phoneticPr fontId="11"/>
  </si>
  <si>
    <t>有</t>
    <rPh sb="0" eb="1">
      <t>ア</t>
    </rPh>
    <phoneticPr fontId="11"/>
  </si>
  <si>
    <t>無</t>
    <rPh sb="0" eb="1">
      <t>ナ</t>
    </rPh>
    <phoneticPr fontId="11"/>
  </si>
  <si>
    <t>手作業・機械作業の併用</t>
    <rPh sb="0" eb="3">
      <t>テサギョウ</t>
    </rPh>
    <rPh sb="4" eb="6">
      <t>キカイ</t>
    </rPh>
    <rPh sb="6" eb="8">
      <t>サギョウ</t>
    </rPh>
    <rPh sb="9" eb="11">
      <t>ヘイヨウ</t>
    </rPh>
    <phoneticPr fontId="11"/>
  </si>
  <si>
    <t xml:space="preserve"> ②土工事</t>
    <rPh sb="2" eb="3">
      <t>ツチ</t>
    </rPh>
    <rPh sb="3" eb="5">
      <t>コウジ</t>
    </rPh>
    <phoneticPr fontId="11"/>
  </si>
  <si>
    <t>　土工事</t>
    <rPh sb="1" eb="2">
      <t>ツチ</t>
    </rPh>
    <rPh sb="2" eb="4">
      <t>コウジ</t>
    </rPh>
    <phoneticPr fontId="11"/>
  </si>
  <si>
    <t xml:space="preserve"> ③基礎</t>
    <rPh sb="2" eb="4">
      <t>キソ</t>
    </rPh>
    <phoneticPr fontId="11"/>
  </si>
  <si>
    <t>　基礎工事</t>
    <rPh sb="1" eb="3">
      <t>キソ</t>
    </rPh>
    <rPh sb="3" eb="5">
      <t>コウジ</t>
    </rPh>
    <phoneticPr fontId="11"/>
  </si>
  <si>
    <t xml:space="preserve"> ④本体構造</t>
    <rPh sb="2" eb="4">
      <t>ホンタイ</t>
    </rPh>
    <rPh sb="4" eb="6">
      <t>コウゾウ</t>
    </rPh>
    <phoneticPr fontId="11"/>
  </si>
  <si>
    <t>　本体構造の工事</t>
    <rPh sb="1" eb="3">
      <t>ホンタイ</t>
    </rPh>
    <rPh sb="3" eb="5">
      <t>コウゾウ</t>
    </rPh>
    <rPh sb="6" eb="8">
      <t>コウジ</t>
    </rPh>
    <phoneticPr fontId="11"/>
  </si>
  <si>
    <t xml:space="preserve"> ⑤本体付属品</t>
    <rPh sb="2" eb="4">
      <t>ホンタイ</t>
    </rPh>
    <rPh sb="4" eb="7">
      <t>フゾクヒン</t>
    </rPh>
    <phoneticPr fontId="11"/>
  </si>
  <si>
    <t>　本体付属品の工事</t>
    <rPh sb="1" eb="3">
      <t>ホンタイ</t>
    </rPh>
    <rPh sb="3" eb="6">
      <t>フゾクヒン</t>
    </rPh>
    <rPh sb="7" eb="9">
      <t>コウジ</t>
    </rPh>
    <phoneticPr fontId="11"/>
  </si>
  <si>
    <t xml:space="preserve"> ⑥その他</t>
    <rPh sb="4" eb="5">
      <t>タ</t>
    </rPh>
    <phoneticPr fontId="11"/>
  </si>
  <si>
    <t>　その他の工事</t>
    <rPh sb="3" eb="4">
      <t>タ</t>
    </rPh>
    <rPh sb="5" eb="7">
      <t>コウジ</t>
    </rPh>
    <phoneticPr fontId="11"/>
  </si>
  <si>
    <t>２．解体工事に要する費用（直接工事費）</t>
    <rPh sb="2" eb="4">
      <t>カイタイ</t>
    </rPh>
    <rPh sb="4" eb="6">
      <t>コウジ</t>
    </rPh>
    <rPh sb="7" eb="8">
      <t>ヨウ</t>
    </rPh>
    <rPh sb="10" eb="12">
      <t>ヒヨウ</t>
    </rPh>
    <rPh sb="13" eb="15">
      <t>チョクセツ</t>
    </rPh>
    <rPh sb="15" eb="18">
      <t>コウジヒ</t>
    </rPh>
    <phoneticPr fontId="11"/>
  </si>
  <si>
    <t>円（税抜き）</t>
    <rPh sb="0" eb="1">
      <t>エン</t>
    </rPh>
    <rPh sb="2" eb="4">
      <t>ゼイヌ</t>
    </rPh>
    <phoneticPr fontId="11"/>
  </si>
  <si>
    <t>(注)</t>
    <rPh sb="1" eb="2">
      <t>チュウ</t>
    </rPh>
    <phoneticPr fontId="11"/>
  </si>
  <si>
    <t>・解体工事の場合のみ記載する。</t>
    <rPh sb="1" eb="3">
      <t>カイタイ</t>
    </rPh>
    <rPh sb="3" eb="5">
      <t>コウジ</t>
    </rPh>
    <rPh sb="6" eb="8">
      <t>バアイ</t>
    </rPh>
    <rPh sb="10" eb="12">
      <t>キサイ</t>
    </rPh>
    <phoneticPr fontId="11"/>
  </si>
  <si>
    <t>・解体工事に伴う分別解体及び積込みに要する費用とする。</t>
    <rPh sb="1" eb="3">
      <t>カイタイ</t>
    </rPh>
    <rPh sb="3" eb="5">
      <t>コウジ</t>
    </rPh>
    <rPh sb="6" eb="7">
      <t>トモナ</t>
    </rPh>
    <rPh sb="8" eb="10">
      <t>ブンベツ</t>
    </rPh>
    <rPh sb="10" eb="12">
      <t>カイタイ</t>
    </rPh>
    <rPh sb="12" eb="13">
      <t>オヨ</t>
    </rPh>
    <rPh sb="14" eb="15">
      <t>ツ</t>
    </rPh>
    <rPh sb="15" eb="16">
      <t>コ</t>
    </rPh>
    <rPh sb="18" eb="19">
      <t>ヨウ</t>
    </rPh>
    <rPh sb="21" eb="23">
      <t>ヒヨウ</t>
    </rPh>
    <phoneticPr fontId="11"/>
  </si>
  <si>
    <t>・仮設費及び運搬費は含まない。</t>
    <rPh sb="1" eb="3">
      <t>カセツ</t>
    </rPh>
    <rPh sb="3" eb="4">
      <t>ヒ</t>
    </rPh>
    <rPh sb="4" eb="5">
      <t>オヨ</t>
    </rPh>
    <rPh sb="6" eb="9">
      <t>ウンパンヒ</t>
    </rPh>
    <rPh sb="10" eb="11">
      <t>フク</t>
    </rPh>
    <phoneticPr fontId="11"/>
  </si>
  <si>
    <t>３．再資源化等をする施設の名称及び所在地</t>
    <rPh sb="2" eb="6">
      <t>サイシゲンカ</t>
    </rPh>
    <rPh sb="6" eb="7">
      <t>トウ</t>
    </rPh>
    <rPh sb="10" eb="12">
      <t>シセツ</t>
    </rPh>
    <rPh sb="13" eb="15">
      <t>メイショウ</t>
    </rPh>
    <rPh sb="15" eb="16">
      <t>オヨ</t>
    </rPh>
    <rPh sb="17" eb="20">
      <t>ショザイチ</t>
    </rPh>
    <phoneticPr fontId="11"/>
  </si>
  <si>
    <t>特定建設資材廃棄物の種類</t>
    <rPh sb="0" eb="2">
      <t>トクテイ</t>
    </rPh>
    <rPh sb="2" eb="4">
      <t>ケンセツ</t>
    </rPh>
    <rPh sb="4" eb="6">
      <t>シザイ</t>
    </rPh>
    <rPh sb="6" eb="9">
      <t>ハイキブツ</t>
    </rPh>
    <rPh sb="10" eb="12">
      <t>シュルイ</t>
    </rPh>
    <phoneticPr fontId="11"/>
  </si>
  <si>
    <t>施設の名称</t>
    <rPh sb="0" eb="2">
      <t>シセツ</t>
    </rPh>
    <rPh sb="3" eb="5">
      <t>メイショウ</t>
    </rPh>
    <phoneticPr fontId="11"/>
  </si>
  <si>
    <t>所在地</t>
    <rPh sb="0" eb="3">
      <t>ショザイチ</t>
    </rPh>
    <phoneticPr fontId="11"/>
  </si>
  <si>
    <t>(注)　特定建設資材廃棄物について記載されていればよい。</t>
    <rPh sb="1" eb="2">
      <t>チュウ</t>
    </rPh>
    <rPh sb="4" eb="6">
      <t>トクテイ</t>
    </rPh>
    <rPh sb="6" eb="8">
      <t>ケンセツ</t>
    </rPh>
    <rPh sb="8" eb="10">
      <t>シザイ</t>
    </rPh>
    <rPh sb="10" eb="13">
      <t>ハイキブツ</t>
    </rPh>
    <rPh sb="17" eb="19">
      <t>キサイ</t>
    </rPh>
    <phoneticPr fontId="11"/>
  </si>
  <si>
    <t>４．再資源化等に要する費用（直接工事費）</t>
    <rPh sb="2" eb="6">
      <t>サイシゲンカ</t>
    </rPh>
    <rPh sb="6" eb="7">
      <t>トウ</t>
    </rPh>
    <rPh sb="8" eb="9">
      <t>ヨウ</t>
    </rPh>
    <rPh sb="11" eb="13">
      <t>ヒヨウ</t>
    </rPh>
    <rPh sb="14" eb="16">
      <t>チョクセツ</t>
    </rPh>
    <rPh sb="16" eb="19">
      <t>コウジヒ</t>
    </rPh>
    <phoneticPr fontId="11"/>
  </si>
  <si>
    <t>・直接工事費のみ記載。</t>
    <rPh sb="1" eb="3">
      <t>チョクセツ</t>
    </rPh>
    <rPh sb="3" eb="6">
      <t>コウジヒ</t>
    </rPh>
    <rPh sb="8" eb="10">
      <t>キサイ</t>
    </rPh>
    <phoneticPr fontId="11"/>
  </si>
  <si>
    <t>・運搬費を含む。</t>
    <rPh sb="1" eb="4">
      <t>ウンパンヒ</t>
    </rPh>
    <rPh sb="5" eb="6">
      <t>フク</t>
    </rPh>
    <phoneticPr fontId="11"/>
  </si>
  <si>
    <t>建築物に係る解体工事</t>
    <rPh sb="0" eb="3">
      <t>ケンチクブツ</t>
    </rPh>
    <rPh sb="4" eb="5">
      <t>カカ</t>
    </rPh>
    <rPh sb="6" eb="8">
      <t>カイタイ</t>
    </rPh>
    <rPh sb="8" eb="10">
      <t>コウジ</t>
    </rPh>
    <phoneticPr fontId="11"/>
  </si>
  <si>
    <t xml:space="preserve"> ①建築設備・内</t>
    <rPh sb="2" eb="4">
      <t>ケンチク</t>
    </rPh>
    <rPh sb="4" eb="6">
      <t>セツビ</t>
    </rPh>
    <rPh sb="7" eb="8">
      <t>ウチ</t>
    </rPh>
    <phoneticPr fontId="11"/>
  </si>
  <si>
    <t>　建築設備・内装材等の取り</t>
    <rPh sb="1" eb="3">
      <t>ケンチク</t>
    </rPh>
    <rPh sb="3" eb="5">
      <t>セツビ</t>
    </rPh>
    <rPh sb="6" eb="9">
      <t>ナイソウザイ</t>
    </rPh>
    <rPh sb="9" eb="10">
      <t>トウ</t>
    </rPh>
    <rPh sb="11" eb="12">
      <t>ト</t>
    </rPh>
    <phoneticPr fontId="11"/>
  </si>
  <si>
    <t>　装材等</t>
    <rPh sb="1" eb="2">
      <t>ソウ</t>
    </rPh>
    <rPh sb="2" eb="3">
      <t>ザイ</t>
    </rPh>
    <rPh sb="3" eb="4">
      <t>トウ</t>
    </rPh>
    <phoneticPr fontId="11"/>
  </si>
  <si>
    <t>　外し</t>
    <rPh sb="1" eb="2">
      <t>ハズ</t>
    </rPh>
    <phoneticPr fontId="11"/>
  </si>
  <si>
    <t xml:space="preserve"> 併用の場合の理由</t>
    <rPh sb="1" eb="3">
      <t>ヘイヨウ</t>
    </rPh>
    <rPh sb="4" eb="6">
      <t>バアイ</t>
    </rPh>
    <rPh sb="7" eb="9">
      <t>リユウ</t>
    </rPh>
    <phoneticPr fontId="11"/>
  </si>
  <si>
    <t>（　　　　　　　　）</t>
    <phoneticPr fontId="11"/>
  </si>
  <si>
    <t xml:space="preserve"> ②屋根ふき材</t>
    <rPh sb="2" eb="4">
      <t>ヤネ</t>
    </rPh>
    <rPh sb="6" eb="7">
      <t>ザイ</t>
    </rPh>
    <phoneticPr fontId="11"/>
  </si>
  <si>
    <t>　屋根ふき材の取り外し</t>
    <rPh sb="1" eb="3">
      <t>ヤネ</t>
    </rPh>
    <rPh sb="5" eb="6">
      <t>ザイ</t>
    </rPh>
    <rPh sb="7" eb="8">
      <t>ト</t>
    </rPh>
    <rPh sb="9" eb="10">
      <t>ハズ</t>
    </rPh>
    <phoneticPr fontId="11"/>
  </si>
  <si>
    <t xml:space="preserve"> ③外装材・上部</t>
    <rPh sb="2" eb="4">
      <t>ガイソウ</t>
    </rPh>
    <rPh sb="4" eb="5">
      <t>ザイ</t>
    </rPh>
    <rPh sb="6" eb="8">
      <t>ジョウブ</t>
    </rPh>
    <phoneticPr fontId="11"/>
  </si>
  <si>
    <t>　外装材・上部構造部分の取</t>
    <rPh sb="1" eb="3">
      <t>ガイソウ</t>
    </rPh>
    <rPh sb="3" eb="4">
      <t>ザイ</t>
    </rPh>
    <rPh sb="5" eb="7">
      <t>ジョウブ</t>
    </rPh>
    <rPh sb="7" eb="9">
      <t>コウゾウ</t>
    </rPh>
    <rPh sb="9" eb="11">
      <t>ブブン</t>
    </rPh>
    <rPh sb="12" eb="13">
      <t>ト</t>
    </rPh>
    <phoneticPr fontId="11"/>
  </si>
  <si>
    <t>　構造部分</t>
    <rPh sb="1" eb="3">
      <t>コウゾウ</t>
    </rPh>
    <rPh sb="3" eb="5">
      <t>ブブン</t>
    </rPh>
    <phoneticPr fontId="11"/>
  </si>
  <si>
    <t>　り壊し</t>
    <rPh sb="2" eb="3">
      <t>コワ</t>
    </rPh>
    <phoneticPr fontId="11"/>
  </si>
  <si>
    <t xml:space="preserve"> ④基礎・基礎ぐ</t>
    <rPh sb="2" eb="4">
      <t>キソ</t>
    </rPh>
    <rPh sb="5" eb="7">
      <t>キソ</t>
    </rPh>
    <phoneticPr fontId="11"/>
  </si>
  <si>
    <t>　基礎・基礎ぐいの取り壊し</t>
    <rPh sb="1" eb="3">
      <t>キソ</t>
    </rPh>
    <rPh sb="4" eb="6">
      <t>キソ</t>
    </rPh>
    <rPh sb="9" eb="10">
      <t>ト</t>
    </rPh>
    <rPh sb="11" eb="12">
      <t>コワ</t>
    </rPh>
    <phoneticPr fontId="11"/>
  </si>
  <si>
    <t>　い</t>
    <phoneticPr fontId="11"/>
  </si>
  <si>
    <t xml:space="preserve"> ⑤その他</t>
    <rPh sb="4" eb="5">
      <t>タ</t>
    </rPh>
    <phoneticPr fontId="11"/>
  </si>
  <si>
    <t>　その他の取り壊し</t>
    <rPh sb="3" eb="4">
      <t>タ</t>
    </rPh>
    <rPh sb="5" eb="6">
      <t>ト</t>
    </rPh>
    <rPh sb="7" eb="8">
      <t>コワ</t>
    </rPh>
    <phoneticPr fontId="11"/>
  </si>
  <si>
    <t>（受注者の見積金額）</t>
    <rPh sb="1" eb="4">
      <t>ジュチュウシャ</t>
    </rPh>
    <rPh sb="5" eb="7">
      <t>ミツ</t>
    </rPh>
    <rPh sb="7" eb="9">
      <t>キンガク</t>
    </rPh>
    <phoneticPr fontId="11"/>
  </si>
  <si>
    <t>１．</t>
    <phoneticPr fontId="6"/>
  </si>
  <si>
    <t>２．</t>
    <phoneticPr fontId="6"/>
  </si>
  <si>
    <t>３．</t>
    <phoneticPr fontId="6"/>
  </si>
  <si>
    <t>４．</t>
    <phoneticPr fontId="6"/>
  </si>
  <si>
    <t>「土木工事等」用と「建築物に係る解体工事」用とありますので，該当する方に入力のうえ，</t>
    <rPh sb="1" eb="3">
      <t>ドボク</t>
    </rPh>
    <rPh sb="3" eb="5">
      <t>コウジ</t>
    </rPh>
    <rPh sb="5" eb="6">
      <t>トウ</t>
    </rPh>
    <rPh sb="7" eb="8">
      <t>ヨウ</t>
    </rPh>
    <rPh sb="10" eb="13">
      <t>ケンチクブツ</t>
    </rPh>
    <rPh sb="14" eb="15">
      <t>カカ</t>
    </rPh>
    <rPh sb="16" eb="18">
      <t>カイタイ</t>
    </rPh>
    <rPh sb="18" eb="20">
      <t>コウジ</t>
    </rPh>
    <rPh sb="21" eb="22">
      <t>ヨウ</t>
    </rPh>
    <rPh sb="30" eb="32">
      <t>ガイトウ</t>
    </rPh>
    <rPh sb="34" eb="35">
      <t>ホウ</t>
    </rPh>
    <rPh sb="36" eb="38">
      <t>ニュウリョク</t>
    </rPh>
    <phoneticPr fontId="6"/>
  </si>
  <si>
    <t>契約書の一番後ろに添付してください。</t>
    <rPh sb="0" eb="3">
      <t>ケイヤクショ</t>
    </rPh>
    <rPh sb="4" eb="6">
      <t>イチバン</t>
    </rPh>
    <rPh sb="6" eb="7">
      <t>ウシ</t>
    </rPh>
    <rPh sb="9" eb="11">
      <t>テンプ</t>
    </rPh>
    <phoneticPr fontId="6"/>
  </si>
  <si>
    <t>５．</t>
    <phoneticPr fontId="6"/>
  </si>
  <si>
    <t>部分に入力</t>
    <rPh sb="0" eb="2">
      <t>ブブン</t>
    </rPh>
    <rPh sb="3" eb="5">
      <t>ニュウリョク</t>
    </rPh>
    <phoneticPr fontId="6"/>
  </si>
  <si>
    <t>○○工事</t>
    <rPh sb="2" eb="4">
      <t>コウジ</t>
    </rPh>
    <phoneticPr fontId="6"/>
  </si>
  <si>
    <t>○○線　○○市○○地内</t>
    <rPh sb="2" eb="3">
      <t>セン</t>
    </rPh>
    <rPh sb="6" eb="7">
      <t>シ</t>
    </rPh>
    <rPh sb="9" eb="10">
      <t>チ</t>
    </rPh>
    <rPh sb="10" eb="11">
      <t>ナイ</t>
    </rPh>
    <phoneticPr fontId="6"/>
  </si>
  <si>
    <t>会社　住所</t>
    <rPh sb="0" eb="2">
      <t>カイシャ</t>
    </rPh>
    <rPh sb="3" eb="5">
      <t>ジュウショ</t>
    </rPh>
    <phoneticPr fontId="6"/>
  </si>
  <si>
    <t>△△市△△</t>
    <rPh sb="2" eb="3">
      <t>シ</t>
    </rPh>
    <phoneticPr fontId="6"/>
  </si>
  <si>
    <t>　　　　商号又は名称</t>
    <rPh sb="4" eb="6">
      <t>ショウゴウ</t>
    </rPh>
    <rPh sb="6" eb="7">
      <t>マタ</t>
    </rPh>
    <rPh sb="8" eb="10">
      <t>メイショウ</t>
    </rPh>
    <phoneticPr fontId="6"/>
  </si>
  <si>
    <t>株式会社　　△△建設</t>
    <rPh sb="0" eb="4">
      <t>カブシキガイシャ</t>
    </rPh>
    <rPh sb="8" eb="10">
      <t>ケンセツ</t>
    </rPh>
    <phoneticPr fontId="6"/>
  </si>
  <si>
    <t>　　　　代表者　職・氏名</t>
    <rPh sb="4" eb="7">
      <t>ダイヒョウシャ</t>
    </rPh>
    <rPh sb="8" eb="9">
      <t>ショク</t>
    </rPh>
    <rPh sb="10" eb="12">
      <t>シメイ</t>
    </rPh>
    <phoneticPr fontId="6"/>
  </si>
  <si>
    <t>契約担当者　職</t>
    <rPh sb="0" eb="2">
      <t>ケイヤク</t>
    </rPh>
    <rPh sb="2" eb="5">
      <t>タントウシャ</t>
    </rPh>
    <rPh sb="6" eb="7">
      <t>ショク</t>
    </rPh>
    <phoneticPr fontId="6"/>
  </si>
  <si>
    <t>　　　　　　　　 氏名</t>
    <rPh sb="9" eb="11">
      <t>シメイ</t>
    </rPh>
    <phoneticPr fontId="6"/>
  </si>
  <si>
    <t>　　　　　　　　 住所</t>
    <rPh sb="9" eb="11">
      <t>ジュウショ</t>
    </rPh>
    <phoneticPr fontId="6"/>
  </si>
  <si>
    <t>代理人　住所</t>
    <rPh sb="0" eb="3">
      <t>ダイリニン</t>
    </rPh>
    <rPh sb="4" eb="6">
      <t>ジュウショ</t>
    </rPh>
    <phoneticPr fontId="6"/>
  </si>
  <si>
    <t>▲▲市▲▲</t>
    <rPh sb="2" eb="3">
      <t>シ</t>
    </rPh>
    <phoneticPr fontId="6"/>
  </si>
  <si>
    <t>　　　　　氏名</t>
    <rPh sb="5" eb="7">
      <t>シメイ</t>
    </rPh>
    <phoneticPr fontId="6"/>
  </si>
  <si>
    <t>▲▲　▲▲</t>
    <phoneticPr fontId="6"/>
  </si>
  <si>
    <t>当初契約日</t>
    <rPh sb="0" eb="2">
      <t>トウショ</t>
    </rPh>
    <rPh sb="2" eb="5">
      <t>ケイヤクビ</t>
    </rPh>
    <phoneticPr fontId="6"/>
  </si>
  <si>
    <t>当初契約金額</t>
    <rPh sb="0" eb="2">
      <t>トウショ</t>
    </rPh>
    <rPh sb="2" eb="4">
      <t>ケイヤク</t>
    </rPh>
    <rPh sb="4" eb="6">
      <t>キンガク</t>
    </rPh>
    <phoneticPr fontId="6"/>
  </si>
  <si>
    <t>　　うち消費税額</t>
    <rPh sb="4" eb="7">
      <t>ショウヒゼイ</t>
    </rPh>
    <rPh sb="7" eb="8">
      <t>ガク</t>
    </rPh>
    <phoneticPr fontId="6"/>
  </si>
  <si>
    <t>工期　始まり</t>
    <rPh sb="0" eb="2">
      <t>コウキ</t>
    </rPh>
    <rPh sb="3" eb="4">
      <t>ハジ</t>
    </rPh>
    <phoneticPr fontId="6"/>
  </si>
  <si>
    <t>　　　　終わり（当初）</t>
    <rPh sb="4" eb="5">
      <t>オ</t>
    </rPh>
    <rPh sb="8" eb="10">
      <t>トウショ</t>
    </rPh>
    <phoneticPr fontId="6"/>
  </si>
  <si>
    <t>　　　　　　日数</t>
    <rPh sb="6" eb="8">
      <t>ニッスウ</t>
    </rPh>
    <phoneticPr fontId="6"/>
  </si>
  <si>
    <t>●●　●●</t>
    <phoneticPr fontId="6"/>
  </si>
  <si>
    <t>◎◎　◎◎</t>
    <phoneticPr fontId="6"/>
  </si>
  <si>
    <t>変更(最終)契約金額</t>
    <rPh sb="0" eb="2">
      <t>ヘンコウ</t>
    </rPh>
    <rPh sb="3" eb="5">
      <t>サイシュウ</t>
    </rPh>
    <rPh sb="6" eb="8">
      <t>ケイヤク</t>
    </rPh>
    <rPh sb="8" eb="10">
      <t>キンガク</t>
    </rPh>
    <phoneticPr fontId="6"/>
  </si>
  <si>
    <t>変更工期　終わり（最終）</t>
    <rPh sb="0" eb="2">
      <t>ヘンコウ</t>
    </rPh>
    <rPh sb="2" eb="4">
      <t>コウキ</t>
    </rPh>
    <rPh sb="5" eb="6">
      <t>オ</t>
    </rPh>
    <rPh sb="9" eb="11">
      <t>サイシュウ</t>
    </rPh>
    <phoneticPr fontId="6"/>
  </si>
  <si>
    <t>　　　　　　日数(ﾄｰﾀﾙ)</t>
    <rPh sb="6" eb="8">
      <t>ニッスウ</t>
    </rPh>
    <phoneticPr fontId="6"/>
  </si>
  <si>
    <t>鹿児島県姶良・伊佐地域振興局長</t>
    <rPh sb="0" eb="4">
      <t>カゴシマケン</t>
    </rPh>
    <rPh sb="4" eb="6">
      <t>アイラ</t>
    </rPh>
    <rPh sb="7" eb="9">
      <t>イサ</t>
    </rPh>
    <rPh sb="9" eb="11">
      <t>チイキ</t>
    </rPh>
    <rPh sb="11" eb="13">
      <t>シンコウ</t>
    </rPh>
    <rPh sb="13" eb="15">
      <t>キョクチョウ</t>
    </rPh>
    <phoneticPr fontId="6"/>
  </si>
  <si>
    <t>の欄は，「データ」シートに入力すると，自動反映します。</t>
    <rPh sb="1" eb="2">
      <t>ラン</t>
    </rPh>
    <rPh sb="13" eb="15">
      <t>ニュウリョク</t>
    </rPh>
    <rPh sb="19" eb="21">
      <t>ジドウ</t>
    </rPh>
    <rPh sb="21" eb="23">
      <t>ハンエイ</t>
    </rPh>
    <phoneticPr fontId="6"/>
  </si>
  <si>
    <t>代表取締役</t>
    <rPh sb="0" eb="2">
      <t>ダイヒョウ</t>
    </rPh>
    <rPh sb="2" eb="5">
      <t>トリシマリヤク</t>
    </rPh>
    <phoneticPr fontId="6"/>
  </si>
  <si>
    <t>△△　△△</t>
    <phoneticPr fontId="6"/>
  </si>
  <si>
    <t>と</t>
    <phoneticPr fontId="6"/>
  </si>
  <si>
    <t>に色づけされたセルに入力してください。</t>
    <rPh sb="1" eb="2">
      <t>イロ</t>
    </rPh>
    <rPh sb="10" eb="12">
      <t>ニュウリョク</t>
    </rPh>
    <phoneticPr fontId="6"/>
  </si>
  <si>
    <t>　第51条第1項の 　年度支払限度額　　　　　　 　円を
　　　　　　円に， 　年度支払限度額　　　　　　円を
　　　　　　円に変更する。
　第51条第2項の 　年度出来高予定額　　　　　 　円を
　　　　　　円に， 　年度出来高予定額　　　　　　円
を　　　　　　円に変更する。
　この契約書に記載してあるもののほかは当初契約書の約定どおりとする。</t>
    <rPh sb="1" eb="2">
      <t>ダイ</t>
    </rPh>
    <rPh sb="4" eb="5">
      <t>ジョウ</t>
    </rPh>
    <rPh sb="5" eb="6">
      <t>ダイ</t>
    </rPh>
    <rPh sb="7" eb="8">
      <t>コウ</t>
    </rPh>
    <rPh sb="11" eb="13">
      <t>ネンド</t>
    </rPh>
    <rPh sb="13" eb="15">
      <t>シハラ</t>
    </rPh>
    <rPh sb="15" eb="18">
      <t>ゲンドガク</t>
    </rPh>
    <rPh sb="26" eb="27">
      <t>エン</t>
    </rPh>
    <rPh sb="35" eb="36">
      <t>エン</t>
    </rPh>
    <rPh sb="40" eb="42">
      <t>ネンド</t>
    </rPh>
    <rPh sb="42" eb="44">
      <t>シハラ</t>
    </rPh>
    <rPh sb="44" eb="47">
      <t>ゲンドガク</t>
    </rPh>
    <rPh sb="53" eb="54">
      <t>エン</t>
    </rPh>
    <rPh sb="62" eb="63">
      <t>エン</t>
    </rPh>
    <rPh sb="64" eb="66">
      <t>ヘンコウ</t>
    </rPh>
    <rPh sb="71" eb="72">
      <t>ダイ</t>
    </rPh>
    <rPh sb="74" eb="75">
      <t>ジョウ</t>
    </rPh>
    <rPh sb="75" eb="76">
      <t>ダイ</t>
    </rPh>
    <rPh sb="77" eb="78">
      <t>コウ</t>
    </rPh>
    <rPh sb="81" eb="83">
      <t>ネンド</t>
    </rPh>
    <rPh sb="83" eb="86">
      <t>デキダカ</t>
    </rPh>
    <rPh sb="86" eb="89">
      <t>ヨテイガク</t>
    </rPh>
    <rPh sb="96" eb="97">
      <t>エン</t>
    </rPh>
    <rPh sb="105" eb="106">
      <t>エン</t>
    </rPh>
    <rPh sb="110" eb="112">
      <t>ネンド</t>
    </rPh>
    <rPh sb="112" eb="115">
      <t>デキダカ</t>
    </rPh>
    <rPh sb="115" eb="118">
      <t>ヨテイガク</t>
    </rPh>
    <rPh sb="124" eb="125">
      <t>エン</t>
    </rPh>
    <rPh sb="133" eb="134">
      <t>エン</t>
    </rPh>
    <rPh sb="135" eb="137">
      <t>ヘンコウ</t>
    </rPh>
    <rPh sb="144" eb="147">
      <t>ケイヤクショ</t>
    </rPh>
    <rPh sb="148" eb="150">
      <t>キサイ</t>
    </rPh>
    <rPh sb="160" eb="162">
      <t>トウショ</t>
    </rPh>
    <rPh sb="162" eb="165">
      <t>ケイヤクショ</t>
    </rPh>
    <rPh sb="166" eb="168">
      <t>ヤクジョウ</t>
    </rPh>
    <phoneticPr fontId="6"/>
  </si>
  <si>
    <t xml:space="preserve">一金  </t>
    <rPh sb="0" eb="2">
      <t>イッキン</t>
    </rPh>
    <phoneticPr fontId="6"/>
  </si>
  <si>
    <t>㊞</t>
    <phoneticPr fontId="6"/>
  </si>
  <si>
    <t>別紙のとおり</t>
  </si>
  <si>
    <t>５月</t>
    <rPh sb="1" eb="2">
      <t>ツキ</t>
    </rPh>
    <phoneticPr fontId="6"/>
  </si>
  <si>
    <t>←　指名通知・公告文等のとおりに記載</t>
    <phoneticPr fontId="6"/>
  </si>
  <si>
    <t>主任技術者（当初）　氏名</t>
    <rPh sb="0" eb="2">
      <t>シュニン</t>
    </rPh>
    <rPh sb="2" eb="5">
      <t>ギジュツシャ</t>
    </rPh>
    <rPh sb="6" eb="8">
      <t>トウショ</t>
    </rPh>
    <rPh sb="10" eb="12">
      <t>シメイ</t>
    </rPh>
    <phoneticPr fontId="6"/>
  </si>
  <si>
    <t>現場代理人（当初）　氏名</t>
    <rPh sb="0" eb="2">
      <t>ゲンバ</t>
    </rPh>
    <rPh sb="2" eb="5">
      <t>ダイリニン</t>
    </rPh>
    <rPh sb="6" eb="8">
      <t>トウショ</t>
    </rPh>
    <rPh sb="10" eb="12">
      <t>シメイ</t>
    </rPh>
    <phoneticPr fontId="6"/>
  </si>
  <si>
    <t>殿</t>
    <rPh sb="0" eb="1">
      <t>トノ</t>
    </rPh>
    <phoneticPr fontId="6"/>
  </si>
  <si>
    <t>国道   鹿児島市</t>
  </si>
  <si>
    <t>（別紙１）</t>
    <rPh sb="1" eb="3">
      <t>ベッシ</t>
    </rPh>
    <phoneticPr fontId="11"/>
  </si>
  <si>
    <t>工　事　開　始　日　通　知　書</t>
    <rPh sb="0" eb="1">
      <t>タクミ</t>
    </rPh>
    <rPh sb="2" eb="3">
      <t>コト</t>
    </rPh>
    <rPh sb="4" eb="5">
      <t>カイ</t>
    </rPh>
    <rPh sb="6" eb="7">
      <t>ハジメ</t>
    </rPh>
    <rPh sb="8" eb="9">
      <t>ヒ</t>
    </rPh>
    <rPh sb="10" eb="11">
      <t>ツウ</t>
    </rPh>
    <rPh sb="12" eb="13">
      <t>チ</t>
    </rPh>
    <rPh sb="14" eb="15">
      <t>ショ</t>
    </rPh>
    <phoneticPr fontId="11"/>
  </si>
  <si>
    <t>（余裕期間適用工事）</t>
    <rPh sb="1" eb="3">
      <t>ヨユウ</t>
    </rPh>
    <rPh sb="3" eb="5">
      <t>キカン</t>
    </rPh>
    <rPh sb="5" eb="7">
      <t>テキヨウ</t>
    </rPh>
    <rPh sb="7" eb="9">
      <t>コウジ</t>
    </rPh>
    <phoneticPr fontId="11"/>
  </si>
  <si>
    <t>請負者</t>
    <rPh sb="0" eb="3">
      <t>ウケオイシャ</t>
    </rPh>
    <phoneticPr fontId="11"/>
  </si>
  <si>
    <t>工事名　</t>
    <rPh sb="0" eb="2">
      <t>コウジ</t>
    </rPh>
    <rPh sb="2" eb="3">
      <t>ナ</t>
    </rPh>
    <phoneticPr fontId="11"/>
  </si>
  <si>
    <t>工事場所</t>
    <rPh sb="0" eb="2">
      <t>コウジ</t>
    </rPh>
    <rPh sb="2" eb="4">
      <t>バショ</t>
    </rPh>
    <phoneticPr fontId="11"/>
  </si>
  <si>
    <t>工事開始日</t>
    <rPh sb="0" eb="2">
      <t>コウジ</t>
    </rPh>
    <rPh sb="2" eb="5">
      <t>カイシビ</t>
    </rPh>
    <phoneticPr fontId="11"/>
  </si>
  <si>
    <t>　　　内）に提出すること。</t>
    <rPh sb="3" eb="4">
      <t>ナイ</t>
    </rPh>
    <rPh sb="6" eb="8">
      <t>テイシュツ</t>
    </rPh>
    <phoneticPr fontId="11"/>
  </si>
  <si>
    <t>商号又は名称</t>
    <rPh sb="0" eb="2">
      <t>ショウゴウ</t>
    </rPh>
    <rPh sb="2" eb="3">
      <t>マタ</t>
    </rPh>
    <rPh sb="4" eb="6">
      <t>メイショウ</t>
    </rPh>
    <phoneticPr fontId="11"/>
  </si>
  <si>
    <t>代表者職・氏名</t>
    <rPh sb="0" eb="3">
      <t>ダイヒョウシャ</t>
    </rPh>
    <rPh sb="3" eb="4">
      <t>ショク</t>
    </rPh>
    <rPh sb="5" eb="7">
      <t>シメイ</t>
    </rPh>
    <phoneticPr fontId="11"/>
  </si>
  <si>
    <t>住　　所</t>
    <rPh sb="0" eb="1">
      <t>ジュウ</t>
    </rPh>
    <rPh sb="3" eb="4">
      <t>ショ</t>
    </rPh>
    <phoneticPr fontId="11"/>
  </si>
  <si>
    <t>契約担当者</t>
    <phoneticPr fontId="6"/>
  </si>
  <si>
    <t>㊞</t>
    <phoneticPr fontId="6"/>
  </si>
  <si>
    <t>工事請負代金の支払いについて（依頼）</t>
    <phoneticPr fontId="6"/>
  </si>
  <si>
    <t>記</t>
    <rPh sb="0" eb="1">
      <t>キ</t>
    </rPh>
    <phoneticPr fontId="6"/>
  </si>
  <si>
    <t>１</t>
    <phoneticPr fontId="6"/>
  </si>
  <si>
    <t>工事名</t>
    <rPh sb="0" eb="3">
      <t>コウジメイ</t>
    </rPh>
    <phoneticPr fontId="6"/>
  </si>
  <si>
    <t>工事場所</t>
    <rPh sb="0" eb="2">
      <t>コウジ</t>
    </rPh>
    <rPh sb="2" eb="4">
      <t>バショ</t>
    </rPh>
    <phoneticPr fontId="6"/>
  </si>
  <si>
    <t>２</t>
    <phoneticPr fontId="6"/>
  </si>
  <si>
    <t>３</t>
    <phoneticPr fontId="6"/>
  </si>
  <si>
    <t>契約金額</t>
    <rPh sb="0" eb="3">
      <t>ケイヤクキン</t>
    </rPh>
    <rPh sb="3" eb="4">
      <t>ガク</t>
    </rPh>
    <phoneticPr fontId="6"/>
  </si>
  <si>
    <t>４</t>
    <phoneticPr fontId="6"/>
  </si>
  <si>
    <t>今回請求額</t>
    <rPh sb="0" eb="2">
      <t>コンカイ</t>
    </rPh>
    <rPh sb="2" eb="5">
      <t>セイキュウガク</t>
    </rPh>
    <phoneticPr fontId="6"/>
  </si>
  <si>
    <t>５</t>
    <phoneticPr fontId="6"/>
  </si>
  <si>
    <t>支払希望日</t>
    <rPh sb="0" eb="2">
      <t>シハラ</t>
    </rPh>
    <rPh sb="2" eb="5">
      <t>キボウビ</t>
    </rPh>
    <phoneticPr fontId="6"/>
  </si>
  <si>
    <t>６</t>
    <phoneticPr fontId="6"/>
  </si>
  <si>
    <t>理由</t>
    <rPh sb="0" eb="2">
      <t>リユウ</t>
    </rPh>
    <phoneticPr fontId="6"/>
  </si>
  <si>
    <t>落札後</t>
    <rPh sb="0" eb="3">
      <t>ラクサツゴ</t>
    </rPh>
    <phoneticPr fontId="6"/>
  </si>
  <si>
    <t>変更契約時</t>
    <rPh sb="0" eb="2">
      <t>ヘンコウ</t>
    </rPh>
    <rPh sb="2" eb="4">
      <t>ケイヤク</t>
    </rPh>
    <rPh sb="4" eb="5">
      <t>トキ</t>
    </rPh>
    <phoneticPr fontId="6"/>
  </si>
  <si>
    <t>完成時</t>
    <rPh sb="0" eb="2">
      <t>カンセイ</t>
    </rPh>
    <rPh sb="2" eb="3">
      <t>トキ</t>
    </rPh>
    <phoneticPr fontId="6"/>
  </si>
  <si>
    <t>完成検査後</t>
    <rPh sb="0" eb="2">
      <t>カンセイ</t>
    </rPh>
    <rPh sb="2" eb="5">
      <t>ケンサゴ</t>
    </rPh>
    <phoneticPr fontId="6"/>
  </si>
  <si>
    <t>１．</t>
    <phoneticPr fontId="6"/>
  </si>
  <si>
    <t>２．</t>
    <phoneticPr fontId="6"/>
  </si>
  <si>
    <t>３．</t>
  </si>
  <si>
    <t>４．</t>
  </si>
  <si>
    <t>５．</t>
  </si>
  <si>
    <t>６．</t>
  </si>
  <si>
    <t>７．</t>
  </si>
  <si>
    <t>８．</t>
  </si>
  <si>
    <t>１０．</t>
  </si>
  <si>
    <t>１１．</t>
  </si>
  <si>
    <t>１２．</t>
  </si>
  <si>
    <t>１３．</t>
  </si>
  <si>
    <t>１４．</t>
  </si>
  <si>
    <t>１５．</t>
  </si>
  <si>
    <t>１６．</t>
  </si>
  <si>
    <t>現金提出申出書</t>
    <rPh sb="0" eb="2">
      <t>ゲンキン</t>
    </rPh>
    <rPh sb="2" eb="4">
      <t>テイシュツ</t>
    </rPh>
    <rPh sb="4" eb="7">
      <t>モウシデショ</t>
    </rPh>
    <phoneticPr fontId="6"/>
  </si>
  <si>
    <t>工事開始日通知書</t>
    <rPh sb="0" eb="2">
      <t>コウジ</t>
    </rPh>
    <rPh sb="2" eb="5">
      <t>カイシビ</t>
    </rPh>
    <rPh sb="5" eb="8">
      <t>ツウチショ</t>
    </rPh>
    <phoneticPr fontId="6"/>
  </si>
  <si>
    <t>リサイクル（土木工事等）</t>
    <rPh sb="6" eb="8">
      <t>ドボク</t>
    </rPh>
    <rPh sb="8" eb="10">
      <t>コウジ</t>
    </rPh>
    <rPh sb="10" eb="11">
      <t>トウ</t>
    </rPh>
    <phoneticPr fontId="6"/>
  </si>
  <si>
    <t>リサイクル（建築物）</t>
    <rPh sb="6" eb="9">
      <t>ケンチクブツ</t>
    </rPh>
    <phoneticPr fontId="6"/>
  </si>
  <si>
    <t>課税事業者</t>
    <rPh sb="0" eb="2">
      <t>カゼイ</t>
    </rPh>
    <rPh sb="2" eb="5">
      <t>ジギョウシャ</t>
    </rPh>
    <phoneticPr fontId="6"/>
  </si>
  <si>
    <t>免税事業者</t>
    <rPh sb="0" eb="2">
      <t>メンゼイ</t>
    </rPh>
    <rPh sb="2" eb="5">
      <t>ジギョウシャ</t>
    </rPh>
    <phoneticPr fontId="6"/>
  </si>
  <si>
    <t>現金提出書</t>
    <rPh sb="0" eb="2">
      <t>ゲンキン</t>
    </rPh>
    <rPh sb="2" eb="4">
      <t>テイシュツ</t>
    </rPh>
    <rPh sb="4" eb="5">
      <t>ショ</t>
    </rPh>
    <phoneticPr fontId="6"/>
  </si>
  <si>
    <t>誓約書</t>
    <rPh sb="0" eb="3">
      <t>セイヤクショ</t>
    </rPh>
    <phoneticPr fontId="6"/>
  </si>
  <si>
    <t>当初工程表</t>
    <rPh sb="0" eb="2">
      <t>トウショ</t>
    </rPh>
    <rPh sb="2" eb="5">
      <t>コウテイヒョウ</t>
    </rPh>
    <phoneticPr fontId="6"/>
  </si>
  <si>
    <t>現場代理人等通知書</t>
    <rPh sb="0" eb="2">
      <t>ゲンバ</t>
    </rPh>
    <rPh sb="2" eb="5">
      <t>ダイリニン</t>
    </rPh>
    <rPh sb="5" eb="6">
      <t>トウ</t>
    </rPh>
    <rPh sb="6" eb="9">
      <t>ツウチショ</t>
    </rPh>
    <phoneticPr fontId="6"/>
  </si>
  <si>
    <t>雇用関係証明</t>
    <rPh sb="0" eb="2">
      <t>コヨウ</t>
    </rPh>
    <rPh sb="2" eb="4">
      <t>カンケイ</t>
    </rPh>
    <rPh sb="4" eb="6">
      <t>ショウメイ</t>
    </rPh>
    <phoneticPr fontId="6"/>
  </si>
  <si>
    <t>リサイクル説明</t>
    <rPh sb="5" eb="7">
      <t>セツメイ</t>
    </rPh>
    <phoneticPr fontId="6"/>
  </si>
  <si>
    <t>別表１（様式１）</t>
    <rPh sb="0" eb="2">
      <t>ベッピョウ</t>
    </rPh>
    <rPh sb="4" eb="6">
      <t>ヨウシキ</t>
    </rPh>
    <phoneticPr fontId="6"/>
  </si>
  <si>
    <t>別表２（様式１）</t>
    <rPh sb="0" eb="2">
      <t>ベッピョウ</t>
    </rPh>
    <rPh sb="4" eb="6">
      <t>ヨウシキ</t>
    </rPh>
    <phoneticPr fontId="6"/>
  </si>
  <si>
    <t>別表３（様式１）</t>
    <rPh sb="0" eb="2">
      <t>ベッピョウ</t>
    </rPh>
    <rPh sb="4" eb="6">
      <t>ヨウシキ</t>
    </rPh>
    <phoneticPr fontId="6"/>
  </si>
  <si>
    <t>工事打合簿</t>
    <rPh sb="0" eb="2">
      <t>コウジ</t>
    </rPh>
    <rPh sb="2" eb="4">
      <t>ウチアワ</t>
    </rPh>
    <rPh sb="4" eb="5">
      <t>ボ</t>
    </rPh>
    <phoneticPr fontId="6"/>
  </si>
  <si>
    <t>現場代理人等変更通知書</t>
    <rPh sb="0" eb="2">
      <t>ゲンバ</t>
    </rPh>
    <rPh sb="2" eb="5">
      <t>ダイリニン</t>
    </rPh>
    <rPh sb="5" eb="6">
      <t>トウ</t>
    </rPh>
    <rPh sb="6" eb="8">
      <t>ヘンコウ</t>
    </rPh>
    <rPh sb="8" eb="11">
      <t>ツウチショ</t>
    </rPh>
    <phoneticPr fontId="6"/>
  </si>
  <si>
    <t>技術者変更申立書</t>
    <rPh sb="0" eb="3">
      <t>ギジュツシャ</t>
    </rPh>
    <rPh sb="3" eb="5">
      <t>ヘンコウ</t>
    </rPh>
    <rPh sb="5" eb="8">
      <t>モウシタテショ</t>
    </rPh>
    <phoneticPr fontId="6"/>
  </si>
  <si>
    <t>契約工期延長願</t>
    <rPh sb="0" eb="2">
      <t>ケイヤク</t>
    </rPh>
    <rPh sb="2" eb="4">
      <t>コウキ</t>
    </rPh>
    <rPh sb="4" eb="6">
      <t>エンチョウ</t>
    </rPh>
    <rPh sb="6" eb="7">
      <t>ネガ</t>
    </rPh>
    <phoneticPr fontId="6"/>
  </si>
  <si>
    <t>変更契約書</t>
    <rPh sb="0" eb="2">
      <t>ヘンコウ</t>
    </rPh>
    <rPh sb="2" eb="5">
      <t>ケイヤクショ</t>
    </rPh>
    <phoneticPr fontId="6"/>
  </si>
  <si>
    <t>債務変更契約書</t>
    <rPh sb="0" eb="2">
      <t>サイム</t>
    </rPh>
    <rPh sb="2" eb="4">
      <t>ヘンコウ</t>
    </rPh>
    <rPh sb="4" eb="7">
      <t>ケイヤクショ</t>
    </rPh>
    <phoneticPr fontId="6"/>
  </si>
  <si>
    <t>１回目変更工程表</t>
    <rPh sb="1" eb="3">
      <t>カイメ</t>
    </rPh>
    <rPh sb="3" eb="5">
      <t>ヘンコウ</t>
    </rPh>
    <rPh sb="5" eb="8">
      <t>コウテイヒョウ</t>
    </rPh>
    <phoneticPr fontId="6"/>
  </si>
  <si>
    <t>中間前金認定請求</t>
    <rPh sb="0" eb="2">
      <t>チュウカン</t>
    </rPh>
    <rPh sb="2" eb="4">
      <t>マエキン</t>
    </rPh>
    <rPh sb="4" eb="6">
      <t>ニンテイ</t>
    </rPh>
    <rPh sb="6" eb="8">
      <t>セイキュウ</t>
    </rPh>
    <phoneticPr fontId="6"/>
  </si>
  <si>
    <t>中間前金履行報告</t>
    <rPh sb="0" eb="2">
      <t>チュウカン</t>
    </rPh>
    <rPh sb="2" eb="4">
      <t>マエキン</t>
    </rPh>
    <rPh sb="4" eb="6">
      <t>リコウ</t>
    </rPh>
    <rPh sb="6" eb="8">
      <t>ホウコク</t>
    </rPh>
    <phoneticPr fontId="6"/>
  </si>
  <si>
    <t>工事目的物引渡書</t>
    <rPh sb="0" eb="2">
      <t>コウジ</t>
    </rPh>
    <rPh sb="2" eb="5">
      <t>モクテキブツ</t>
    </rPh>
    <rPh sb="5" eb="7">
      <t>ヒキワタシ</t>
    </rPh>
    <rPh sb="7" eb="8">
      <t>ショ</t>
    </rPh>
    <phoneticPr fontId="6"/>
  </si>
  <si>
    <t>請求書</t>
    <rPh sb="0" eb="3">
      <t>セイキュウショ</t>
    </rPh>
    <phoneticPr fontId="6"/>
  </si>
  <si>
    <t>銀行保証返還</t>
    <rPh sb="0" eb="2">
      <t>ギンコウ</t>
    </rPh>
    <rPh sb="2" eb="4">
      <t>ホショウ</t>
    </rPh>
    <rPh sb="4" eb="6">
      <t>ヘンカン</t>
    </rPh>
    <phoneticPr fontId="6"/>
  </si>
  <si>
    <t>現金返還請求書</t>
    <rPh sb="0" eb="2">
      <t>ゲンキン</t>
    </rPh>
    <rPh sb="2" eb="4">
      <t>ヘンカン</t>
    </rPh>
    <rPh sb="4" eb="7">
      <t>セイキュウショ</t>
    </rPh>
    <phoneticPr fontId="6"/>
  </si>
  <si>
    <t>支払日依頼</t>
    <rPh sb="0" eb="3">
      <t>シハライビ</t>
    </rPh>
    <rPh sb="3" eb="5">
      <t>イライ</t>
    </rPh>
    <phoneticPr fontId="6"/>
  </si>
  <si>
    <t>当初
契約時</t>
    <rPh sb="0" eb="2">
      <t>トウショ</t>
    </rPh>
    <rPh sb="3" eb="6">
      <t>ケイヤクジ</t>
    </rPh>
    <phoneticPr fontId="6"/>
  </si>
  <si>
    <t>●</t>
    <phoneticPr fontId="6"/>
  </si>
  <si>
    <t>○</t>
    <phoneticPr fontId="6"/>
  </si>
  <si>
    <t>中間前金請求前</t>
    <rPh sb="0" eb="2">
      <t>チュウカン</t>
    </rPh>
    <rPh sb="2" eb="4">
      <t>マエキン</t>
    </rPh>
    <rPh sb="4" eb="6">
      <t>セイキュウ</t>
    </rPh>
    <rPh sb="6" eb="7">
      <t>マエ</t>
    </rPh>
    <phoneticPr fontId="6"/>
  </si>
  <si>
    <t>部分払い請求前</t>
    <rPh sb="0" eb="2">
      <t>ブブン</t>
    </rPh>
    <rPh sb="2" eb="3">
      <t>バラ</t>
    </rPh>
    <rPh sb="4" eb="7">
      <t>セイキュウマエ</t>
    </rPh>
    <phoneticPr fontId="6"/>
  </si>
  <si>
    <t>技術者等変更時</t>
    <rPh sb="0" eb="3">
      <t>ギジュツシャ</t>
    </rPh>
    <rPh sb="3" eb="4">
      <t>トウ</t>
    </rPh>
    <rPh sb="4" eb="6">
      <t>ヘンコウ</t>
    </rPh>
    <rPh sb="6" eb="7">
      <t>トキ</t>
    </rPh>
    <phoneticPr fontId="6"/>
  </si>
  <si>
    <t>●</t>
    <phoneticPr fontId="6"/>
  </si>
  <si>
    <t>○</t>
    <phoneticPr fontId="6"/>
  </si>
  <si>
    <t>←　契約保証が保険・履行保証ボンドの場合，「免除」と記載。</t>
    <rPh sb="2" eb="4">
      <t>ケイヤク</t>
    </rPh>
    <rPh sb="4" eb="6">
      <t>ホショウ</t>
    </rPh>
    <rPh sb="7" eb="9">
      <t>ホケン</t>
    </rPh>
    <rPh sb="10" eb="12">
      <t>リコウ</t>
    </rPh>
    <rPh sb="12" eb="14">
      <t>ホショウ</t>
    </rPh>
    <rPh sb="18" eb="20">
      <t>バアイ</t>
    </rPh>
    <rPh sb="22" eb="24">
      <t>メンジョ</t>
    </rPh>
    <rPh sb="26" eb="28">
      <t>キサイ</t>
    </rPh>
    <phoneticPr fontId="6"/>
  </si>
  <si>
    <t>材料費等の支払いがあるため　等　簡単に記載</t>
    <rPh sb="0" eb="3">
      <t>ザイリョウヒ</t>
    </rPh>
    <rPh sb="3" eb="4">
      <t>トウ</t>
    </rPh>
    <rPh sb="5" eb="7">
      <t>シハラ</t>
    </rPh>
    <rPh sb="14" eb="15">
      <t>トウ</t>
    </rPh>
    <rPh sb="16" eb="18">
      <t>カンタン</t>
    </rPh>
    <rPh sb="19" eb="21">
      <t>キサイ</t>
    </rPh>
    <phoneticPr fontId="6"/>
  </si>
  <si>
    <t>保証書と受領書は原則交換です。事前に預けないようにしてください。</t>
    <rPh sb="0" eb="3">
      <t>ホショウショ</t>
    </rPh>
    <rPh sb="4" eb="7">
      <t>ジュリョウショ</t>
    </rPh>
    <rPh sb="8" eb="10">
      <t>ゲンソク</t>
    </rPh>
    <rPh sb="10" eb="12">
      <t>コウカン</t>
    </rPh>
    <rPh sb="15" eb="17">
      <t>ジゼン</t>
    </rPh>
    <rPh sb="18" eb="19">
      <t>アズ</t>
    </rPh>
    <phoneticPr fontId="6"/>
  </si>
  <si>
    <r>
      <t xml:space="preserve">●
</t>
    </r>
    <r>
      <rPr>
        <sz val="8"/>
        <rFont val="ＭＳ Ｐゴシック"/>
        <family val="3"/>
        <charset val="128"/>
      </rPr>
      <t>(どちらか一方)</t>
    </r>
    <rPh sb="7" eb="9">
      <t>イッポウ</t>
    </rPh>
    <phoneticPr fontId="6"/>
  </si>
  <si>
    <r>
      <t xml:space="preserve">○
</t>
    </r>
    <r>
      <rPr>
        <sz val="8"/>
        <rFont val="ＭＳ Ｐゴシック"/>
        <family val="3"/>
        <charset val="128"/>
      </rPr>
      <t>(どちらか一方)</t>
    </r>
    <rPh sb="7" eb="9">
      <t>イッポウ</t>
    </rPh>
    <phoneticPr fontId="6"/>
  </si>
  <si>
    <r>
      <t xml:space="preserve">○
</t>
    </r>
    <r>
      <rPr>
        <sz val="8"/>
        <rFont val="ＭＳ Ｐゴシック"/>
        <family val="3"/>
        <charset val="128"/>
      </rPr>
      <t>(どれか一つ)</t>
    </r>
    <rPh sb="6" eb="7">
      <t>ヒト</t>
    </rPh>
    <phoneticPr fontId="6"/>
  </si>
  <si>
    <t>　（　記載例　）</t>
    <rPh sb="3" eb="5">
      <t>キサイ</t>
    </rPh>
    <rPh sb="5" eb="6">
      <t>レイ</t>
    </rPh>
    <phoneticPr fontId="6"/>
  </si>
  <si>
    <t>　　平成３０年５月１５日　～　平成３１年１月２０日</t>
    <rPh sb="2" eb="4">
      <t>ヘイセイ</t>
    </rPh>
    <rPh sb="6" eb="7">
      <t>ネン</t>
    </rPh>
    <rPh sb="8" eb="9">
      <t>ツキ</t>
    </rPh>
    <rPh sb="11" eb="12">
      <t>ニチ</t>
    </rPh>
    <rPh sb="15" eb="17">
      <t>ヘイセイ</t>
    </rPh>
    <rPh sb="19" eb="20">
      <t>ネン</t>
    </rPh>
    <rPh sb="21" eb="22">
      <t>ツキ</t>
    </rPh>
    <rPh sb="24" eb="25">
      <t>ニチ</t>
    </rPh>
    <phoneticPr fontId="6"/>
  </si>
  <si>
    <t>　　平成３０年１０月２５日　（　１０月分）</t>
    <rPh sb="2" eb="4">
      <t>ヘイセイ</t>
    </rPh>
    <rPh sb="6" eb="7">
      <t>ネン</t>
    </rPh>
    <rPh sb="9" eb="10">
      <t>ツキ</t>
    </rPh>
    <rPh sb="12" eb="13">
      <t>ニチ</t>
    </rPh>
    <rPh sb="18" eb="19">
      <t>ツキ</t>
    </rPh>
    <rPh sb="19" eb="20">
      <t>ブン</t>
    </rPh>
    <phoneticPr fontId="6"/>
  </si>
  <si>
    <t>　△△株式会社　　代表取締役　△△　△△</t>
    <rPh sb="3" eb="7">
      <t>カブシキガイシャ</t>
    </rPh>
    <rPh sb="9" eb="11">
      <t>ダイヒョウ</t>
    </rPh>
    <rPh sb="11" eb="14">
      <t>トリシマリヤク</t>
    </rPh>
    <phoneticPr fontId="6"/>
  </si>
  <si>
    <t>開札日</t>
    <rPh sb="0" eb="2">
      <t>カイサツ</t>
    </rPh>
    <rPh sb="2" eb="3">
      <t>ヒ</t>
    </rPh>
    <phoneticPr fontId="6"/>
  </si>
  <si>
    <t>●　‥‥　必ず提出する様式</t>
    <rPh sb="5" eb="6">
      <t>カナラ</t>
    </rPh>
    <rPh sb="7" eb="9">
      <t>テイシュツ</t>
    </rPh>
    <rPh sb="11" eb="13">
      <t>ヨウシキ</t>
    </rPh>
    <phoneticPr fontId="6"/>
  </si>
  <si>
    <t>○　‥‥　該当がある場合提出する様式</t>
    <rPh sb="5" eb="7">
      <t>ガイトウ</t>
    </rPh>
    <rPh sb="10" eb="12">
      <t>バアイ</t>
    </rPh>
    <rPh sb="12" eb="14">
      <t>テイシュツ</t>
    </rPh>
    <rPh sb="16" eb="18">
      <t>ヨウシキ</t>
    </rPh>
    <phoneticPr fontId="6"/>
  </si>
  <si>
    <t>建設業退職金共済証紙購入免除について</t>
    <phoneticPr fontId="6"/>
  </si>
  <si>
    <t>建退共証紙</t>
    <phoneticPr fontId="6"/>
  </si>
  <si>
    <t>在庫対応分</t>
    <rPh sb="0" eb="2">
      <t>ザイコ</t>
    </rPh>
    <rPh sb="2" eb="5">
      <t>タイオウブン</t>
    </rPh>
    <phoneticPr fontId="6"/>
  </si>
  <si>
    <t>１日券</t>
    <rPh sb="1" eb="2">
      <t>ニチ</t>
    </rPh>
    <rPh sb="2" eb="3">
      <t>ケン</t>
    </rPh>
    <phoneticPr fontId="6"/>
  </si>
  <si>
    <t>１０日券</t>
    <rPh sb="2" eb="3">
      <t>ニチ</t>
    </rPh>
    <rPh sb="3" eb="4">
      <t>ケン</t>
    </rPh>
    <phoneticPr fontId="6"/>
  </si>
  <si>
    <t>枚</t>
    <rPh sb="0" eb="1">
      <t>マイ</t>
    </rPh>
    <phoneticPr fontId="6"/>
  </si>
  <si>
    <t>１７．</t>
    <phoneticPr fontId="6"/>
  </si>
  <si>
    <t>１８．</t>
    <phoneticPr fontId="6"/>
  </si>
  <si>
    <t>１９．</t>
    <phoneticPr fontId="6"/>
  </si>
  <si>
    <t>２０．</t>
    <phoneticPr fontId="6"/>
  </si>
  <si>
    <t>２１．</t>
    <phoneticPr fontId="6"/>
  </si>
  <si>
    <t>２２．</t>
    <phoneticPr fontId="6"/>
  </si>
  <si>
    <t>２３．</t>
    <phoneticPr fontId="6"/>
  </si>
  <si>
    <t>２５．</t>
    <phoneticPr fontId="6"/>
  </si>
  <si>
    <t>２６．</t>
    <phoneticPr fontId="6"/>
  </si>
  <si>
    <t>２７．</t>
    <phoneticPr fontId="6"/>
  </si>
  <si>
    <t>２８．</t>
    <phoneticPr fontId="6"/>
  </si>
  <si>
    <t>２９．</t>
    <phoneticPr fontId="6"/>
  </si>
  <si>
    <t>３０．</t>
    <phoneticPr fontId="6"/>
  </si>
  <si>
    <t>３１．</t>
    <phoneticPr fontId="6"/>
  </si>
  <si>
    <t>３２．</t>
    <phoneticPr fontId="6"/>
  </si>
  <si>
    <t>３３．</t>
    <phoneticPr fontId="6"/>
  </si>
  <si>
    <t>３４．</t>
    <phoneticPr fontId="6"/>
  </si>
  <si>
    <t>建退共証紙免除</t>
    <rPh sb="0" eb="3">
      <t>ケンタイキョウ</t>
    </rPh>
    <rPh sb="3" eb="5">
      <t>ショウシ</t>
    </rPh>
    <rPh sb="5" eb="7">
      <t>メンジョ</t>
    </rPh>
    <phoneticPr fontId="6"/>
  </si>
  <si>
    <t>令和　　　年　　　月　　　日</t>
    <rPh sb="0" eb="2">
      <t>レイワ</t>
    </rPh>
    <rPh sb="5" eb="6">
      <t>ネン</t>
    </rPh>
    <rPh sb="9" eb="10">
      <t>ツキ</t>
    </rPh>
    <rPh sb="13" eb="14">
      <t>ニチ</t>
    </rPh>
    <phoneticPr fontId="6"/>
  </si>
  <si>
    <t>令和　　年　　月　　日</t>
    <rPh sb="0" eb="2">
      <t>レイワ</t>
    </rPh>
    <rPh sb="4" eb="5">
      <t>ネン</t>
    </rPh>
    <rPh sb="7" eb="8">
      <t>ツキ</t>
    </rPh>
    <rPh sb="10" eb="11">
      <t>ニチ</t>
    </rPh>
    <phoneticPr fontId="11"/>
  </si>
  <si>
    <t>令和▲▲年▲▲月　　日</t>
    <rPh sb="0" eb="2">
      <t>レイワ</t>
    </rPh>
    <rPh sb="4" eb="5">
      <t>ネン</t>
    </rPh>
    <rPh sb="7" eb="8">
      <t>ツキ</t>
    </rPh>
    <rPh sb="10" eb="11">
      <t>ニチ</t>
    </rPh>
    <phoneticPr fontId="6"/>
  </si>
  <si>
    <t>令和●●年●●月　　日</t>
    <rPh sb="0" eb="2">
      <t>レイワ</t>
    </rPh>
    <rPh sb="4" eb="5">
      <t>ネン</t>
    </rPh>
    <rPh sb="7" eb="8">
      <t>ツキ</t>
    </rPh>
    <rPh sb="10" eb="11">
      <t>ヒ</t>
    </rPh>
    <phoneticPr fontId="6"/>
  </si>
  <si>
    <t>令和◎◎年◎◎月　　日</t>
    <rPh sb="0" eb="2">
      <t>レイワ</t>
    </rPh>
    <rPh sb="4" eb="5">
      <t>ネン</t>
    </rPh>
    <rPh sb="7" eb="8">
      <t>ツキ</t>
    </rPh>
    <rPh sb="10" eb="11">
      <t>ヒ</t>
    </rPh>
    <phoneticPr fontId="6"/>
  </si>
  <si>
    <t>令和□□年□□月　　日</t>
    <rPh sb="0" eb="2">
      <t>レイワ</t>
    </rPh>
    <rPh sb="4" eb="5">
      <t>ネン</t>
    </rPh>
    <rPh sb="7" eb="8">
      <t>ツキ</t>
    </rPh>
    <rPh sb="10" eb="11">
      <t>ヒ</t>
    </rPh>
    <phoneticPr fontId="6"/>
  </si>
  <si>
    <t>令和○○年○○月○○日</t>
    <rPh sb="0" eb="2">
      <t>レイワ</t>
    </rPh>
    <rPh sb="4" eb="5">
      <t>ネン</t>
    </rPh>
    <rPh sb="7" eb="8">
      <t>ツキ</t>
    </rPh>
    <rPh sb="10" eb="11">
      <t>ニチ</t>
    </rPh>
    <phoneticPr fontId="6"/>
  </si>
  <si>
    <t>令和　　年　　月　　日</t>
    <rPh sb="0" eb="2">
      <t>レイワ</t>
    </rPh>
    <rPh sb="4" eb="5">
      <t>ネン</t>
    </rPh>
    <rPh sb="7" eb="8">
      <t>ツキ</t>
    </rPh>
    <rPh sb="10" eb="11">
      <t>ヒ</t>
    </rPh>
    <phoneticPr fontId="6"/>
  </si>
  <si>
    <t>令和</t>
    <rPh sb="0" eb="2">
      <t>レイワ</t>
    </rPh>
    <phoneticPr fontId="11"/>
  </si>
  <si>
    <t>令和　　年　　月　　日</t>
    <rPh sb="0" eb="2">
      <t>レイワ</t>
    </rPh>
    <rPh sb="4" eb="5">
      <t>ネン</t>
    </rPh>
    <rPh sb="7" eb="8">
      <t>ガツ</t>
    </rPh>
    <rPh sb="10" eb="11">
      <t>ニチ</t>
    </rPh>
    <phoneticPr fontId="6"/>
  </si>
  <si>
    <t>令和　　年　　月　　日</t>
    <rPh sb="0" eb="2">
      <t>レイワ</t>
    </rPh>
    <rPh sb="4" eb="5">
      <t>ネン</t>
    </rPh>
    <rPh sb="7" eb="8">
      <t>ツキ</t>
    </rPh>
    <rPh sb="10" eb="11">
      <t>ニチ</t>
    </rPh>
    <phoneticPr fontId="6"/>
  </si>
  <si>
    <t>令和</t>
    <rPh sb="0" eb="2">
      <t>レイワ</t>
    </rPh>
    <phoneticPr fontId="6"/>
  </si>
  <si>
    <t>令和　  年     月  　 日</t>
    <rPh sb="0" eb="2">
      <t>レイワ</t>
    </rPh>
    <rPh sb="5" eb="6">
      <t>ネン</t>
    </rPh>
    <rPh sb="11" eb="12">
      <t>ガツ</t>
    </rPh>
    <rPh sb="16" eb="17">
      <t>ヒ</t>
    </rPh>
    <phoneticPr fontId="6"/>
  </si>
  <si>
    <t>令和　　年　　月　　日</t>
    <rPh sb="0" eb="2">
      <t>レイワ</t>
    </rPh>
    <phoneticPr fontId="6"/>
  </si>
  <si>
    <t>令和　　　　年　　　　月　　　　日</t>
    <rPh sb="0" eb="2">
      <t>レイワ</t>
    </rPh>
    <rPh sb="6" eb="7">
      <t>ネン</t>
    </rPh>
    <rPh sb="11" eb="12">
      <t>ツキ</t>
    </rPh>
    <rPh sb="16" eb="17">
      <t>ニチ</t>
    </rPh>
    <phoneticPr fontId="6"/>
  </si>
  <si>
    <t>令和　　年　　月　　日</t>
    <rPh sb="0" eb="2">
      <t>レイワ</t>
    </rPh>
    <rPh sb="4" eb="5">
      <t>ネン</t>
    </rPh>
    <rPh sb="7" eb="8">
      <t>ガツ</t>
    </rPh>
    <rPh sb="10" eb="11">
      <t>ヒ</t>
    </rPh>
    <phoneticPr fontId="6"/>
  </si>
  <si>
    <t>　　令和　　　年　　　月　　　日　～　令和　　　年　　　月　　　日</t>
    <rPh sb="2" eb="4">
      <t>レイワ</t>
    </rPh>
    <rPh sb="7" eb="8">
      <t>ネン</t>
    </rPh>
    <rPh sb="11" eb="12">
      <t>ツキ</t>
    </rPh>
    <rPh sb="15" eb="16">
      <t>ニチ</t>
    </rPh>
    <rPh sb="19" eb="21">
      <t>レイワ</t>
    </rPh>
    <rPh sb="24" eb="25">
      <t>ネン</t>
    </rPh>
    <rPh sb="28" eb="29">
      <t>ツキ</t>
    </rPh>
    <rPh sb="32" eb="33">
      <t>ニチ</t>
    </rPh>
    <phoneticPr fontId="6"/>
  </si>
  <si>
    <t>　　令和　　　年　　　月　　　日　（　　　月分）</t>
    <rPh sb="2" eb="4">
      <t>レイワ</t>
    </rPh>
    <rPh sb="7" eb="8">
      <t>ネン</t>
    </rPh>
    <rPh sb="11" eb="12">
      <t>ツキ</t>
    </rPh>
    <rPh sb="15" eb="16">
      <t>ニチ</t>
    </rPh>
    <rPh sb="21" eb="22">
      <t>ツキ</t>
    </rPh>
    <rPh sb="22" eb="23">
      <t>ブン</t>
    </rPh>
    <phoneticPr fontId="6"/>
  </si>
  <si>
    <t>令和　　年　　月　　日</t>
    <rPh sb="0" eb="2">
      <t>レイワ</t>
    </rPh>
    <phoneticPr fontId="6"/>
  </si>
  <si>
    <t>別紙１</t>
  </si>
  <si>
    <t>令和　　年　　月　　日</t>
  </si>
  <si>
    <t>請負者</t>
  </si>
  <si>
    <t>　商号又は名称</t>
  </si>
  <si>
    <t>　代表者の氏名</t>
  </si>
  <si>
    <t>現場代理人の兼任（変更）申請書</t>
  </si>
  <si>
    <t>　下記工事について，現場代理人を兼任したいので（変更）申請します。</t>
  </si>
  <si>
    <t>留意します。</t>
  </si>
  <si>
    <t>記</t>
  </si>
  <si>
    <t>①兼任する工事
（県土木部工事）</t>
    <phoneticPr fontId="6"/>
  </si>
  <si>
    <t>主任技術者</t>
    <phoneticPr fontId="6"/>
  </si>
  <si>
    <t>現場代理人</t>
    <phoneticPr fontId="6"/>
  </si>
  <si>
    <t>工事名</t>
    <phoneticPr fontId="6"/>
  </si>
  <si>
    <t>工事場所</t>
    <phoneticPr fontId="6"/>
  </si>
  <si>
    <t>工期</t>
    <phoneticPr fontId="6"/>
  </si>
  <si>
    <t>請負金額(税込み)</t>
    <phoneticPr fontId="6"/>
  </si>
  <si>
    <t>現場代理人不在の
間の緊急連絡先</t>
    <phoneticPr fontId="6"/>
  </si>
  <si>
    <t>氏名</t>
    <phoneticPr fontId="6"/>
  </si>
  <si>
    <t>連絡先</t>
    <phoneticPr fontId="6"/>
  </si>
  <si>
    <t>②兼任する他の工事</t>
    <phoneticPr fontId="6"/>
  </si>
  <si>
    <t>主任技術者</t>
    <phoneticPr fontId="6"/>
  </si>
  <si>
    <t>工事名</t>
    <phoneticPr fontId="6"/>
  </si>
  <si>
    <t>工事場所</t>
    <phoneticPr fontId="6"/>
  </si>
  <si>
    <t>工期</t>
    <phoneticPr fontId="6"/>
  </si>
  <si>
    <t>請負金額(税込み)</t>
    <phoneticPr fontId="6"/>
  </si>
  <si>
    <t>発注機関名</t>
    <phoneticPr fontId="6"/>
  </si>
  <si>
    <t>監督員氏名</t>
    <phoneticPr fontId="6"/>
  </si>
  <si>
    <t>発注機関の連絡先</t>
    <phoneticPr fontId="6"/>
  </si>
  <si>
    <t>③兼任する他の工事</t>
    <phoneticPr fontId="6"/>
  </si>
  <si>
    <t>現場代理人</t>
    <phoneticPr fontId="6"/>
  </si>
  <si>
    <t>工期</t>
    <phoneticPr fontId="6"/>
  </si>
  <si>
    <t>請負金額(税込み)</t>
    <phoneticPr fontId="6"/>
  </si>
  <si>
    <t>監督員氏名</t>
    <phoneticPr fontId="6"/>
  </si>
  <si>
    <t>①-②</t>
  </si>
  <si>
    <t>ｋｍ</t>
  </si>
  <si>
    <t>①-③</t>
  </si>
  <si>
    <t>②-③</t>
  </si>
  <si>
    <t>鹿児島県姶良・伊佐地域振興局長</t>
    <rPh sb="0" eb="4">
      <t>カゴシマケン</t>
    </rPh>
    <rPh sb="4" eb="6">
      <t>アイラ</t>
    </rPh>
    <rPh sb="7" eb="9">
      <t>イサ</t>
    </rPh>
    <rPh sb="9" eb="11">
      <t>チイキ</t>
    </rPh>
    <rPh sb="11" eb="14">
      <t>シンコウキョク</t>
    </rPh>
    <rPh sb="14" eb="15">
      <t>チョウ</t>
    </rPh>
    <phoneticPr fontId="6"/>
  </si>
  <si>
    <t>　　　　　　殿</t>
    <rPh sb="6" eb="7">
      <t>ドノ</t>
    </rPh>
    <phoneticPr fontId="6"/>
  </si>
  <si>
    <t>２４．</t>
    <phoneticPr fontId="6"/>
  </si>
  <si>
    <t>建築物に
関する調査の結果</t>
    <rPh sb="0" eb="3">
      <t>ケンチクブツ</t>
    </rPh>
    <rPh sb="5" eb="6">
      <t>カン</t>
    </rPh>
    <rPh sb="8" eb="10">
      <t>チョウサ</t>
    </rPh>
    <rPh sb="11" eb="13">
      <t>ケッカ</t>
    </rPh>
    <phoneticPr fontId="6"/>
  </si>
  <si>
    <r>
      <t>築年数</t>
    </r>
    <r>
      <rPr>
        <u/>
        <sz val="11"/>
        <rFont val="ＪＳ明朝"/>
        <family val="1"/>
        <charset val="128"/>
      </rPr>
      <t>　　　</t>
    </r>
    <r>
      <rPr>
        <sz val="11"/>
        <rFont val="ＪＳ明朝"/>
        <family val="1"/>
        <charset val="128"/>
      </rPr>
      <t>年、棟数</t>
    </r>
    <r>
      <rPr>
        <u/>
        <sz val="11"/>
        <rFont val="ＪＳ明朝"/>
        <family val="1"/>
        <charset val="128"/>
      </rPr>
      <t>　　　</t>
    </r>
    <r>
      <rPr>
        <sz val="11"/>
        <rFont val="ＪＳ明朝"/>
        <family val="1"/>
        <charset val="128"/>
      </rPr>
      <t xml:space="preserve">棟
</t>
    </r>
    <rPh sb="0" eb="1">
      <t>チク</t>
    </rPh>
    <rPh sb="1" eb="3">
      <t>ネンスウ</t>
    </rPh>
    <rPh sb="6" eb="7">
      <t>ネン</t>
    </rPh>
    <rPh sb="8" eb="9">
      <t>ムネ</t>
    </rPh>
    <rPh sb="9" eb="10">
      <t>スウ</t>
    </rPh>
    <rPh sb="13" eb="14">
      <t>ムネ</t>
    </rPh>
    <phoneticPr fontId="6"/>
  </si>
  <si>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6"/>
  </si>
  <si>
    <r>
      <t>敷地境界との最短距離　約</t>
    </r>
    <r>
      <rPr>
        <u/>
        <sz val="11"/>
        <rFont val="ＪＳ明朝"/>
        <family val="1"/>
        <charset val="128"/>
      </rPr>
      <t>　　</t>
    </r>
    <r>
      <rPr>
        <sz val="11"/>
        <rFont val="ＪＳ明朝"/>
        <family val="1"/>
        <charset val="128"/>
      </rPr>
      <t>ｍ</t>
    </r>
    <rPh sb="11" eb="12">
      <t>ヤク</t>
    </rPh>
    <phoneticPr fontId="6"/>
  </si>
  <si>
    <t>その他（　　　　　　　　）</t>
    <phoneticPr fontId="6"/>
  </si>
  <si>
    <t>建築物に関する調査の結果及び工事着前に実施する措置の内容</t>
    <rPh sb="0" eb="3">
      <t>ケンチクブツ</t>
    </rPh>
    <rPh sb="4" eb="5">
      <t>カン</t>
    </rPh>
    <rPh sb="7" eb="9">
      <t>チョウサ</t>
    </rPh>
    <rPh sb="10" eb="12">
      <t>ケッカ</t>
    </rPh>
    <rPh sb="12" eb="13">
      <t>オヨ</t>
    </rPh>
    <rPh sb="14" eb="16">
      <t>コウジ</t>
    </rPh>
    <rPh sb="16" eb="18">
      <t>チャクゼン</t>
    </rPh>
    <rPh sb="19" eb="21">
      <t>ジッシ</t>
    </rPh>
    <rPh sb="23" eb="25">
      <t>ソチ</t>
    </rPh>
    <rPh sb="26" eb="28">
      <t>ナイヨウ</t>
    </rPh>
    <phoneticPr fontId="6"/>
  </si>
  <si>
    <t>その他（　　　　 　  　   ）</t>
    <phoneticPr fontId="6"/>
  </si>
  <si>
    <r>
      <t>前面道路の幅員　約</t>
    </r>
    <r>
      <rPr>
        <u/>
        <sz val="11"/>
        <rFont val="ＪＳ明朝"/>
        <family val="1"/>
        <charset val="128"/>
      </rPr>
      <t>　　　　</t>
    </r>
    <r>
      <rPr>
        <sz val="11"/>
        <rFont val="ＪＳ明朝"/>
        <family val="1"/>
        <charset val="128"/>
      </rPr>
      <t xml:space="preserve">ｍ
</t>
    </r>
    <phoneticPr fontId="6"/>
  </si>
  <si>
    <t>その他（　　　　  　　　　）</t>
    <phoneticPr fontId="6"/>
  </si>
  <si>
    <t xml:space="preserve">□有　（　　　　　　　　　　　　　）
</t>
    <rPh sb="1" eb="2">
      <t>ア</t>
    </rPh>
    <phoneticPr fontId="6"/>
  </si>
  <si>
    <t>特定建設資材への付着物</t>
    <rPh sb="0" eb="2">
      <t>トクテイ</t>
    </rPh>
    <rPh sb="2" eb="3">
      <t>ケン</t>
    </rPh>
    <rPh sb="3" eb="4">
      <t>セツ</t>
    </rPh>
    <rPh sb="4" eb="6">
      <t>シザイ</t>
    </rPh>
    <rPh sb="8" eb="11">
      <t>フチャクブツ</t>
    </rPh>
    <phoneticPr fontId="6"/>
  </si>
  <si>
    <t>他法令関係</t>
    <rPh sb="0" eb="1">
      <t>タ</t>
    </rPh>
    <rPh sb="1" eb="3">
      <t>ホウレイ</t>
    </rPh>
    <rPh sb="3" eb="5">
      <t>カンケイ</t>
    </rPh>
    <phoneticPr fontId="6"/>
  </si>
  <si>
    <t>石綿
（大気汚染防止法・安全衛生法石綿則）</t>
    <rPh sb="0" eb="2">
      <t>イシワタ</t>
    </rPh>
    <rPh sb="4" eb="6">
      <t>タイキ</t>
    </rPh>
    <rPh sb="6" eb="8">
      <t>オセン</t>
    </rPh>
    <rPh sb="8" eb="11">
      <t>ボウシホウ</t>
    </rPh>
    <rPh sb="12" eb="14">
      <t>アンゼン</t>
    </rPh>
    <rPh sb="14" eb="17">
      <t>エイセイホウ</t>
    </rPh>
    <rPh sb="17" eb="19">
      <t>イシワタ</t>
    </rPh>
    <rPh sb="19" eb="20">
      <t>ソク</t>
    </rPh>
    <phoneticPr fontId="6"/>
  </si>
  <si>
    <t>□有</t>
    <rPh sb="1" eb="2">
      <t>アリ</t>
    </rPh>
    <phoneticPr fontId="6"/>
  </si>
  <si>
    <t>特定建設資材への付着（　□有　　□無　）</t>
    <phoneticPr fontId="6"/>
  </si>
  <si>
    <t>フロン（フロン排出抑制法）</t>
    <rPh sb="7" eb="9">
      <t>ハイシュツ</t>
    </rPh>
    <rPh sb="9" eb="11">
      <t>ヨクセイ</t>
    </rPh>
    <rPh sb="11" eb="12">
      <t>ホウ</t>
    </rPh>
    <phoneticPr fontId="6"/>
  </si>
  <si>
    <t>□有（業務用のエアコン・冷凍冷蔵機器のうちフロン類が使われているもの）</t>
    <rPh sb="1" eb="2">
      <t>アリ</t>
    </rPh>
    <rPh sb="3" eb="5">
      <t>ギョウム</t>
    </rPh>
    <rPh sb="5" eb="6">
      <t>ヨウ</t>
    </rPh>
    <rPh sb="12" eb="14">
      <t>レイトウ</t>
    </rPh>
    <rPh sb="14" eb="16">
      <t>レイゾウ</t>
    </rPh>
    <rPh sb="16" eb="18">
      <t>キキ</t>
    </rPh>
    <rPh sb="24" eb="25">
      <t>ルイ</t>
    </rPh>
    <rPh sb="26" eb="27">
      <t>ツカ</t>
    </rPh>
    <phoneticPr fontId="6"/>
  </si>
  <si>
    <r>
      <t>築年数</t>
    </r>
    <r>
      <rPr>
        <u/>
        <sz val="11"/>
        <rFont val="ＪＳ明朝"/>
        <family val="1"/>
        <charset val="128"/>
      </rPr>
      <t>　　　　</t>
    </r>
    <r>
      <rPr>
        <sz val="11"/>
        <rFont val="ＪＳ明朝"/>
        <family val="1"/>
        <charset val="128"/>
      </rPr>
      <t>年、棟数</t>
    </r>
    <r>
      <rPr>
        <u/>
        <sz val="11"/>
        <rFont val="ＪＳ明朝"/>
        <family val="1"/>
        <charset val="128"/>
      </rPr>
      <t>　　　　</t>
    </r>
    <r>
      <rPr>
        <sz val="11"/>
        <rFont val="ＪＳ明朝"/>
        <family val="1"/>
        <charset val="128"/>
      </rPr>
      <t xml:space="preserve">棟
</t>
    </r>
    <rPh sb="0" eb="3">
      <t>チクネンスウ</t>
    </rPh>
    <rPh sb="7" eb="8">
      <t>ネン</t>
    </rPh>
    <rPh sb="9" eb="10">
      <t>ムネ</t>
    </rPh>
    <rPh sb="10" eb="11">
      <t>カズ</t>
    </rPh>
    <rPh sb="15" eb="16">
      <t>ムネ</t>
    </rPh>
    <phoneticPr fontId="6"/>
  </si>
  <si>
    <r>
      <t>敷地境界との最短距離　約</t>
    </r>
    <r>
      <rPr>
        <u/>
        <sz val="11"/>
        <rFont val="ＪＳ明朝"/>
        <family val="1"/>
        <charset val="128"/>
      </rPr>
      <t>　　　　　</t>
    </r>
    <r>
      <rPr>
        <sz val="11"/>
        <rFont val="ＪＳ明朝"/>
        <family val="1"/>
        <charset val="128"/>
      </rPr>
      <t xml:space="preserve">ｍ
</t>
    </r>
    <phoneticPr fontId="6"/>
  </si>
  <si>
    <t>特定建設資材への付着物
（修繕・模様替工事のみ）</t>
    <rPh sb="0" eb="2">
      <t>トクテイ</t>
    </rPh>
    <rPh sb="2" eb="4">
      <t>ケンセツ</t>
    </rPh>
    <rPh sb="4" eb="6">
      <t>シザイ</t>
    </rPh>
    <rPh sb="8" eb="10">
      <t>フチャク</t>
    </rPh>
    <rPh sb="10" eb="11">
      <t>ブツ</t>
    </rPh>
    <rPh sb="13" eb="15">
      <t>シュウゼン</t>
    </rPh>
    <rPh sb="16" eb="19">
      <t>モヨウガ</t>
    </rPh>
    <rPh sb="19" eb="21">
      <t>コウジ</t>
    </rPh>
    <phoneticPr fontId="6"/>
  </si>
  <si>
    <t>他法令関係（修繕・模様替工事のみ）</t>
    <rPh sb="0" eb="1">
      <t>タ</t>
    </rPh>
    <rPh sb="1" eb="3">
      <t>ホウレイ</t>
    </rPh>
    <rPh sb="3" eb="5">
      <t>カンケイ</t>
    </rPh>
    <phoneticPr fontId="6"/>
  </si>
  <si>
    <t>石綿
（大気汚染防止法・安全衛生法石綿則）</t>
    <phoneticPr fontId="6"/>
  </si>
  <si>
    <t>□有</t>
    <phoneticPr fontId="6"/>
  </si>
  <si>
    <t>フロン（フロン排出抑制法）</t>
    <phoneticPr fontId="6"/>
  </si>
  <si>
    <t>□有（業務用のエアコン・冷凍冷蔵機器のうちフロン類が使われているもの）</t>
    <phoneticPr fontId="6"/>
  </si>
  <si>
    <r>
      <t>築年数</t>
    </r>
    <r>
      <rPr>
        <u/>
        <sz val="9"/>
        <rFont val="ＪＳ明朝"/>
        <family val="1"/>
        <charset val="128"/>
      </rPr>
      <t>　　　　</t>
    </r>
    <r>
      <rPr>
        <sz val="9"/>
        <rFont val="ＪＳ明朝"/>
        <family val="1"/>
        <charset val="128"/>
      </rPr>
      <t xml:space="preserve">年
</t>
    </r>
    <rPh sb="0" eb="3">
      <t>チクネンスウ</t>
    </rPh>
    <rPh sb="7" eb="8">
      <t>ネン</t>
    </rPh>
    <phoneticPr fontId="6"/>
  </si>
  <si>
    <r>
      <t>敷地境界との最短距離　約</t>
    </r>
    <r>
      <rPr>
        <u/>
        <sz val="9"/>
        <rFont val="ＪＳ明朝"/>
        <family val="1"/>
        <charset val="128"/>
      </rPr>
      <t>　　　　　</t>
    </r>
    <r>
      <rPr>
        <sz val="9"/>
        <rFont val="ＪＳ明朝"/>
        <family val="1"/>
        <charset val="128"/>
      </rPr>
      <t xml:space="preserve">ｍ
</t>
    </r>
    <phoneticPr fontId="6"/>
  </si>
  <si>
    <r>
      <t>前面道路の幅員　約</t>
    </r>
    <r>
      <rPr>
        <u/>
        <sz val="9"/>
        <color indexed="8"/>
        <rFont val="ＪＳ明朝"/>
        <family val="1"/>
        <charset val="128"/>
      </rPr>
      <t>　　　　</t>
    </r>
    <r>
      <rPr>
        <sz val="9"/>
        <color indexed="8"/>
        <rFont val="ＪＳ明朝"/>
        <family val="1"/>
        <charset val="128"/>
      </rPr>
      <t xml:space="preserve">ｍ
</t>
    </r>
    <phoneticPr fontId="6"/>
  </si>
  <si>
    <t>他法令関係（解体・維持・修繕工事のみ）</t>
    <rPh sb="0" eb="1">
      <t>タ</t>
    </rPh>
    <rPh sb="1" eb="3">
      <t>ホウレイ</t>
    </rPh>
    <rPh sb="3" eb="5">
      <t>カンケイ</t>
    </rPh>
    <phoneticPr fontId="6"/>
  </si>
  <si>
    <t>令和　　年　　月　　日</t>
    <rPh sb="0" eb="2">
      <t>レイワ</t>
    </rPh>
    <rPh sb="4" eb="5">
      <t>ネン</t>
    </rPh>
    <rPh sb="7" eb="8">
      <t>ガツ</t>
    </rPh>
    <rPh sb="10" eb="11">
      <t>ニチ</t>
    </rPh>
    <phoneticPr fontId="6"/>
  </si>
  <si>
    <t>第１－１号様式</t>
    <rPh sb="0" eb="1">
      <t>ダイ</t>
    </rPh>
    <rPh sb="4" eb="5">
      <t>ゴウ</t>
    </rPh>
    <rPh sb="5" eb="7">
      <t>ヨウシキ</t>
    </rPh>
    <phoneticPr fontId="72"/>
  </si>
  <si>
    <t>工　　程　　表</t>
    <rPh sb="0" eb="1">
      <t>コウ</t>
    </rPh>
    <rPh sb="3" eb="4">
      <t>ホド</t>
    </rPh>
    <rPh sb="6" eb="7">
      <t>ヒョウ</t>
    </rPh>
    <phoneticPr fontId="72"/>
  </si>
  <si>
    <t>年月日：</t>
    <rPh sb="0" eb="3">
      <t>ネンガッピ</t>
    </rPh>
    <phoneticPr fontId="6"/>
  </si>
  <si>
    <t>令和　年　月　日</t>
    <rPh sb="0" eb="2">
      <t>レイワ</t>
    </rPh>
    <rPh sb="3" eb="4">
      <t>ネン</t>
    </rPh>
    <rPh sb="5" eb="6">
      <t>ガツ</t>
    </rPh>
    <rPh sb="7" eb="8">
      <t>ニチ</t>
    </rPh>
    <phoneticPr fontId="6"/>
  </si>
  <si>
    <t>（発注者）</t>
    <rPh sb="1" eb="4">
      <t>ハッチュウシャ</t>
    </rPh>
    <phoneticPr fontId="72"/>
  </si>
  <si>
    <t>殿</t>
    <rPh sb="0" eb="1">
      <t>トノ</t>
    </rPh>
    <phoneticPr fontId="72"/>
  </si>
  <si>
    <t>工事名</t>
    <rPh sb="0" eb="2">
      <t>コウジ</t>
    </rPh>
    <rPh sb="2" eb="3">
      <t>メイ</t>
    </rPh>
    <phoneticPr fontId="72"/>
  </si>
  <si>
    <t>○○○○○○○○○○○○○○○○工事</t>
  </si>
  <si>
    <t>工事場所</t>
    <rPh sb="0" eb="2">
      <t>コウジ</t>
    </rPh>
    <rPh sb="2" eb="4">
      <t>バショ</t>
    </rPh>
    <phoneticPr fontId="72"/>
  </si>
  <si>
    <t>工　期</t>
    <rPh sb="0" eb="1">
      <t>コウ</t>
    </rPh>
    <rPh sb="2" eb="3">
      <t>キ</t>
    </rPh>
    <phoneticPr fontId="72"/>
  </si>
  <si>
    <t>自</t>
    <rPh sb="0" eb="1">
      <t>ジ</t>
    </rPh>
    <phoneticPr fontId="72"/>
  </si>
  <si>
    <t>至</t>
    <rPh sb="0" eb="1">
      <t>イタル</t>
    </rPh>
    <phoneticPr fontId="72"/>
  </si>
  <si>
    <t>（請負者）</t>
    <rPh sb="1" eb="3">
      <t>ウケオイ</t>
    </rPh>
    <rPh sb="3" eb="4">
      <t>シャ</t>
    </rPh>
    <phoneticPr fontId="6"/>
  </si>
  <si>
    <t>月</t>
    <rPh sb="0" eb="1">
      <t>ツキ</t>
    </rPh>
    <phoneticPr fontId="72"/>
  </si>
  <si>
    <t>備 考</t>
    <rPh sb="0" eb="1">
      <t>ビ</t>
    </rPh>
    <rPh sb="2" eb="3">
      <t>コウ</t>
    </rPh>
    <phoneticPr fontId="6"/>
  </si>
  <si>
    <t>日</t>
    <rPh sb="0" eb="1">
      <t>ニチ</t>
    </rPh>
    <phoneticPr fontId="72"/>
  </si>
  <si>
    <t>工　　種</t>
    <rPh sb="0" eb="1">
      <t>コウ</t>
    </rPh>
    <rPh sb="3" eb="4">
      <t>タネ</t>
    </rPh>
    <phoneticPr fontId="72"/>
  </si>
  <si>
    <t>記載要領</t>
    <rPh sb="0" eb="2">
      <t>キサイ</t>
    </rPh>
    <rPh sb="2" eb="4">
      <t>ヨウリョウ</t>
    </rPh>
    <phoneticPr fontId="75"/>
  </si>
  <si>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75"/>
  </si>
  <si>
    <t>第４－１号様式</t>
    <rPh sb="0" eb="1">
      <t>ダイ</t>
    </rPh>
    <rPh sb="4" eb="5">
      <t>ゴウ</t>
    </rPh>
    <rPh sb="5" eb="7">
      <t>ヨウシキ</t>
    </rPh>
    <phoneticPr fontId="6"/>
  </si>
  <si>
    <t>現　場　代　理　人　等　通  知  書</t>
  </si>
  <si>
    <t>　　　</t>
  </si>
  <si>
    <t>　　　　　　</t>
  </si>
  <si>
    <t>（契約担当者）</t>
    <rPh sb="1" eb="3">
      <t>ケイヤク</t>
    </rPh>
    <rPh sb="3" eb="6">
      <t>タントウシャ</t>
    </rPh>
    <phoneticPr fontId="6"/>
  </si>
  <si>
    <t>（請負者）</t>
    <rPh sb="1" eb="4">
      <t>ウケオイシャ</t>
    </rPh>
    <phoneticPr fontId="6"/>
  </si>
  <si>
    <t>付けをもって請負契約を締結した</t>
    <rPh sb="0" eb="1">
      <t>ツ</t>
    </rPh>
    <rPh sb="6" eb="8">
      <t>ウケオイ</t>
    </rPh>
    <rPh sb="8" eb="10">
      <t>ケイヤク</t>
    </rPh>
    <rPh sb="11" eb="13">
      <t>テイケツ</t>
    </rPh>
    <phoneticPr fontId="6"/>
  </si>
  <si>
    <t>に</t>
    <phoneticPr fontId="6"/>
  </si>
  <si>
    <t>ついて工事請負契約書第10条に基づき現場代理人等を下記のとおり定めたので通知</t>
    <rPh sb="3" eb="5">
      <t>コウジ</t>
    </rPh>
    <rPh sb="5" eb="7">
      <t>ウケオイ</t>
    </rPh>
    <phoneticPr fontId="6"/>
  </si>
  <si>
    <t>します。</t>
    <phoneticPr fontId="6"/>
  </si>
  <si>
    <t>現場代理人氏名</t>
    <rPh sb="5" eb="7">
      <t>シメイ</t>
    </rPh>
    <phoneticPr fontId="6"/>
  </si>
  <si>
    <t>主任技術者又は</t>
    <rPh sb="0" eb="2">
      <t>シュニン</t>
    </rPh>
    <rPh sb="2" eb="5">
      <t>ギジュツシャ</t>
    </rPh>
    <rPh sb="5" eb="6">
      <t>マタ</t>
    </rPh>
    <phoneticPr fontId="6"/>
  </si>
  <si>
    <t>監理技術者氏名</t>
    <rPh sb="0" eb="2">
      <t>カンリ</t>
    </rPh>
    <rPh sb="2" eb="5">
      <t>ギジュツシャ</t>
    </rPh>
    <rPh sb="5" eb="7">
      <t>シメイ</t>
    </rPh>
    <phoneticPr fontId="6"/>
  </si>
  <si>
    <t>特例監理技術者</t>
    <rPh sb="0" eb="2">
      <t>トクレイ</t>
    </rPh>
    <rPh sb="2" eb="4">
      <t>カンリ</t>
    </rPh>
    <rPh sb="4" eb="7">
      <t>ギジュツシャ</t>
    </rPh>
    <phoneticPr fontId="82"/>
  </si>
  <si>
    <t>監理技術者補佐氏名</t>
    <rPh sb="0" eb="2">
      <t>カンリ</t>
    </rPh>
    <rPh sb="2" eb="5">
      <t>ギジュツシャ</t>
    </rPh>
    <rPh sb="5" eb="7">
      <t>ホサ</t>
    </rPh>
    <rPh sb="7" eb="9">
      <t>シメイ</t>
    </rPh>
    <phoneticPr fontId="82"/>
  </si>
  <si>
    <t>専門技術者氏名</t>
    <rPh sb="4" eb="5">
      <t>シャ</t>
    </rPh>
    <rPh sb="5" eb="7">
      <t>シメイ</t>
    </rPh>
    <phoneticPr fontId="6"/>
  </si>
  <si>
    <t>※「資格者証（写し）」を添付する。</t>
    <rPh sb="7" eb="8">
      <t>ウツ</t>
    </rPh>
    <phoneticPr fontId="6"/>
  </si>
  <si>
    <t>第４－２号様式</t>
    <rPh sb="0" eb="1">
      <t>ダイ</t>
    </rPh>
    <rPh sb="4" eb="5">
      <t>ゴウ</t>
    </rPh>
    <rPh sb="5" eb="7">
      <t>ヨウシキ</t>
    </rPh>
    <phoneticPr fontId="6"/>
  </si>
  <si>
    <t>年月日：</t>
    <rPh sb="0" eb="3">
      <t>ネンガッピ</t>
    </rPh>
    <phoneticPr fontId="84"/>
  </si>
  <si>
    <t>殿</t>
  </si>
  <si>
    <t>（請負者）</t>
    <rPh sb="1" eb="3">
      <t>ウケオイ</t>
    </rPh>
    <phoneticPr fontId="84"/>
  </si>
  <si>
    <t>現 場 代 理 人 等 変 更 通 知 書</t>
  </si>
  <si>
    <t>工 事 名</t>
    <phoneticPr fontId="84"/>
  </si>
  <si>
    <t>付けで通知した上記工事の現場代理人及び技術者を下記</t>
  </si>
  <si>
    <t>現場代理人等変更年月日</t>
    <phoneticPr fontId="84"/>
  </si>
  <si>
    <t>変更する現場代理人等区分</t>
    <phoneticPr fontId="84"/>
  </si>
  <si>
    <t>旧現場代理人等氏名</t>
    <phoneticPr fontId="84"/>
  </si>
  <si>
    <t>新現場代理人等氏名</t>
    <rPh sb="6" eb="7">
      <t>ナド</t>
    </rPh>
    <phoneticPr fontId="84"/>
  </si>
  <si>
    <t>変　 更　 事 　由</t>
    <phoneticPr fontId="84"/>
  </si>
  <si>
    <t>※「資格者証（写し）」を添付する。</t>
    <rPh sb="7" eb="8">
      <t>ウツ</t>
    </rPh>
    <phoneticPr fontId="84"/>
  </si>
  <si>
    <t>(注)1．</t>
    <phoneticPr fontId="6"/>
  </si>
  <si>
    <t>新現場代理人等の記入内容は様式－1に準ずる。</t>
    <rPh sb="6" eb="7">
      <t>ナド</t>
    </rPh>
    <phoneticPr fontId="84"/>
  </si>
  <si>
    <t>2．</t>
    <phoneticPr fontId="75"/>
  </si>
  <si>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6"/>
  </si>
  <si>
    <t>・現場代理人</t>
    <rPh sb="1" eb="3">
      <t>ゲンバ</t>
    </rPh>
    <rPh sb="3" eb="6">
      <t>ダイリニン</t>
    </rPh>
    <phoneticPr fontId="6"/>
  </si>
  <si>
    <t>・主任技術者</t>
    <rPh sb="1" eb="3">
      <t>シュニン</t>
    </rPh>
    <rPh sb="3" eb="6">
      <t>ギジュツシャ</t>
    </rPh>
    <phoneticPr fontId="6"/>
  </si>
  <si>
    <t>・監理技術者</t>
    <rPh sb="1" eb="3">
      <t>カンリ</t>
    </rPh>
    <rPh sb="3" eb="6">
      <t>ギジュツシャ</t>
    </rPh>
    <phoneticPr fontId="6"/>
  </si>
  <si>
    <t>・特例監理技術者</t>
    <rPh sb="1" eb="3">
      <t>トクレイ</t>
    </rPh>
    <rPh sb="3" eb="5">
      <t>カンリ</t>
    </rPh>
    <rPh sb="5" eb="8">
      <t>ギジュツシャ</t>
    </rPh>
    <phoneticPr fontId="6"/>
  </si>
  <si>
    <t>・監理技術者補佐</t>
    <rPh sb="1" eb="3">
      <t>カンリ</t>
    </rPh>
    <rPh sb="3" eb="6">
      <t>ギジュツシャ</t>
    </rPh>
    <rPh sb="6" eb="8">
      <t>ホサ</t>
    </rPh>
    <phoneticPr fontId="6"/>
  </si>
  <si>
    <t>・専門技術者</t>
    <rPh sb="1" eb="3">
      <t>センモン</t>
    </rPh>
    <rPh sb="3" eb="6">
      <t>ギジュツシャ</t>
    </rPh>
    <phoneticPr fontId="6"/>
  </si>
  <si>
    <t>第７号様式</t>
    <rPh sb="0" eb="1">
      <t>ダイ</t>
    </rPh>
    <rPh sb="2" eb="3">
      <t>ゴウ</t>
    </rPh>
    <rPh sb="3" eb="5">
      <t>ヨウシキ</t>
    </rPh>
    <phoneticPr fontId="72"/>
  </si>
  <si>
    <t>年月日：</t>
    <rPh sb="0" eb="3">
      <t>ネンガッピ</t>
    </rPh>
    <phoneticPr fontId="72"/>
  </si>
  <si>
    <t>契約担当者</t>
    <rPh sb="0" eb="2">
      <t>ケイヤク</t>
    </rPh>
    <rPh sb="2" eb="5">
      <t>タントウシャ</t>
    </rPh>
    <phoneticPr fontId="82"/>
  </si>
  <si>
    <t>（請負者名）</t>
    <rPh sb="1" eb="3">
      <t>ウケオイ</t>
    </rPh>
    <rPh sb="3" eb="4">
      <t>シャ</t>
    </rPh>
    <rPh sb="4" eb="5">
      <t>メイ</t>
    </rPh>
    <phoneticPr fontId="72"/>
  </si>
  <si>
    <t>工　期　延　期　届</t>
    <rPh sb="6" eb="7">
      <t>キ</t>
    </rPh>
    <rPh sb="8" eb="9">
      <t>トドケ</t>
    </rPh>
    <phoneticPr fontId="72"/>
  </si>
  <si>
    <t>工事請負契約書第22条１項による工期の延長を下記のとおり請求します。</t>
    <rPh sb="28" eb="30">
      <t>セイキュウ</t>
    </rPh>
    <phoneticPr fontId="6"/>
  </si>
  <si>
    <t>記</t>
    <rPh sb="0" eb="1">
      <t>キ</t>
    </rPh>
    <phoneticPr fontId="72"/>
  </si>
  <si>
    <t>工　　事　　名</t>
    <phoneticPr fontId="72"/>
  </si>
  <si>
    <t>契　約　月　日</t>
    <phoneticPr fontId="72"/>
  </si>
  <si>
    <t>工　　　　　期</t>
    <phoneticPr fontId="72"/>
  </si>
  <si>
    <t>延　長　工　期</t>
    <phoneticPr fontId="72"/>
  </si>
  <si>
    <t>理　　　　　由</t>
    <phoneticPr fontId="72"/>
  </si>
  <si>
    <t>(注)</t>
  </si>
  <si>
    <t>必要により下記書類を添付すること。</t>
  </si>
  <si>
    <t>a</t>
    <phoneticPr fontId="72"/>
  </si>
  <si>
    <t>工程表（契約当初工程と現在迄の実際の工程及び延長工程の3工程を対象させ、詳細に記入）</t>
    <phoneticPr fontId="72"/>
  </si>
  <si>
    <t>b</t>
    <phoneticPr fontId="72"/>
  </si>
  <si>
    <t>天候表、気温表、湿度表、雨量表、積雪表、風速表等工期中と過去の平均とを対照し最寄気象台等の証明等をうけること。　</t>
    <phoneticPr fontId="72"/>
  </si>
  <si>
    <t>c</t>
    <phoneticPr fontId="72"/>
  </si>
  <si>
    <t>写真、図面等</t>
  </si>
  <si>
    <t>理由は詳細に記入すること。</t>
  </si>
  <si>
    <t>第１－２号様式</t>
    <rPh sb="0" eb="1">
      <t>ダイ</t>
    </rPh>
    <rPh sb="4" eb="5">
      <t>ゴウ</t>
    </rPh>
    <rPh sb="5" eb="7">
      <t>ヨウシキ</t>
    </rPh>
    <phoneticPr fontId="72"/>
  </si>
  <si>
    <t>変　　更　　工　　程　　表</t>
    <rPh sb="0" eb="1">
      <t>ヘン</t>
    </rPh>
    <rPh sb="3" eb="4">
      <t>サラ</t>
    </rPh>
    <rPh sb="6" eb="7">
      <t>コウ</t>
    </rPh>
    <rPh sb="9" eb="10">
      <t>ホド</t>
    </rPh>
    <rPh sb="12" eb="13">
      <t>オモテ</t>
    </rPh>
    <phoneticPr fontId="72"/>
  </si>
  <si>
    <t>変更工期</t>
    <rPh sb="0" eb="2">
      <t>ヘンコウ</t>
    </rPh>
    <rPh sb="2" eb="3">
      <t>コウ</t>
    </rPh>
    <rPh sb="3" eb="4">
      <t>キ</t>
    </rPh>
    <phoneticPr fontId="72"/>
  </si>
  <si>
    <t>別紙様式第1号</t>
    <rPh sb="0" eb="2">
      <t>ベッシ</t>
    </rPh>
    <rPh sb="2" eb="4">
      <t>ヨウシキ</t>
    </rPh>
    <rPh sb="4" eb="5">
      <t>ダイ</t>
    </rPh>
    <rPh sb="6" eb="7">
      <t>ゴウ</t>
    </rPh>
    <phoneticPr fontId="75"/>
  </si>
  <si>
    <t>年月日：</t>
    <rPh sb="0" eb="3">
      <t>ネンガッピ</t>
    </rPh>
    <phoneticPr fontId="75"/>
  </si>
  <si>
    <t>殿</t>
    <rPh sb="0" eb="1">
      <t>トノ</t>
    </rPh>
    <phoneticPr fontId="75"/>
  </si>
  <si>
    <t>認　　定　　請　　求　　書</t>
  </si>
  <si>
    <t>工事請負契約書第35条の２の４項に基づき、下記工事の中間前金払の認定を請求します。</t>
    <rPh sb="7" eb="8">
      <t>ダイ</t>
    </rPh>
    <rPh sb="10" eb="11">
      <t>ジョウ</t>
    </rPh>
    <rPh sb="15" eb="16">
      <t>コウ</t>
    </rPh>
    <rPh sb="17" eb="18">
      <t>モト</t>
    </rPh>
    <phoneticPr fontId="6"/>
  </si>
  <si>
    <t>契　　約　　日</t>
  </si>
  <si>
    <t>工　　事　　名</t>
  </si>
  <si>
    <t>工　　　　　期</t>
  </si>
  <si>
    <t>自</t>
  </si>
  <si>
    <t>至</t>
  </si>
  <si>
    <t>工  事  場  所</t>
  </si>
  <si>
    <t>請 負 代 金 額</t>
  </si>
  <si>
    <t>￥</t>
    <phoneticPr fontId="75"/>
  </si>
  <si>
    <t>(注)1.</t>
    <rPh sb="0" eb="1">
      <t>チュウ</t>
    </rPh>
    <phoneticPr fontId="86"/>
  </si>
  <si>
    <t>国庫債務負担行為に基づく契約の場合は請負代金額欄の下段に各年度の出来高予定額を記入すること。</t>
    <phoneticPr fontId="86"/>
  </si>
  <si>
    <t>【記載例】</t>
    <phoneticPr fontId="86"/>
  </si>
  <si>
    <t>（出来高予定額）</t>
    <rPh sb="1" eb="4">
      <t>デキダカ</t>
    </rPh>
    <rPh sb="4" eb="7">
      <t>ヨテイガク</t>
    </rPh>
    <phoneticPr fontId="6"/>
  </si>
  <si>
    <t>令和○○年度</t>
    <rPh sb="0" eb="2">
      <t>レイワ</t>
    </rPh>
    <rPh sb="4" eb="6">
      <t>ネンド</t>
    </rPh>
    <phoneticPr fontId="6"/>
  </si>
  <si>
    <t>￥　△△△</t>
    <phoneticPr fontId="6"/>
  </si>
  <si>
    <t>～</t>
    <phoneticPr fontId="6"/>
  </si>
  <si>
    <t>令和□□年度</t>
    <rPh sb="0" eb="2">
      <t>レイワ</t>
    </rPh>
    <rPh sb="4" eb="6">
      <t>ネンド</t>
    </rPh>
    <phoneticPr fontId="6"/>
  </si>
  <si>
    <t>￥　×××</t>
    <phoneticPr fontId="6"/>
  </si>
  <si>
    <t>2.</t>
    <phoneticPr fontId="86"/>
  </si>
  <si>
    <t>押印を省略する場合は，「発行責任者及び担当者」欄を設け，役職・氏名（フルネーム）及び連絡先（原則，固定電話番号）を記載すること。</t>
    <phoneticPr fontId="72"/>
  </si>
  <si>
    <t>【発行責任者及び担当者】</t>
  </si>
  <si>
    <t>・責任者：○○支店長○○ ○○（連絡先×××－×××－××××）</t>
  </si>
  <si>
    <t>・担当者：経理担当○○ ○○（連絡先×××－×××－××××）</t>
  </si>
  <si>
    <t>令和　　年　　月　　日</t>
    <rPh sb="0" eb="2">
      <t>レイワ</t>
    </rPh>
    <rPh sb="4" eb="5">
      <t>ネン</t>
    </rPh>
    <rPh sb="7" eb="8">
      <t>ガツ</t>
    </rPh>
    <rPh sb="10" eb="11">
      <t>ニチ</t>
    </rPh>
    <phoneticPr fontId="6"/>
  </si>
  <si>
    <t>第１０－２号様式</t>
    <rPh sb="0" eb="1">
      <t>ダイ</t>
    </rPh>
    <rPh sb="5" eb="6">
      <t>ゴウ</t>
    </rPh>
    <rPh sb="6" eb="8">
      <t>ヨウシキ</t>
    </rPh>
    <phoneticPr fontId="72"/>
  </si>
  <si>
    <t>契約担当者</t>
    <rPh sb="0" eb="2">
      <t>ケイヤク</t>
    </rPh>
    <rPh sb="2" eb="5">
      <t>タントウシャ</t>
    </rPh>
    <phoneticPr fontId="72"/>
  </si>
  <si>
    <t>（請負者）</t>
    <rPh sb="1" eb="3">
      <t>ウケオイ</t>
    </rPh>
    <rPh sb="3" eb="4">
      <t>シャ</t>
    </rPh>
    <phoneticPr fontId="72"/>
  </si>
  <si>
    <t>　</t>
    <phoneticPr fontId="82"/>
  </si>
  <si>
    <t>指　定　部　分　引　渡　書</t>
    <phoneticPr fontId="72"/>
  </si>
  <si>
    <t>下記工事の指定部分を工事請負契約書第39条第1項に基づき引渡します。</t>
    <phoneticPr fontId="6"/>
  </si>
  <si>
    <t>工　　 事　　 名</t>
    <phoneticPr fontId="72"/>
  </si>
  <si>
    <t>指　定　部　分</t>
    <phoneticPr fontId="72"/>
  </si>
  <si>
    <t>全　体　工　期</t>
    <phoneticPr fontId="72"/>
  </si>
  <si>
    <t>指定部分に係る工期</t>
    <phoneticPr fontId="72"/>
  </si>
  <si>
    <t>請　負　代　金　額</t>
    <phoneticPr fontId="72"/>
  </si>
  <si>
    <t>￥</t>
    <phoneticPr fontId="72"/>
  </si>
  <si>
    <t>指定部分に係る請負代金額</t>
    <phoneticPr fontId="72"/>
  </si>
  <si>
    <t>指定部分に係る検査年月日</t>
    <phoneticPr fontId="72"/>
  </si>
  <si>
    <t>様式－２９</t>
    <rPh sb="0" eb="2">
      <t>ヨウシキ</t>
    </rPh>
    <phoneticPr fontId="72"/>
  </si>
  <si>
    <t>令和　　年　　月　　日</t>
    <rPh sb="0" eb="2">
      <t>レイワ</t>
    </rPh>
    <rPh sb="4" eb="5">
      <t>ネン</t>
    </rPh>
    <rPh sb="7" eb="8">
      <t>ガツ</t>
    </rPh>
    <rPh sb="10" eb="11">
      <t>ニチ</t>
    </rPh>
    <phoneticPr fontId="87"/>
  </si>
  <si>
    <t>（請負者）</t>
    <rPh sb="1" eb="4">
      <t>ウケオイシャ</t>
    </rPh>
    <phoneticPr fontId="72"/>
  </si>
  <si>
    <t>印</t>
    <rPh sb="0" eb="1">
      <t>イン</t>
    </rPh>
    <phoneticPr fontId="72"/>
  </si>
  <si>
    <t>完　　成　　通　　知　　書</t>
    <phoneticPr fontId="72"/>
  </si>
  <si>
    <t>下記工事は</t>
    <phoneticPr fontId="6"/>
  </si>
  <si>
    <t>をもって完成したので工事請負契約書</t>
    <phoneticPr fontId="87"/>
  </si>
  <si>
    <t>第32条第1項に基づき通知します。</t>
    <phoneticPr fontId="72"/>
  </si>
  <si>
    <t>1．</t>
  </si>
  <si>
    <t>工　事　名</t>
  </si>
  <si>
    <t>2．</t>
    <phoneticPr fontId="6"/>
  </si>
  <si>
    <t>請負代金額</t>
  </si>
  <si>
    <t>3．</t>
    <phoneticPr fontId="6"/>
  </si>
  <si>
    <t>契約年月日</t>
  </si>
  <si>
    <t>4．</t>
    <phoneticPr fontId="6"/>
  </si>
  <si>
    <t>工　　　期</t>
    <rPh sb="0" eb="1">
      <t>コウ</t>
    </rPh>
    <rPh sb="4" eb="5">
      <t>キ</t>
    </rPh>
    <phoneticPr fontId="6"/>
  </si>
  <si>
    <t>(注)</t>
    <phoneticPr fontId="72"/>
  </si>
  <si>
    <t>本文の年月日は実際に完成した年月日を記載する</t>
    <rPh sb="0" eb="2">
      <t>ホンブン</t>
    </rPh>
    <rPh sb="18" eb="20">
      <t>キサイ</t>
    </rPh>
    <phoneticPr fontId="6"/>
  </si>
  <si>
    <t>第１０－１号様式</t>
    <rPh sb="0" eb="1">
      <t>ダイ</t>
    </rPh>
    <rPh sb="5" eb="6">
      <t>ゴウ</t>
    </rPh>
    <rPh sb="6" eb="8">
      <t>ヨウシキ</t>
    </rPh>
    <phoneticPr fontId="72"/>
  </si>
  <si>
    <t>　</t>
    <phoneticPr fontId="6"/>
  </si>
  <si>
    <t>引　　　　渡　　　　書</t>
    <phoneticPr fontId="72"/>
  </si>
  <si>
    <t>下記工事を工事請負契約書第32条４項に基づき引渡します。</t>
    <phoneticPr fontId="6"/>
  </si>
  <si>
    <t>工事名</t>
  </si>
  <si>
    <t>2．</t>
  </si>
  <si>
    <t>3．</t>
  </si>
  <si>
    <t>検査年月日</t>
  </si>
  <si>
    <t>令和　年　月　日</t>
    <rPh sb="0" eb="2">
      <t>レイワ</t>
    </rPh>
    <rPh sb="3" eb="4">
      <t>ネン</t>
    </rPh>
    <rPh sb="5" eb="6">
      <t>ガツ</t>
    </rPh>
    <rPh sb="7" eb="8">
      <t>ニチ</t>
    </rPh>
    <phoneticPr fontId="87"/>
  </si>
  <si>
    <t>請求書</t>
    <rPh sb="0" eb="3">
      <t>セイキュウショ</t>
    </rPh>
    <phoneticPr fontId="72"/>
  </si>
  <si>
    <t>（</t>
    <phoneticPr fontId="72"/>
  </si>
  <si>
    <t>）</t>
    <phoneticPr fontId="72"/>
  </si>
  <si>
    <t>請負者　（住所）</t>
    <rPh sb="0" eb="3">
      <t>ウケオイシャ</t>
    </rPh>
    <phoneticPr fontId="72"/>
  </si>
  <si>
    <t>（氏名）</t>
    <phoneticPr fontId="72"/>
  </si>
  <si>
    <t>下記のとおり請求します。</t>
    <phoneticPr fontId="72"/>
  </si>
  <si>
    <t>請求金額</t>
    <phoneticPr fontId="72"/>
  </si>
  <si>
    <t>￥</t>
  </si>
  <si>
    <t>ただし、次の工事の(</t>
    <phoneticPr fontId="72"/>
  </si>
  <si>
    <t>)として</t>
    <phoneticPr fontId="72"/>
  </si>
  <si>
    <t>契約金額</t>
  </si>
  <si>
    <t>￥　　　　　　　　　　　　　　円也</t>
    <rPh sb="15" eb="16">
      <t>エン</t>
    </rPh>
    <rPh sb="16" eb="17">
      <t>ナリ</t>
    </rPh>
    <phoneticPr fontId="72"/>
  </si>
  <si>
    <t>領収済金額</t>
    <rPh sb="0" eb="2">
      <t>リョウシュウ</t>
    </rPh>
    <rPh sb="2" eb="3">
      <t>ズ</t>
    </rPh>
    <rPh sb="3" eb="5">
      <t>キンガク</t>
    </rPh>
    <phoneticPr fontId="86"/>
  </si>
  <si>
    <t>今回請求金額</t>
    <rPh sb="0" eb="2">
      <t>コンカイ</t>
    </rPh>
    <rPh sb="2" eb="4">
      <t>セイキュウ</t>
    </rPh>
    <rPh sb="4" eb="6">
      <t>キンガク</t>
    </rPh>
    <phoneticPr fontId="86"/>
  </si>
  <si>
    <t>未請求金額</t>
    <rPh sb="0" eb="3">
      <t>ミセイキュウ</t>
    </rPh>
    <rPh sb="3" eb="5">
      <t>キンガク</t>
    </rPh>
    <phoneticPr fontId="86"/>
  </si>
  <si>
    <t>（</t>
    <phoneticPr fontId="86"/>
  </si>
  <si>
    <t>）</t>
    <phoneticPr fontId="86"/>
  </si>
  <si>
    <t>工事場所</t>
    <rPh sb="0" eb="2">
      <t>コウジ</t>
    </rPh>
    <rPh sb="2" eb="4">
      <t>バショ</t>
    </rPh>
    <phoneticPr fontId="86"/>
  </si>
  <si>
    <t>契約日</t>
  </si>
  <si>
    <t>完成日</t>
    <rPh sb="0" eb="2">
      <t>カンセイ</t>
    </rPh>
    <phoneticPr fontId="86"/>
  </si>
  <si>
    <t>支払方法</t>
    <rPh sb="0" eb="2">
      <t>シハラ</t>
    </rPh>
    <rPh sb="2" eb="4">
      <t>ホウホウ</t>
    </rPh>
    <phoneticPr fontId="86"/>
  </si>
  <si>
    <t>現金払・口座振替払</t>
    <rPh sb="0" eb="2">
      <t>ゲンキン</t>
    </rPh>
    <rPh sb="2" eb="3">
      <t>ハラ</t>
    </rPh>
    <rPh sb="4" eb="6">
      <t>コウザ</t>
    </rPh>
    <rPh sb="6" eb="8">
      <t>フリカエ</t>
    </rPh>
    <rPh sb="8" eb="9">
      <t>ハラ</t>
    </rPh>
    <phoneticPr fontId="86"/>
  </si>
  <si>
    <t>振込希望金融機関名</t>
  </si>
  <si>
    <t>○銀行　○金庫　○（　　　　）</t>
    <rPh sb="1" eb="3">
      <t>ギンコウ</t>
    </rPh>
    <rPh sb="5" eb="7">
      <t>キンコ</t>
    </rPh>
    <phoneticPr fontId="86"/>
  </si>
  <si>
    <t>店</t>
  </si>
  <si>
    <t>預金の種別</t>
  </si>
  <si>
    <t>口座番号</t>
  </si>
  <si>
    <t>口座名義</t>
  </si>
  <si>
    <t>フリガナ</t>
  </si>
  <si>
    <t>振込指定コード番号</t>
  </si>
  <si>
    <t>隔地払金融機関名</t>
    <rPh sb="0" eb="2">
      <t>カクチ</t>
    </rPh>
    <rPh sb="2" eb="3">
      <t>ハライ</t>
    </rPh>
    <rPh sb="3" eb="5">
      <t>キンユウ</t>
    </rPh>
    <rPh sb="5" eb="8">
      <t>キカンメイ</t>
    </rPh>
    <phoneticPr fontId="86"/>
  </si>
  <si>
    <t>（　　　）には前払金、中間前払金、部分払金、指定部分完済払金、完成代金の別を記入すること。</t>
    <phoneticPr fontId="72"/>
  </si>
  <si>
    <t>部分払金を請求する場合は、請求内訳書（部分払の場合又は国債部分払の場合）を添付すること。</t>
    <phoneticPr fontId="72"/>
  </si>
  <si>
    <t>3．</t>
    <phoneticPr fontId="75"/>
  </si>
  <si>
    <t>指定部分完済払代金を請求する場合には、請求内訳書（指定部分払の場合）を添付すること。</t>
    <phoneticPr fontId="72"/>
  </si>
  <si>
    <t>4．</t>
    <phoneticPr fontId="75"/>
  </si>
  <si>
    <t>（部分払の場合）</t>
    <rPh sb="1" eb="3">
      <t>ブブン</t>
    </rPh>
    <rPh sb="3" eb="4">
      <t>バラ</t>
    </rPh>
    <rPh sb="5" eb="7">
      <t>バアイ</t>
    </rPh>
    <phoneticPr fontId="72"/>
  </si>
  <si>
    <t>請　　求　　内　　訳　　書</t>
    <phoneticPr fontId="72"/>
  </si>
  <si>
    <t>1.</t>
    <phoneticPr fontId="72"/>
  </si>
  <si>
    <t>（A）</t>
    <phoneticPr fontId="75"/>
  </si>
  <si>
    <t>2.</t>
    <phoneticPr fontId="72"/>
  </si>
  <si>
    <t>前払金額</t>
  </si>
  <si>
    <t>（B）</t>
    <phoneticPr fontId="75"/>
  </si>
  <si>
    <t>3.</t>
    <phoneticPr fontId="72"/>
  </si>
  <si>
    <t>出来高金額</t>
    <phoneticPr fontId="72"/>
  </si>
  <si>
    <t>（C）</t>
    <phoneticPr fontId="75"/>
  </si>
  <si>
    <t>4.</t>
    <phoneticPr fontId="72"/>
  </si>
  <si>
    <t>前回までの出来高金額</t>
    <rPh sb="0" eb="2">
      <t>ゼンカイ</t>
    </rPh>
    <rPh sb="5" eb="8">
      <t>デキダカ</t>
    </rPh>
    <rPh sb="8" eb="10">
      <t>キンガク</t>
    </rPh>
    <phoneticPr fontId="72"/>
  </si>
  <si>
    <t>（D）</t>
    <phoneticPr fontId="75"/>
  </si>
  <si>
    <t>5.</t>
    <phoneticPr fontId="72"/>
  </si>
  <si>
    <t>今回の出来高金額</t>
    <rPh sb="0" eb="2">
      <t>コンカイ</t>
    </rPh>
    <rPh sb="3" eb="6">
      <t>デキダカ</t>
    </rPh>
    <rPh sb="6" eb="8">
      <t>キンガク</t>
    </rPh>
    <phoneticPr fontId="6"/>
  </si>
  <si>
    <t>（E=C-D）</t>
    <phoneticPr fontId="75"/>
  </si>
  <si>
    <t>6.</t>
    <phoneticPr fontId="72"/>
  </si>
  <si>
    <t>請求し得る金額</t>
  </si>
  <si>
    <t>(E×(9/10-B/A))</t>
    <phoneticPr fontId="75"/>
  </si>
  <si>
    <t>B/A=</t>
    <phoneticPr fontId="72"/>
  </si>
  <si>
    <t>％</t>
    <phoneticPr fontId="72"/>
  </si>
  <si>
    <t>≒</t>
    <phoneticPr fontId="72"/>
  </si>
  <si>
    <t>7.</t>
    <phoneticPr fontId="72"/>
  </si>
  <si>
    <t>今回請求する金額</t>
  </si>
  <si>
    <t>（注）</t>
  </si>
  <si>
    <t>（6）欄の末尾にはB/Aの割合を記入すること。ただし、B/Aの率は1％未満は切上げること。</t>
    <phoneticPr fontId="72"/>
  </si>
  <si>
    <t>工事請負契約書第38条第6項及び第7項により算出</t>
    <rPh sb="14" eb="15">
      <t>オヨ</t>
    </rPh>
    <rPh sb="16" eb="17">
      <t>ダイ</t>
    </rPh>
    <rPh sb="18" eb="19">
      <t>コウ</t>
    </rPh>
    <phoneticPr fontId="72"/>
  </si>
  <si>
    <t>（国債部分払の場合）</t>
    <phoneticPr fontId="72"/>
  </si>
  <si>
    <t>区　　　　分</t>
    <phoneticPr fontId="72"/>
  </si>
  <si>
    <t>金　　額</t>
    <phoneticPr fontId="72"/>
  </si>
  <si>
    <t>備　　　考</t>
    <phoneticPr fontId="72"/>
  </si>
  <si>
    <t>請負代金相当額</t>
    <rPh sb="4" eb="6">
      <t>ソウトウ</t>
    </rPh>
    <phoneticPr fontId="72"/>
  </si>
  <si>
    <t>A</t>
    <phoneticPr fontId="72"/>
  </si>
  <si>
    <t>今回請求する年度までの各年度の出来高と出来高予定額の総額</t>
    <rPh sb="0" eb="2">
      <t>コンカイ</t>
    </rPh>
    <rPh sb="2" eb="4">
      <t>セイキュウ</t>
    </rPh>
    <rPh sb="6" eb="8">
      <t>ネンド</t>
    </rPh>
    <rPh sb="11" eb="14">
      <t>カクネンド</t>
    </rPh>
    <rPh sb="15" eb="18">
      <t>デキダカ</t>
    </rPh>
    <rPh sb="19" eb="22">
      <t>デキダカ</t>
    </rPh>
    <rPh sb="22" eb="24">
      <t>ヨテイ</t>
    </rPh>
    <rPh sb="24" eb="25">
      <t>ガク</t>
    </rPh>
    <rPh sb="26" eb="28">
      <t>ソウガク</t>
    </rPh>
    <phoneticPr fontId="72"/>
  </si>
  <si>
    <t>B</t>
    <phoneticPr fontId="72"/>
  </si>
  <si>
    <t>A×9/10</t>
    <phoneticPr fontId="72"/>
  </si>
  <si>
    <t>C</t>
    <phoneticPr fontId="72"/>
  </si>
  <si>
    <t>前回までの受領済額</t>
    <rPh sb="0" eb="2">
      <t>ゼンカイ</t>
    </rPh>
    <rPh sb="5" eb="7">
      <t>ジュリョウ</t>
    </rPh>
    <rPh sb="7" eb="8">
      <t>ズ</t>
    </rPh>
    <rPh sb="8" eb="9">
      <t>ガク</t>
    </rPh>
    <phoneticPr fontId="72"/>
  </si>
  <si>
    <t>D</t>
    <phoneticPr fontId="72"/>
  </si>
  <si>
    <t>（前会計年度までの支払金額＋当該会計年度の部分払金額)</t>
    <rPh sb="9" eb="11">
      <t>シハラ</t>
    </rPh>
    <rPh sb="11" eb="13">
      <t>キンガク</t>
    </rPh>
    <phoneticPr fontId="72"/>
  </si>
  <si>
    <t>前会計年度までの出来高予定額＋
出来高超過</t>
    <rPh sb="0" eb="1">
      <t>マエ</t>
    </rPh>
    <rPh sb="1" eb="3">
      <t>カイケイ</t>
    </rPh>
    <rPh sb="3" eb="5">
      <t>ネンド</t>
    </rPh>
    <rPh sb="8" eb="11">
      <t>デキダカ</t>
    </rPh>
    <rPh sb="11" eb="13">
      <t>ヨテイ</t>
    </rPh>
    <rPh sb="13" eb="14">
      <t>ガク</t>
    </rPh>
    <rPh sb="16" eb="19">
      <t>デキダカ</t>
    </rPh>
    <rPh sb="19" eb="21">
      <t>チョウカ</t>
    </rPh>
    <phoneticPr fontId="72"/>
  </si>
  <si>
    <t>E</t>
    <phoneticPr fontId="72"/>
  </si>
  <si>
    <t>前会計年度までの出来高予定額</t>
    <rPh sb="1" eb="3">
      <t>カイケイ</t>
    </rPh>
    <phoneticPr fontId="72"/>
  </si>
  <si>
    <t>\</t>
    <phoneticPr fontId="72"/>
  </si>
  <si>
    <t>出来高超過</t>
    <phoneticPr fontId="72"/>
  </si>
  <si>
    <t>当該会計年度前払金額/
当該会計年度の出来高予定額</t>
    <rPh sb="2" eb="4">
      <t>カイケイ</t>
    </rPh>
    <rPh sb="14" eb="16">
      <t>カイケイ</t>
    </rPh>
    <phoneticPr fontId="72"/>
  </si>
  <si>
    <t>F</t>
    <phoneticPr fontId="72"/>
  </si>
  <si>
    <t>%</t>
    <phoneticPr fontId="72"/>
  </si>
  <si>
    <t>請求し得る金額
C－D-（A－E）×F</t>
    <phoneticPr fontId="72"/>
  </si>
  <si>
    <t>G</t>
    <phoneticPr fontId="72"/>
  </si>
  <si>
    <t>今回請求する金額</t>
    <phoneticPr fontId="72"/>
  </si>
  <si>
    <t>（注）</t>
    <phoneticPr fontId="72"/>
  </si>
  <si>
    <t>A≧Bの場合は、C～Gまでは記入しない。</t>
  </si>
  <si>
    <t>2.</t>
  </si>
  <si>
    <t>C欄の金額は、円以下銭まで算出すること。</t>
  </si>
  <si>
    <t>3.</t>
  </si>
  <si>
    <t>F欄の率は、小数点以下は切り上げること。</t>
  </si>
  <si>
    <t>4.</t>
    <phoneticPr fontId="87"/>
  </si>
  <si>
    <t>請負代金相当額は出来高金額（工事請負契約書第38条第2項に基づく既済部分検査後の協議済額）とする。</t>
    <phoneticPr fontId="87"/>
  </si>
  <si>
    <t>（指定部分払の場合）</t>
    <rPh sb="1" eb="3">
      <t>シテイ</t>
    </rPh>
    <rPh sb="3" eb="5">
      <t>ブブン</t>
    </rPh>
    <rPh sb="5" eb="6">
      <t>バライ</t>
    </rPh>
    <rPh sb="7" eb="9">
      <t>バアイ</t>
    </rPh>
    <phoneticPr fontId="72"/>
  </si>
  <si>
    <t>区分</t>
    <rPh sb="0" eb="2">
      <t>クブン</t>
    </rPh>
    <phoneticPr fontId="72"/>
  </si>
  <si>
    <t>総額</t>
    <rPh sb="0" eb="2">
      <t>ソウガク</t>
    </rPh>
    <phoneticPr fontId="72"/>
  </si>
  <si>
    <t>内訳</t>
    <rPh sb="0" eb="2">
      <t>ウチワケ</t>
    </rPh>
    <phoneticPr fontId="72"/>
  </si>
  <si>
    <t>名称</t>
    <rPh sb="0" eb="2">
      <t>メイショウ</t>
    </rPh>
    <phoneticPr fontId="72"/>
  </si>
  <si>
    <t>指定部分</t>
    <rPh sb="0" eb="2">
      <t>シテイ</t>
    </rPh>
    <rPh sb="2" eb="4">
      <t>ブブン</t>
    </rPh>
    <phoneticPr fontId="72"/>
  </si>
  <si>
    <t>その他</t>
    <rPh sb="2" eb="3">
      <t>タ</t>
    </rPh>
    <phoneticPr fontId="72"/>
  </si>
  <si>
    <t>請負代金額</t>
    <phoneticPr fontId="72"/>
  </si>
  <si>
    <t>a'</t>
    <phoneticPr fontId="72"/>
  </si>
  <si>
    <t>a"</t>
    <phoneticPr fontId="72"/>
  </si>
  <si>
    <t>前払金額</t>
    <phoneticPr fontId="72"/>
  </si>
  <si>
    <t>b'</t>
    <phoneticPr fontId="72"/>
  </si>
  <si>
    <t>b"</t>
    <phoneticPr fontId="72"/>
  </si>
  <si>
    <t>前回までの出来高
部分払金受領済額</t>
    <phoneticPr fontId="72"/>
  </si>
  <si>
    <t>c'</t>
    <phoneticPr fontId="72"/>
  </si>
  <si>
    <t>c"</t>
    <phoneticPr fontId="72"/>
  </si>
  <si>
    <t>請求し得る金額</t>
    <phoneticPr fontId="72"/>
  </si>
  <si>
    <t>d'</t>
    <phoneticPr fontId="72"/>
  </si>
  <si>
    <t>各計算は次によるものとする。</t>
  </si>
  <si>
    <t>b'＝a'/A×B（円未満は切り上げること）</t>
    <phoneticPr fontId="75"/>
  </si>
  <si>
    <t>b"＝B－b'</t>
    <phoneticPr fontId="75"/>
  </si>
  <si>
    <t>D＝a'－b'-c'</t>
    <phoneticPr fontId="75"/>
  </si>
  <si>
    <t>上記b'の計算は国債工事以外の場合に使用し、国債工事の場合は、</t>
    <phoneticPr fontId="75"/>
  </si>
  <si>
    <t>契約担当が指示する。</t>
  </si>
  <si>
    <t>建設業退職金共済制度の掛金収納書</t>
    <phoneticPr fontId="6"/>
  </si>
  <si>
    <t>（受注者）</t>
    <rPh sb="1" eb="4">
      <t>ジュチュウシャ</t>
    </rPh>
    <phoneticPr fontId="6"/>
  </si>
  <si>
    <t>建設業退職金共済組合証紙購入報告</t>
  </si>
  <si>
    <t>下記のとおり証紙を購入したので当該掛金収納書を添付して報告します。</t>
  </si>
  <si>
    <t>工　　期</t>
    <rPh sb="0" eb="1">
      <t>コウ</t>
    </rPh>
    <rPh sb="3" eb="4">
      <t>キ</t>
    </rPh>
    <phoneticPr fontId="6"/>
  </si>
  <si>
    <t>共済証紙購入金額</t>
  </si>
  <si>
    <t>掛金収納書を貼る（契約者から発注者用）</t>
  </si>
  <si>
    <t>(注)</t>
    <phoneticPr fontId="6"/>
  </si>
  <si>
    <t>添付する掛け金収納書は中小企業主に雇われる場合は赤色、</t>
    <rPh sb="0" eb="2">
      <t>テンプ</t>
    </rPh>
    <rPh sb="4" eb="5">
      <t>カ</t>
    </rPh>
    <rPh sb="6" eb="7">
      <t>キン</t>
    </rPh>
    <rPh sb="7" eb="9">
      <t>シュウノウ</t>
    </rPh>
    <rPh sb="9" eb="10">
      <t>ショ</t>
    </rPh>
    <phoneticPr fontId="6"/>
  </si>
  <si>
    <t>大手事業主に雇われる場合は青色</t>
  </si>
  <si>
    <t>９．</t>
    <phoneticPr fontId="6"/>
  </si>
  <si>
    <t>建退共掛金収納書</t>
    <rPh sb="0" eb="3">
      <t>ケンタイキョウ</t>
    </rPh>
    <rPh sb="3" eb="5">
      <t>カケキン</t>
    </rPh>
    <rPh sb="5" eb="8">
      <t>シュウノウショ</t>
    </rPh>
    <phoneticPr fontId="6"/>
  </si>
  <si>
    <t>○</t>
    <phoneticPr fontId="6"/>
  </si>
  <si>
    <t>現場代理人兼任申請書</t>
    <rPh sb="0" eb="2">
      <t>ゲンバ</t>
    </rPh>
    <rPh sb="2" eb="4">
      <t>ダイリ</t>
    </rPh>
    <rPh sb="4" eb="5">
      <t>ニン</t>
    </rPh>
    <rPh sb="5" eb="7">
      <t>ケンニン</t>
    </rPh>
    <rPh sb="7" eb="10">
      <t>シンセイショ</t>
    </rPh>
    <phoneticPr fontId="6"/>
  </si>
  <si>
    <t>指定部分引渡書</t>
    <rPh sb="0" eb="4">
      <t>シテイブブン</t>
    </rPh>
    <rPh sb="4" eb="6">
      <t>ヒキワタシ</t>
    </rPh>
    <rPh sb="6" eb="7">
      <t>ショ</t>
    </rPh>
    <phoneticPr fontId="6"/>
  </si>
  <si>
    <t>完成通知書</t>
    <rPh sb="0" eb="5">
      <t>カンセイツウチショ</t>
    </rPh>
    <phoneticPr fontId="6"/>
  </si>
  <si>
    <t>　　　・壱円未満の端数は切り上げる。</t>
    <rPh sb="4" eb="5">
      <t>イチ</t>
    </rPh>
    <rPh sb="5" eb="6">
      <t>エン</t>
    </rPh>
    <rPh sb="6" eb="8">
      <t>ミマン</t>
    </rPh>
    <rPh sb="9" eb="11">
      <t>ハスウ</t>
    </rPh>
    <rPh sb="12" eb="13">
      <t>キ</t>
    </rPh>
    <rPh sb="14" eb="15">
      <t>ア</t>
    </rPh>
    <phoneticPr fontId="6"/>
  </si>
  <si>
    <t>　もに保持する。</t>
    <rPh sb="3" eb="5">
      <t>ホジ</t>
    </rPh>
    <phoneticPr fontId="6"/>
  </si>
  <si>
    <t>上記変更契約の証として本契約書の電磁的記録を作成し，発注者及び受注者が合意の後署</t>
    <rPh sb="0" eb="2">
      <t>ジョウキ</t>
    </rPh>
    <rPh sb="2" eb="4">
      <t>ヘンコウ</t>
    </rPh>
    <rPh sb="4" eb="6">
      <t>ケイヤク</t>
    </rPh>
    <rPh sb="7" eb="8">
      <t>アカシ</t>
    </rPh>
    <rPh sb="11" eb="12">
      <t>ホン</t>
    </rPh>
    <rPh sb="12" eb="15">
      <t>ケイヤクショ</t>
    </rPh>
    <rPh sb="16" eb="18">
      <t>デンジ</t>
    </rPh>
    <rPh sb="18" eb="19">
      <t>テキ</t>
    </rPh>
    <rPh sb="19" eb="21">
      <t>キロク</t>
    </rPh>
    <rPh sb="22" eb="24">
      <t>サクセイ</t>
    </rPh>
    <rPh sb="26" eb="29">
      <t>ハッチュウシャ</t>
    </rPh>
    <rPh sb="29" eb="30">
      <t>オヨ</t>
    </rPh>
    <rPh sb="31" eb="34">
      <t>ジュチュウシャ</t>
    </rPh>
    <rPh sb="35" eb="37">
      <t>ゴウイ</t>
    </rPh>
    <rPh sb="38" eb="39">
      <t>ノチ</t>
    </rPh>
    <rPh sb="39" eb="40">
      <t>ショ</t>
    </rPh>
    <phoneticPr fontId="6"/>
  </si>
  <si>
    <t>　名を施し，各自その電磁的記録を保管する。</t>
    <rPh sb="3" eb="4">
      <t>ホドコ</t>
    </rPh>
    <rPh sb="6" eb="8">
      <t>カクジ</t>
    </rPh>
    <rPh sb="10" eb="12">
      <t>デンジ</t>
    </rPh>
    <rPh sb="12" eb="13">
      <t>テキ</t>
    </rPh>
    <rPh sb="13" eb="15">
      <t>キロク</t>
    </rPh>
    <rPh sb="16" eb="18">
      <t>ホカン</t>
    </rPh>
    <phoneticPr fontId="6"/>
  </si>
  <si>
    <t>（発注者）</t>
    <rPh sb="1" eb="4">
      <t>ハッチュウシャ</t>
    </rPh>
    <phoneticPr fontId="6"/>
  </si>
  <si>
    <t>（受注者）</t>
    <rPh sb="1" eb="2">
      <t>ウ</t>
    </rPh>
    <phoneticPr fontId="6"/>
  </si>
  <si>
    <t>鹿児島県</t>
    <rPh sb="0" eb="4">
      <t>カゴシマケン</t>
    </rPh>
    <phoneticPr fontId="6"/>
  </si>
  <si>
    <t>押印は不要です。</t>
    <rPh sb="0" eb="2">
      <t>オウイン</t>
    </rPh>
    <rPh sb="3" eb="5">
      <t>フヨウ</t>
    </rPh>
    <phoneticPr fontId="6"/>
  </si>
  <si>
    <t>工事現場の相互の
距離・移動時間</t>
    <rPh sb="0" eb="2">
      <t>コウジ</t>
    </rPh>
    <rPh sb="2" eb="4">
      <t>ゲンバ</t>
    </rPh>
    <rPh sb="5" eb="7">
      <t>ソウゴ</t>
    </rPh>
    <rPh sb="9" eb="11">
      <t>キョリ</t>
    </rPh>
    <rPh sb="12" eb="14">
      <t>イドウ</t>
    </rPh>
    <rPh sb="14" eb="16">
      <t>ジカン</t>
    </rPh>
    <phoneticPr fontId="6"/>
  </si>
  <si>
    <t>分</t>
    <rPh sb="0" eb="1">
      <t>フン</t>
    </rPh>
    <phoneticPr fontId="6"/>
  </si>
  <si>
    <r>
      <t>○添付書類：兼任する他の工事の当初契約書（写し）</t>
    </r>
    <r>
      <rPr>
        <sz val="12"/>
        <color rgb="FFFF0000"/>
        <rFont val="HGｺﾞｼｯｸM"/>
        <family val="3"/>
        <charset val="128"/>
      </rPr>
      <t>（※契約前の工事については後日提出）</t>
    </r>
    <rPh sb="1" eb="3">
      <t>テンプ</t>
    </rPh>
    <rPh sb="3" eb="5">
      <t>ショルイ</t>
    </rPh>
    <rPh sb="6" eb="8">
      <t>ケンニン</t>
    </rPh>
    <rPh sb="10" eb="11">
      <t>タ</t>
    </rPh>
    <rPh sb="12" eb="14">
      <t>コウジ</t>
    </rPh>
    <rPh sb="15" eb="17">
      <t>トウショ</t>
    </rPh>
    <rPh sb="17" eb="20">
      <t>ケイヤクショ</t>
    </rPh>
    <rPh sb="21" eb="22">
      <t>ウツ</t>
    </rPh>
    <rPh sb="26" eb="28">
      <t>ケイヤク</t>
    </rPh>
    <rPh sb="28" eb="29">
      <t>マエ</t>
    </rPh>
    <rPh sb="30" eb="32">
      <t>コウジ</t>
    </rPh>
    <rPh sb="37" eb="39">
      <t>ゴジツ</t>
    </rPh>
    <rPh sb="39" eb="41">
      <t>テイシュツ</t>
    </rPh>
    <phoneticPr fontId="6"/>
  </si>
  <si>
    <t xml:space="preserve">  すること</t>
    <phoneticPr fontId="6"/>
  </si>
  <si>
    <t>鹿児島県姶良市加治木町諏訪町１２</t>
    <rPh sb="0" eb="4">
      <t>カゴシマケン</t>
    </rPh>
    <rPh sb="4" eb="6">
      <t>アイラ</t>
    </rPh>
    <rPh sb="6" eb="7">
      <t>シ</t>
    </rPh>
    <rPh sb="7" eb="11">
      <t>カジキチョウ</t>
    </rPh>
    <rPh sb="11" eb="14">
      <t>スワチョウ</t>
    </rPh>
    <phoneticPr fontId="6"/>
  </si>
  <si>
    <t>川畑　将洋</t>
    <phoneticPr fontId="6"/>
  </si>
  <si>
    <t>　　下記の工事については、契約担当者の指定した期日までに、工事請負契約書案とともに、</t>
    <rPh sb="2" eb="4">
      <t>カキ</t>
    </rPh>
    <rPh sb="5" eb="7">
      <t>コウジ</t>
    </rPh>
    <rPh sb="13" eb="15">
      <t>ケイヤク</t>
    </rPh>
    <rPh sb="15" eb="18">
      <t>タントウシャ</t>
    </rPh>
    <rPh sb="19" eb="21">
      <t>シテイ</t>
    </rPh>
    <rPh sb="23" eb="25">
      <t>キジツ</t>
    </rPh>
    <rPh sb="29" eb="31">
      <t>コウジ</t>
    </rPh>
    <rPh sb="31" eb="33">
      <t>ウケオイ</t>
    </rPh>
    <rPh sb="33" eb="36">
      <t>ケイヤクショ</t>
    </rPh>
    <rPh sb="36" eb="37">
      <t>アン</t>
    </rPh>
    <phoneticPr fontId="6"/>
  </si>
  <si>
    <t>　次の工事について、工事開始日を定めましたので通知します。</t>
    <rPh sb="1" eb="2">
      <t>ツギ</t>
    </rPh>
    <rPh sb="3" eb="5">
      <t>コウジ</t>
    </rPh>
    <rPh sb="10" eb="12">
      <t>コウジ</t>
    </rPh>
    <rPh sb="12" eb="15">
      <t>カイシビ</t>
    </rPh>
    <rPh sb="16" eb="17">
      <t>サダ</t>
    </rPh>
    <rPh sb="23" eb="25">
      <t>ツウチ</t>
    </rPh>
    <phoneticPr fontId="11"/>
  </si>
  <si>
    <t>※１　本通知書は、契約書案の提出期限内（落札決定通知の翌日から起算して７日以</t>
    <rPh sb="3" eb="4">
      <t>ホン</t>
    </rPh>
    <rPh sb="4" eb="7">
      <t>ツウチショ</t>
    </rPh>
    <rPh sb="9" eb="11">
      <t>ケイヤク</t>
    </rPh>
    <rPh sb="11" eb="12">
      <t>ショ</t>
    </rPh>
    <rPh sb="12" eb="13">
      <t>アン</t>
    </rPh>
    <rPh sb="14" eb="16">
      <t>テイシュツ</t>
    </rPh>
    <rPh sb="16" eb="18">
      <t>キゲン</t>
    </rPh>
    <rPh sb="18" eb="19">
      <t>ナイ</t>
    </rPh>
    <rPh sb="20" eb="22">
      <t>ラクサツ</t>
    </rPh>
    <rPh sb="22" eb="24">
      <t>ケッテイ</t>
    </rPh>
    <rPh sb="24" eb="26">
      <t>ツウチ</t>
    </rPh>
    <rPh sb="27" eb="29">
      <t>ヨクジツ</t>
    </rPh>
    <rPh sb="31" eb="33">
      <t>キサン</t>
    </rPh>
    <rPh sb="36" eb="37">
      <t>ニチ</t>
    </rPh>
    <rPh sb="37" eb="38">
      <t>イ</t>
    </rPh>
    <phoneticPr fontId="11"/>
  </si>
  <si>
    <t>　２　契約書案の工期の始期日は、本通知書の工事開始日を記載すること。</t>
    <rPh sb="3" eb="6">
      <t>ケイヤクショ</t>
    </rPh>
    <rPh sb="6" eb="7">
      <t>アン</t>
    </rPh>
    <rPh sb="8" eb="10">
      <t>コウキ</t>
    </rPh>
    <rPh sb="11" eb="12">
      <t>ハジ</t>
    </rPh>
    <rPh sb="12" eb="14">
      <t>キジツ</t>
    </rPh>
    <rPh sb="16" eb="17">
      <t>ホン</t>
    </rPh>
    <rPh sb="17" eb="20">
      <t>ツウチショ</t>
    </rPh>
    <rPh sb="21" eb="23">
      <t>コウジ</t>
    </rPh>
    <rPh sb="23" eb="26">
      <t>カイシビ</t>
    </rPh>
    <rPh sb="27" eb="29">
      <t>キサイ</t>
    </rPh>
    <phoneticPr fontId="11"/>
  </si>
  <si>
    <t>(※)　「分別解体等の方法」の欄については、該当がない場合は記載の必要はない。</t>
    <rPh sb="5" eb="7">
      <t>ブンベツ</t>
    </rPh>
    <rPh sb="7" eb="9">
      <t>カイタイ</t>
    </rPh>
    <rPh sb="9" eb="10">
      <t>トウ</t>
    </rPh>
    <rPh sb="11" eb="13">
      <t>ホウホウ</t>
    </rPh>
    <rPh sb="15" eb="16">
      <t>ラン</t>
    </rPh>
    <rPh sb="22" eb="24">
      <t>ガイトウ</t>
    </rPh>
    <rPh sb="27" eb="29">
      <t>バアイ</t>
    </rPh>
    <rPh sb="30" eb="32">
      <t>キサイ</t>
    </rPh>
    <rPh sb="33" eb="35">
      <t>ヒツヨウ</t>
    </rPh>
    <phoneticPr fontId="11"/>
  </si>
  <si>
    <t>　下記の期間については、消費税法及び地方税法の課税事業者（消費税法第９条</t>
    <rPh sb="1" eb="3">
      <t>カキ</t>
    </rPh>
    <rPh sb="4" eb="6">
      <t>キカン</t>
    </rPh>
    <rPh sb="12" eb="15">
      <t>ショウヒゼイ</t>
    </rPh>
    <rPh sb="15" eb="16">
      <t>ホウ</t>
    </rPh>
    <rPh sb="16" eb="17">
      <t>オヨ</t>
    </rPh>
    <rPh sb="18" eb="20">
      <t>チホウ</t>
    </rPh>
    <rPh sb="20" eb="22">
      <t>ゼイホウ</t>
    </rPh>
    <rPh sb="23" eb="25">
      <t>カゼイ</t>
    </rPh>
    <rPh sb="25" eb="28">
      <t>ジギョウシャ</t>
    </rPh>
    <rPh sb="29" eb="32">
      <t>ショウヒゼイ</t>
    </rPh>
    <rPh sb="32" eb="33">
      <t>ホウ</t>
    </rPh>
    <rPh sb="33" eb="34">
      <t>ダイ</t>
    </rPh>
    <rPh sb="35" eb="36">
      <t>ジョウ</t>
    </rPh>
    <phoneticPr fontId="11"/>
  </si>
  <si>
    <t>　下記の期間については、消費税法及び地方税法の免税事業者（消費税法第９条</t>
    <rPh sb="1" eb="3">
      <t>カキ</t>
    </rPh>
    <rPh sb="4" eb="6">
      <t>キカン</t>
    </rPh>
    <rPh sb="12" eb="15">
      <t>ショウヒゼイ</t>
    </rPh>
    <rPh sb="15" eb="16">
      <t>ホウ</t>
    </rPh>
    <rPh sb="16" eb="17">
      <t>オヨ</t>
    </rPh>
    <rPh sb="18" eb="20">
      <t>チホウ</t>
    </rPh>
    <rPh sb="20" eb="22">
      <t>ゼイホウ</t>
    </rPh>
    <rPh sb="23" eb="25">
      <t>メンゼイ</t>
    </rPh>
    <rPh sb="25" eb="28">
      <t>ジギョウシャ</t>
    </rPh>
    <rPh sb="29" eb="32">
      <t>ショウヒゼイ</t>
    </rPh>
    <rPh sb="32" eb="33">
      <t>ホウ</t>
    </rPh>
    <rPh sb="33" eb="34">
      <t>ダイ</t>
    </rPh>
    <rPh sb="35" eb="36">
      <t>ジョウ</t>
    </rPh>
    <phoneticPr fontId="11"/>
  </si>
  <si>
    <t>　　下記の金額を、下記の工事請負契約の契約保証金として提出します。</t>
    <rPh sb="2" eb="4">
      <t>カキ</t>
    </rPh>
    <rPh sb="5" eb="7">
      <t>キンガク</t>
    </rPh>
    <rPh sb="9" eb="11">
      <t>カキ</t>
    </rPh>
    <rPh sb="12" eb="14">
      <t>コウジ</t>
    </rPh>
    <rPh sb="14" eb="16">
      <t>ウケオイ</t>
    </rPh>
    <rPh sb="16" eb="18">
      <t>ケイヤク</t>
    </rPh>
    <rPh sb="19" eb="21">
      <t>ケイヤク</t>
    </rPh>
    <rPh sb="21" eb="24">
      <t>ホショウキン</t>
    </rPh>
    <rPh sb="27" eb="29">
      <t>テイシュツ</t>
    </rPh>
    <phoneticPr fontId="6"/>
  </si>
  <si>
    <t>　注）　契約保証金の返還時に印鑑照合を行うので、印影を鮮明にすること。</t>
    <rPh sb="1" eb="2">
      <t>チュウ</t>
    </rPh>
    <rPh sb="4" eb="6">
      <t>ケイヤク</t>
    </rPh>
    <rPh sb="6" eb="9">
      <t>ホショウキン</t>
    </rPh>
    <rPh sb="10" eb="12">
      <t>ヘンカン</t>
    </rPh>
    <rPh sb="12" eb="13">
      <t>ドキ</t>
    </rPh>
    <rPh sb="14" eb="16">
      <t>インカン</t>
    </rPh>
    <rPh sb="16" eb="18">
      <t>ショウゴウ</t>
    </rPh>
    <rPh sb="19" eb="20">
      <t>オコナ</t>
    </rPh>
    <rPh sb="24" eb="26">
      <t>インエイ</t>
    </rPh>
    <rPh sb="27" eb="29">
      <t>センメイ</t>
    </rPh>
    <phoneticPr fontId="6"/>
  </si>
  <si>
    <t>」の競争入札に関し、私</t>
    <rPh sb="2" eb="4">
      <t>キョウソウ</t>
    </rPh>
    <rPh sb="4" eb="6">
      <t>ニュウサツ</t>
    </rPh>
    <rPh sb="7" eb="8">
      <t>カン</t>
    </rPh>
    <rPh sb="10" eb="11">
      <t>ワタシ</t>
    </rPh>
    <phoneticPr fontId="11"/>
  </si>
  <si>
    <t>　なお、後日、同条の規定に違反する行為が明らかになった場合には、当該</t>
    <rPh sb="4" eb="6">
      <t>ゴジツ</t>
    </rPh>
    <rPh sb="7" eb="9">
      <t>ドウジョウ</t>
    </rPh>
    <rPh sb="10" eb="12">
      <t>キテイ</t>
    </rPh>
    <rPh sb="13" eb="15">
      <t>イハン</t>
    </rPh>
    <rPh sb="17" eb="19">
      <t>コウイ</t>
    </rPh>
    <rPh sb="20" eb="21">
      <t>アキ</t>
    </rPh>
    <rPh sb="27" eb="29">
      <t>バアイ</t>
    </rPh>
    <rPh sb="32" eb="34">
      <t>トウガイ</t>
    </rPh>
    <phoneticPr fontId="11"/>
  </si>
  <si>
    <t>下記工事の契約に関して、添付書類になっております「建設業退職金共催証紙掛金収納書」</t>
    <phoneticPr fontId="6"/>
  </si>
  <si>
    <t>につきましては、弊社に在庫があるため在庫証紙で対応いたしたいと考えております。</t>
    <phoneticPr fontId="6"/>
  </si>
  <si>
    <t>従いまして、掛金収納書は添付いたしませんのでよろしくお取りはからいください。</t>
    <phoneticPr fontId="6"/>
  </si>
  <si>
    <t>　2 工程表は、工期の長短にかかわらず４月から翌年３月までの様式とする。年度をまたぐときは、2枚とする。</t>
    <rPh sb="3" eb="6">
      <t>コウテイヒョウ</t>
    </rPh>
    <rPh sb="8" eb="10">
      <t>コウキ</t>
    </rPh>
    <rPh sb="11" eb="13">
      <t>チョウタン</t>
    </rPh>
    <rPh sb="20" eb="21">
      <t>ガツ</t>
    </rPh>
    <rPh sb="23" eb="25">
      <t>ヨクトシ</t>
    </rPh>
    <rPh sb="26" eb="27">
      <t>ガツ</t>
    </rPh>
    <rPh sb="30" eb="32">
      <t>ヨウシキ</t>
    </rPh>
    <rPh sb="36" eb="38">
      <t>ネンド</t>
    </rPh>
    <rPh sb="47" eb="48">
      <t>マイ</t>
    </rPh>
    <phoneticPr fontId="75"/>
  </si>
  <si>
    <t>　3　ネットワークによる場合は、この様式にこだわらずフローチャートを提出させることができる。</t>
    <rPh sb="12" eb="14">
      <t>バアイ</t>
    </rPh>
    <rPh sb="18" eb="20">
      <t>ヨウシキ</t>
    </rPh>
    <rPh sb="34" eb="36">
      <t>テイシュツ</t>
    </rPh>
    <phoneticPr fontId="75"/>
  </si>
  <si>
    <t>　4　当初工程表は、黒色実線で表記する。</t>
    <rPh sb="3" eb="5">
      <t>トウショ</t>
    </rPh>
    <rPh sb="5" eb="7">
      <t>コウテイ</t>
    </rPh>
    <rPh sb="7" eb="8">
      <t>ヒョウ</t>
    </rPh>
    <rPh sb="10" eb="12">
      <t>クロイロ</t>
    </rPh>
    <rPh sb="12" eb="14">
      <t>ジッセン</t>
    </rPh>
    <rPh sb="15" eb="17">
      <t>ヒョウキ</t>
    </rPh>
    <phoneticPr fontId="75"/>
  </si>
  <si>
    <r>
      <t>※現場代理人については</t>
    </r>
    <r>
      <rPr>
        <sz val="11"/>
        <rFont val="ＭＳ ゴシック"/>
        <family val="1"/>
        <charset val="128"/>
      </rPr>
      <t>、</t>
    </r>
    <r>
      <rPr>
        <sz val="11"/>
        <rFont val="明朝"/>
        <family val="1"/>
        <charset val="128"/>
      </rPr>
      <t>氏名及び生年月日を記載してください。</t>
    </r>
    <rPh sb="1" eb="6">
      <t>ゲンバダイリニン</t>
    </rPh>
    <rPh sb="12" eb="14">
      <t>シメイ</t>
    </rPh>
    <rPh sb="14" eb="15">
      <t>オヨ</t>
    </rPh>
    <rPh sb="16" eb="18">
      <t>セイネン</t>
    </rPh>
    <rPh sb="18" eb="20">
      <t>ガッピ</t>
    </rPh>
    <rPh sb="21" eb="23">
      <t>キサイ</t>
    </rPh>
    <phoneticPr fontId="6"/>
  </si>
  <si>
    <t>健康保険・厚生年金保険資格取得確認および標準報酬決定通知書の写し</t>
    <rPh sb="0" eb="4">
      <t>ケンコウホケン</t>
    </rPh>
    <rPh sb="5" eb="9">
      <t>コウセイネンキン</t>
    </rPh>
    <rPh sb="9" eb="11">
      <t>ホケン</t>
    </rPh>
    <rPh sb="11" eb="13">
      <t>シカク</t>
    </rPh>
    <rPh sb="13" eb="15">
      <t>シュトク</t>
    </rPh>
    <rPh sb="15" eb="17">
      <t>カクニン</t>
    </rPh>
    <rPh sb="20" eb="29">
      <t>ヒョウジュンホウシュウケッテイツウチショ</t>
    </rPh>
    <rPh sb="30" eb="31">
      <t>ウツ</t>
    </rPh>
    <phoneticPr fontId="6"/>
  </si>
  <si>
    <t>１　　監理技術者選任の場合は、監理技術者資格者証をコピーする。</t>
    <rPh sb="3" eb="5">
      <t>カンリ</t>
    </rPh>
    <rPh sb="5" eb="8">
      <t>ギジュツシャ</t>
    </rPh>
    <rPh sb="8" eb="10">
      <t>センニン</t>
    </rPh>
    <rPh sb="11" eb="13">
      <t>バアイ</t>
    </rPh>
    <rPh sb="15" eb="17">
      <t>カンリ</t>
    </rPh>
    <rPh sb="17" eb="20">
      <t>ギジュツシャ</t>
    </rPh>
    <rPh sb="20" eb="23">
      <t>シカクシャ</t>
    </rPh>
    <rPh sb="23" eb="24">
      <t>アカシ</t>
    </rPh>
    <phoneticPr fontId="6"/>
  </si>
  <si>
    <t>　配置予定の技術者は、所属建設会社と「直接的かつ恒常的な雇用関係」にあることが</t>
    <rPh sb="1" eb="3">
      <t>ハイチ</t>
    </rPh>
    <rPh sb="3" eb="5">
      <t>ヨテイ</t>
    </rPh>
    <rPh sb="6" eb="9">
      <t>ギジュツシャ</t>
    </rPh>
    <rPh sb="11" eb="13">
      <t>ショゾク</t>
    </rPh>
    <rPh sb="13" eb="15">
      <t>ケンセツ</t>
    </rPh>
    <rPh sb="15" eb="17">
      <t>ガイシャ</t>
    </rPh>
    <rPh sb="19" eb="21">
      <t>チョクセツ</t>
    </rPh>
    <rPh sb="21" eb="22">
      <t>テキ</t>
    </rPh>
    <rPh sb="24" eb="27">
      <t>コウジョウテキ</t>
    </rPh>
    <rPh sb="28" eb="30">
      <t>コヨウ</t>
    </rPh>
    <rPh sb="30" eb="32">
      <t>カンケイ</t>
    </rPh>
    <phoneticPr fontId="6"/>
  </si>
  <si>
    <t>　「恒常的」とは、指名競争入札による場合，入札日の以前に３ヶ月以上の雇用がある</t>
    <rPh sb="2" eb="5">
      <t>コウジョウテキ</t>
    </rPh>
    <rPh sb="9" eb="11">
      <t>シメイ</t>
    </rPh>
    <rPh sb="11" eb="13">
      <t>キョウソウ</t>
    </rPh>
    <rPh sb="13" eb="15">
      <t>ニュウサツ</t>
    </rPh>
    <rPh sb="18" eb="20">
      <t>バアイ</t>
    </rPh>
    <rPh sb="21" eb="24">
      <t>ニュウサツビ</t>
    </rPh>
    <rPh sb="25" eb="27">
      <t>イゼン</t>
    </rPh>
    <rPh sb="30" eb="31">
      <t>ツキ</t>
    </rPh>
    <rPh sb="31" eb="33">
      <t>イジョウ</t>
    </rPh>
    <rPh sb="34" eb="36">
      <t>コヨウ</t>
    </rPh>
    <phoneticPr fontId="6"/>
  </si>
  <si>
    <t>２　　健康保険・厚生年金保険資格取得確認および標準報酬決定通知書の場合、被保険者証の</t>
    <rPh sb="3" eb="5">
      <t>ケンコウ</t>
    </rPh>
    <rPh sb="5" eb="7">
      <t>ホケン</t>
    </rPh>
    <rPh sb="8" eb="10">
      <t>コウセイ</t>
    </rPh>
    <rPh sb="10" eb="12">
      <t>ネンキン</t>
    </rPh>
    <rPh sb="12" eb="14">
      <t>ホケン</t>
    </rPh>
    <rPh sb="14" eb="16">
      <t>シカク</t>
    </rPh>
    <rPh sb="16" eb="18">
      <t>シュトク</t>
    </rPh>
    <rPh sb="18" eb="20">
      <t>カクニン</t>
    </rPh>
    <rPh sb="23" eb="25">
      <t>ヒョウジュン</t>
    </rPh>
    <rPh sb="25" eb="27">
      <t>ホウシュウ</t>
    </rPh>
    <rPh sb="27" eb="29">
      <t>ケッテイ</t>
    </rPh>
    <rPh sb="29" eb="32">
      <t>ツウチショ</t>
    </rPh>
    <rPh sb="33" eb="35">
      <t>バアイ</t>
    </rPh>
    <rPh sb="36" eb="40">
      <t>ヒホケンシャ</t>
    </rPh>
    <rPh sb="40" eb="41">
      <t>アカシ</t>
    </rPh>
    <phoneticPr fontId="6"/>
  </si>
  <si>
    <t>　　「記号・番号」は塗りつぶして提出する。</t>
    <phoneticPr fontId="6"/>
  </si>
  <si>
    <t>○兼任する他の工事について、兼任の承認をうけていることがわかる書類の写しを後日提出</t>
    <rPh sb="1" eb="3">
      <t>ケンニン</t>
    </rPh>
    <rPh sb="5" eb="6">
      <t>タ</t>
    </rPh>
    <rPh sb="7" eb="9">
      <t>コウジ</t>
    </rPh>
    <rPh sb="14" eb="16">
      <t>ケンニン</t>
    </rPh>
    <rPh sb="17" eb="19">
      <t>ショウニン</t>
    </rPh>
    <rPh sb="31" eb="33">
      <t>ショルイ</t>
    </rPh>
    <rPh sb="34" eb="35">
      <t>ウツ</t>
    </rPh>
    <phoneticPr fontId="6"/>
  </si>
  <si>
    <t>　なお、両工事の施工に当たっては、関係法令等を遵守し、安全管理及び工程管理に</t>
    <phoneticPr fontId="6"/>
  </si>
  <si>
    <t>　建設工事に係る資材の再資源化等に関する法律第12条第１項の規定により、対象</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6" eb="27">
      <t>ダイ</t>
    </rPh>
    <rPh sb="28" eb="29">
      <t>コウ</t>
    </rPh>
    <rPh sb="30" eb="32">
      <t>キテイ</t>
    </rPh>
    <rPh sb="36" eb="38">
      <t>タイショウ</t>
    </rPh>
    <phoneticPr fontId="6"/>
  </si>
  <si>
    <t>一　解体工事である場合においては、解体する建築物等の構造</t>
    <rPh sb="0" eb="1">
      <t>1</t>
    </rPh>
    <rPh sb="2" eb="4">
      <t>カイタイ</t>
    </rPh>
    <rPh sb="4" eb="6">
      <t>コウジ</t>
    </rPh>
    <rPh sb="9" eb="11">
      <t>バアイ</t>
    </rPh>
    <rPh sb="17" eb="19">
      <t>カイタイ</t>
    </rPh>
    <rPh sb="21" eb="24">
      <t>ケンチクブツ</t>
    </rPh>
    <rPh sb="24" eb="25">
      <t>トウ</t>
    </rPh>
    <rPh sb="26" eb="28">
      <t>コウゾウ</t>
    </rPh>
    <phoneticPr fontId="6"/>
  </si>
  <si>
    <t>二　新築工事等である場合においては、使用する特定建設資材の種類</t>
    <rPh sb="0" eb="1">
      <t>2</t>
    </rPh>
    <rPh sb="2" eb="4">
      <t>シンチク</t>
    </rPh>
    <rPh sb="4" eb="6">
      <t>コウジ</t>
    </rPh>
    <rPh sb="6" eb="7">
      <t>トウ</t>
    </rPh>
    <rPh sb="10" eb="12">
      <t>バアイ</t>
    </rPh>
    <rPh sb="18" eb="20">
      <t>シヨウ</t>
    </rPh>
    <rPh sb="22" eb="24">
      <t>トクテイ</t>
    </rPh>
    <rPh sb="24" eb="26">
      <t>ケンセツ</t>
    </rPh>
    <rPh sb="26" eb="28">
      <t>シザイ</t>
    </rPh>
    <rPh sb="29" eb="31">
      <t>シュルイ</t>
    </rPh>
    <phoneticPr fontId="6"/>
  </si>
  <si>
    <t>五　解体工事である場合においては、解体する建築物等に用いられた建設資材の量の見込</t>
    <rPh sb="0" eb="1">
      <t>5</t>
    </rPh>
    <rPh sb="2" eb="4">
      <t>カイタイ</t>
    </rPh>
    <rPh sb="4" eb="6">
      <t>コウジ</t>
    </rPh>
    <rPh sb="9" eb="11">
      <t>バアイ</t>
    </rPh>
    <rPh sb="17" eb="19">
      <t>カイタイ</t>
    </rPh>
    <rPh sb="21" eb="24">
      <t>ケンチクブツ</t>
    </rPh>
    <rPh sb="24" eb="25">
      <t>トウ</t>
    </rPh>
    <rPh sb="26" eb="27">
      <t>モチ</t>
    </rPh>
    <rPh sb="31" eb="33">
      <t>ケンセツ</t>
    </rPh>
    <rPh sb="33" eb="35">
      <t>シザイ</t>
    </rPh>
    <rPh sb="36" eb="37">
      <t>リョウ</t>
    </rPh>
    <rPh sb="38" eb="40">
      <t>ミコ</t>
    </rPh>
    <phoneticPr fontId="6"/>
  </si>
  <si>
    <t xml:space="preserve"> 　　変更契約の対象となるので、別途変更指示書にて通知します。</t>
    <rPh sb="3" eb="5">
      <t>ヘンコウ</t>
    </rPh>
    <rPh sb="5" eb="7">
      <t>ケイヤク</t>
    </rPh>
    <rPh sb="8" eb="10">
      <t>タイショウ</t>
    </rPh>
    <rPh sb="16" eb="18">
      <t>ベット</t>
    </rPh>
    <rPh sb="18" eb="20">
      <t>ヘンコウ</t>
    </rPh>
    <rPh sb="20" eb="23">
      <t>シジショ</t>
    </rPh>
    <rPh sb="25" eb="27">
      <t>ツウチ</t>
    </rPh>
    <phoneticPr fontId="28" alignment="center"/>
  </si>
  <si>
    <t xml:space="preserve"> 　　併せて、変更契約の対象となるので、別途変更指示書にて通知します。</t>
    <rPh sb="3" eb="4">
      <t>アワ</t>
    </rPh>
    <rPh sb="7" eb="9">
      <t>ヘンコウ</t>
    </rPh>
    <rPh sb="9" eb="11">
      <t>ケイヤク</t>
    </rPh>
    <rPh sb="12" eb="14">
      <t>タイショウ</t>
    </rPh>
    <rPh sb="20" eb="22">
      <t>ベット</t>
    </rPh>
    <rPh sb="22" eb="24">
      <t>ヘンコウ</t>
    </rPh>
    <rPh sb="24" eb="26">
      <t>シジ</t>
    </rPh>
    <rPh sb="26" eb="27">
      <t>ショ</t>
    </rPh>
    <rPh sb="29" eb="31">
      <t>ツウチ</t>
    </rPh>
    <phoneticPr fontId="28" alignment="center"/>
  </si>
  <si>
    <t>のとおり変更したいので、工事請負契約書第10条にもとづき通知します。</t>
    <phoneticPr fontId="82"/>
  </si>
  <si>
    <t>　令和●年●月●日付けで通知した●●技術者につきましては，下記理由により変更します。
　なお、変更理由については、事実と相違ないことを申し立てます。</t>
    <rPh sb="1" eb="3">
      <t>レイワ</t>
    </rPh>
    <rPh sb="4" eb="5">
      <t>ネン</t>
    </rPh>
    <rPh sb="6" eb="7">
      <t>ツキ</t>
    </rPh>
    <rPh sb="8" eb="9">
      <t>ニチ</t>
    </rPh>
    <rPh sb="9" eb="10">
      <t>ツ</t>
    </rPh>
    <rPh sb="12" eb="14">
      <t>ツウチ</t>
    </rPh>
    <rPh sb="18" eb="21">
      <t>ギジュツシャ</t>
    </rPh>
    <rPh sb="29" eb="31">
      <t>カキ</t>
    </rPh>
    <rPh sb="31" eb="33">
      <t>リユウ</t>
    </rPh>
    <rPh sb="36" eb="38">
      <t>ヘンコウ</t>
    </rPh>
    <rPh sb="47" eb="49">
      <t>ヘンコウ</t>
    </rPh>
    <rPh sb="49" eb="51">
      <t>リユウ</t>
    </rPh>
    <rPh sb="57" eb="59">
      <t>ジジツ</t>
    </rPh>
    <rPh sb="60" eb="62">
      <t>ソウイ</t>
    </rPh>
    <rPh sb="67" eb="68">
      <t>モウ</t>
    </rPh>
    <rPh sb="69" eb="70">
      <t>タ</t>
    </rPh>
    <phoneticPr fontId="6"/>
  </si>
  <si>
    <t>　●●技術者が、令和●年●月●日より入院治療を要することとなったため。</t>
    <rPh sb="3" eb="6">
      <t>ギジュツシャ</t>
    </rPh>
    <rPh sb="8" eb="10">
      <t>レイワ</t>
    </rPh>
    <rPh sb="18" eb="20">
      <t>ニュウイン</t>
    </rPh>
    <rPh sb="20" eb="22">
      <t>チリョウ</t>
    </rPh>
    <rPh sb="23" eb="24">
      <t>ヨウ</t>
    </rPh>
    <phoneticPr fontId="6"/>
  </si>
  <si>
    <t>上記変更契約の証として発注者及び受注者が記名押印の上、各自１通を原請負契約書とと</t>
    <rPh sb="0" eb="2">
      <t>ジョウキ</t>
    </rPh>
    <rPh sb="2" eb="4">
      <t>ヘンコウ</t>
    </rPh>
    <rPh sb="4" eb="6">
      <t>ケイヤク</t>
    </rPh>
    <rPh sb="7" eb="8">
      <t>アカシ</t>
    </rPh>
    <rPh sb="11" eb="14">
      <t>ハッチュウシャ</t>
    </rPh>
    <rPh sb="14" eb="15">
      <t>オヨ</t>
    </rPh>
    <rPh sb="16" eb="19">
      <t>ジュチュウシャ</t>
    </rPh>
    <rPh sb="20" eb="22">
      <t>キメイ</t>
    </rPh>
    <rPh sb="22" eb="24">
      <t>オウイン</t>
    </rPh>
    <rPh sb="25" eb="26">
      <t>ウエ</t>
    </rPh>
    <rPh sb="27" eb="29">
      <t>カクジ</t>
    </rPh>
    <rPh sb="30" eb="31">
      <t>ツウ</t>
    </rPh>
    <rPh sb="32" eb="33">
      <t>ハラ</t>
    </rPh>
    <rPh sb="33" eb="35">
      <t>ウケオイ</t>
    </rPh>
    <rPh sb="35" eb="38">
      <t>ケイヤクショ</t>
    </rPh>
    <phoneticPr fontId="6"/>
  </si>
  <si>
    <t>(注)「取引に係る消費税及び地方消費税の額」は、消費税法第28条第１項、第29条、地方税法第72条の82及び第72条の83の規定により算出したもので、請負契約金額に　　／　　　を乗じて得た額である。</t>
    <rPh sb="1" eb="2">
      <t>チュウ</t>
    </rPh>
    <rPh sb="4" eb="6">
      <t>トリヒキ</t>
    </rPh>
    <rPh sb="7" eb="8">
      <t>カカワ</t>
    </rPh>
    <rPh sb="9" eb="12">
      <t>ショウヒゼイ</t>
    </rPh>
    <rPh sb="12" eb="13">
      <t>オヨ</t>
    </rPh>
    <rPh sb="14" eb="16">
      <t>チホウ</t>
    </rPh>
    <rPh sb="16" eb="19">
      <t>ショウヒゼイ</t>
    </rPh>
    <rPh sb="20" eb="21">
      <t>ガク</t>
    </rPh>
    <rPh sb="24" eb="27">
      <t>ショウヒゼイ</t>
    </rPh>
    <rPh sb="27" eb="28">
      <t>ホウ</t>
    </rPh>
    <rPh sb="28" eb="29">
      <t>ダイ</t>
    </rPh>
    <rPh sb="31" eb="32">
      <t>ジョウ</t>
    </rPh>
    <rPh sb="32" eb="33">
      <t>ダイ</t>
    </rPh>
    <rPh sb="34" eb="35">
      <t>コウ</t>
    </rPh>
    <rPh sb="36" eb="37">
      <t>ダイ</t>
    </rPh>
    <rPh sb="39" eb="40">
      <t>ジョウ</t>
    </rPh>
    <rPh sb="41" eb="44">
      <t>チホウゼイ</t>
    </rPh>
    <rPh sb="44" eb="45">
      <t>ホウ</t>
    </rPh>
    <rPh sb="45" eb="46">
      <t>ダイ</t>
    </rPh>
    <rPh sb="48" eb="49">
      <t>ジョウ</t>
    </rPh>
    <rPh sb="52" eb="53">
      <t>オヨ</t>
    </rPh>
    <rPh sb="54" eb="55">
      <t>ダイ</t>
    </rPh>
    <rPh sb="57" eb="58">
      <t>ジョウ</t>
    </rPh>
    <rPh sb="62" eb="64">
      <t>キテイ</t>
    </rPh>
    <rPh sb="67" eb="69">
      <t>サンシュツ</t>
    </rPh>
    <rPh sb="75" eb="77">
      <t>ウケオイ</t>
    </rPh>
    <rPh sb="77" eb="79">
      <t>ケイヤク</t>
    </rPh>
    <rPh sb="79" eb="81">
      <t>キンガク</t>
    </rPh>
    <rPh sb="89" eb="90">
      <t>ジョウ</t>
    </rPh>
    <rPh sb="92" eb="93">
      <t>エ</t>
    </rPh>
    <rPh sb="94" eb="95">
      <t>ガク</t>
    </rPh>
    <phoneticPr fontId="6"/>
  </si>
  <si>
    <t>上記変更契約の証として本契約書の電磁的記録を作成し、発注者及び受注者が合意の後署</t>
    <rPh sb="0" eb="2">
      <t>ジョウキ</t>
    </rPh>
    <rPh sb="2" eb="4">
      <t>ヘンコウ</t>
    </rPh>
    <rPh sb="4" eb="6">
      <t>ケイヤク</t>
    </rPh>
    <rPh sb="7" eb="8">
      <t>アカシ</t>
    </rPh>
    <rPh sb="11" eb="12">
      <t>ホン</t>
    </rPh>
    <rPh sb="12" eb="15">
      <t>ケイヤクショ</t>
    </rPh>
    <rPh sb="16" eb="18">
      <t>デンジ</t>
    </rPh>
    <rPh sb="18" eb="19">
      <t>テキ</t>
    </rPh>
    <rPh sb="19" eb="21">
      <t>キロク</t>
    </rPh>
    <rPh sb="22" eb="24">
      <t>サクセイ</t>
    </rPh>
    <rPh sb="26" eb="29">
      <t>ハッチュウシャ</t>
    </rPh>
    <rPh sb="29" eb="30">
      <t>オヨ</t>
    </rPh>
    <rPh sb="31" eb="34">
      <t>ジュチュウシャ</t>
    </rPh>
    <rPh sb="35" eb="37">
      <t>ゴウイ</t>
    </rPh>
    <rPh sb="38" eb="39">
      <t>ノチ</t>
    </rPh>
    <rPh sb="39" eb="40">
      <t>ショ</t>
    </rPh>
    <phoneticPr fontId="6"/>
  </si>
  <si>
    <t>　名を施し、各自その電磁的記録を保管する。</t>
    <rPh sb="3" eb="4">
      <t>ホドコ</t>
    </rPh>
    <rPh sb="6" eb="8">
      <t>カクジ</t>
    </rPh>
    <rPh sb="10" eb="12">
      <t>デンジ</t>
    </rPh>
    <rPh sb="12" eb="13">
      <t>テキ</t>
    </rPh>
    <rPh sb="13" eb="15">
      <t>キロク</t>
    </rPh>
    <rPh sb="16" eb="18">
      <t>ホカン</t>
    </rPh>
    <phoneticPr fontId="6"/>
  </si>
  <si>
    <t>　4　変更工程表は、変更前を上段に赤色実線、変更後を下段に黒色実線で表記する。</t>
    <rPh sb="3" eb="5">
      <t>ヘンコウ</t>
    </rPh>
    <rPh sb="5" eb="7">
      <t>コウテイ</t>
    </rPh>
    <rPh sb="7" eb="8">
      <t>ヒョウ</t>
    </rPh>
    <rPh sb="10" eb="13">
      <t>ヘンコウマエ</t>
    </rPh>
    <rPh sb="14" eb="16">
      <t>ジョウダン</t>
    </rPh>
    <rPh sb="17" eb="18">
      <t>アカ</t>
    </rPh>
    <rPh sb="18" eb="19">
      <t>イロ</t>
    </rPh>
    <rPh sb="19" eb="21">
      <t>ジッセン</t>
    </rPh>
    <rPh sb="22" eb="25">
      <t>ヘンコウゴ</t>
    </rPh>
    <rPh sb="26" eb="28">
      <t>カダン</t>
    </rPh>
    <rPh sb="29" eb="31">
      <t>クロイロ</t>
    </rPh>
    <rPh sb="31" eb="33">
      <t>ジッセン</t>
    </rPh>
    <rPh sb="34" eb="36">
      <t>ヒョウキ</t>
    </rPh>
    <phoneticPr fontId="75"/>
  </si>
  <si>
    <t>押印を省略する場合は、「発行責任者及び担当者」欄を設け、役職・氏名（フルネーム）及び連絡先（原則、固定電話番号）を記載すること。</t>
    <phoneticPr fontId="72"/>
  </si>
  <si>
    <t>したので、保証書を銀行等に返還すること及び今後、保証書の滅失、き損等につき一切</t>
    <rPh sb="5" eb="8">
      <t>ホショウショ</t>
    </rPh>
    <rPh sb="9" eb="11">
      <t>ギンコウ</t>
    </rPh>
    <rPh sb="11" eb="12">
      <t>トウ</t>
    </rPh>
    <rPh sb="13" eb="15">
      <t>ヘンカン</t>
    </rPh>
    <rPh sb="19" eb="20">
      <t>オヨ</t>
    </rPh>
    <rPh sb="21" eb="23">
      <t>コンゴ</t>
    </rPh>
    <rPh sb="24" eb="27">
      <t>ホショウショ</t>
    </rPh>
    <rPh sb="28" eb="29">
      <t>メッ</t>
    </rPh>
    <rPh sb="29" eb="30">
      <t>ウシナ</t>
    </rPh>
    <rPh sb="32" eb="33">
      <t>ソン</t>
    </rPh>
    <rPh sb="33" eb="34">
      <t>トウ</t>
    </rPh>
    <rPh sb="37" eb="39">
      <t>イッサイ</t>
    </rPh>
    <phoneticPr fontId="6"/>
  </si>
  <si>
    <t>　　下記の契約保証金の返還を請求しますので、下記の振込先に振り込んでください。</t>
    <rPh sb="2" eb="4">
      <t>カキ</t>
    </rPh>
    <rPh sb="5" eb="7">
      <t>ケイヤク</t>
    </rPh>
    <rPh sb="7" eb="10">
      <t>ホショウキン</t>
    </rPh>
    <rPh sb="11" eb="13">
      <t>ヘンカン</t>
    </rPh>
    <rPh sb="14" eb="16">
      <t>セイキュウ</t>
    </rPh>
    <rPh sb="22" eb="24">
      <t>カキ</t>
    </rPh>
    <rPh sb="25" eb="27">
      <t>フリコミ</t>
    </rPh>
    <rPh sb="27" eb="28">
      <t>サキ</t>
    </rPh>
    <rPh sb="29" eb="30">
      <t>フ</t>
    </rPh>
    <rPh sb="31" eb="32">
      <t>コ</t>
    </rPh>
    <phoneticPr fontId="6"/>
  </si>
  <si>
    <t>このことについて、下記のとおりお願いします。</t>
    <phoneticPr fontId="6"/>
  </si>
  <si>
    <t>この契約書に記載してあるもののほかは、当初契約書の約定どおりとする。</t>
  </si>
  <si>
    <t>この契約書に記載してあるもののほかは、当初契約書の約定どおりとする。</t>
    <phoneticPr fontId="6"/>
  </si>
  <si>
    <t>この契約書に記載してあるもののほかは、前回契約書の約定どおりとする。</t>
    <phoneticPr fontId="6"/>
  </si>
  <si>
    <t>株式会社　　△△建設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</si>
</sst>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_)"/>
    <numFmt numFmtId="177" formatCode="#,##0_ "/>
    <numFmt numFmtId="178" formatCode="__General"/>
    <numFmt numFmtId="179" formatCode="\(0\)"/>
    <numFmt numFmtId="180" formatCode="&quot;一&quot;&quot;金&quot;__#,##0__&quot;円&quot;&quot;也&quot;"/>
    <numFmt numFmtId="181" formatCode="0__&quot;日&quot;&quot;間&quot;"/>
    <numFmt numFmtId="182" formatCode="[&lt;=999]000;[&lt;=99999]000\-00;000\-0000"/>
    <numFmt numFmtId="183" formatCode="[$-411]ggge&quot;年&quot;m&quot;月&quot;d&quot;日&quot;;@"/>
    <numFmt numFmtId="184" formatCode="#,###&quot;円也&quot;"/>
    <numFmt numFmtId="185" formatCode="#,###&quot;日間&quot;"/>
    <numFmt numFmtId="186" formatCode="0.0_);\(0.0\)"/>
    <numFmt numFmtId="187" formatCode="#,##0.0_ "/>
    <numFmt numFmtId="188" formatCode="#,##0&quot;円也&quot;"/>
    <numFmt numFmtId="189" formatCode="0_ "/>
    <numFmt numFmtId="190" formatCode="&quot;¥&quot;#,##0_);[Red]\(&quot;¥&quot;#,##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b/>
      <sz val="11"/>
      <name val="ＭＳ Ｐゴシック"/>
      <family val="3"/>
      <charset val="128"/>
    </font>
    <font>
      <sz val="8"/>
      <name val="Arial"/>
      <family val="2"/>
    </font>
    <font>
      <b/>
      <i/>
      <sz val="16"/>
      <name val="Helv"/>
      <family val="2"/>
    </font>
    <font>
      <sz val="10"/>
      <name val="Arial"/>
      <family val="2"/>
    </font>
    <font>
      <sz val="6"/>
      <name val="ＭＳ Ｐゴシック"/>
      <family val="2"/>
      <charset val="128"/>
      <scheme val="minor"/>
    </font>
    <font>
      <sz val="10"/>
      <name val="ＭＳ Ｐゴシック"/>
      <family val="3"/>
      <charset val="128"/>
    </font>
    <font>
      <sz val="12"/>
      <name val="ＭＳ Ｐゴシック"/>
      <family val="3"/>
      <charset val="128"/>
    </font>
    <font>
      <b/>
      <sz val="16"/>
      <name val="ＭＳ Ｐゴシック"/>
      <family val="3"/>
      <charset val="128"/>
    </font>
    <font>
      <b/>
      <i/>
      <sz val="11"/>
      <name val="ＭＳ Ｐゴシック"/>
      <family val="3"/>
      <charset val="128"/>
    </font>
    <font>
      <sz val="11"/>
      <name val="ＭＳ Ｐ明朝"/>
      <family val="1"/>
      <charset val="128"/>
    </font>
    <font>
      <sz val="10"/>
      <name val="ＭＳ Ｐ明朝"/>
      <family val="1"/>
      <charset val="128"/>
    </font>
    <font>
      <sz val="11"/>
      <color theme="1"/>
      <name val="ＭＳ Ｐゴシック"/>
      <family val="3"/>
      <charset val="128"/>
      <scheme val="minor"/>
    </font>
    <font>
      <sz val="12"/>
      <name val="ＭＳ Ｐ明朝"/>
      <family val="1"/>
      <charset val="128"/>
    </font>
    <font>
      <sz val="8"/>
      <name val="ＭＳ Ｐゴシック"/>
      <family val="3"/>
      <charset val="128"/>
    </font>
    <font>
      <sz val="18"/>
      <name val="ＭＳ Ｐ明朝"/>
      <family val="1"/>
      <charset val="128"/>
    </font>
    <font>
      <sz val="16"/>
      <name val="ＭＳ Ｐ明朝"/>
      <family val="1"/>
      <charset val="128"/>
    </font>
    <font>
      <sz val="14"/>
      <name val="ＭＳ Ｐ明朝"/>
      <family val="1"/>
      <charset val="128"/>
    </font>
    <font>
      <sz val="11"/>
      <color theme="1"/>
      <name val="ＭＳ Ｐ明朝"/>
      <family val="1"/>
      <charset val="128"/>
    </font>
    <font>
      <sz val="12"/>
      <color theme="1"/>
      <name val="ＭＳ Ｐ明朝"/>
      <family val="1"/>
      <charset val="128"/>
    </font>
    <font>
      <sz val="14"/>
      <name val="ＭＳ Ｐゴシック"/>
      <family val="3"/>
      <charset val="128"/>
    </font>
    <font>
      <b/>
      <sz val="18"/>
      <name val="ＭＳ Ｐゴシック"/>
      <family val="3"/>
      <charset val="128"/>
    </font>
    <font>
      <sz val="3"/>
      <name val="Osaka"/>
      <family val="3"/>
      <charset val="128"/>
    </font>
    <font>
      <i/>
      <u/>
      <sz val="11"/>
      <name val="ＭＳ Ｐゴシック"/>
      <family val="3"/>
      <charset val="128"/>
    </font>
    <font>
      <b/>
      <i/>
      <u/>
      <sz val="11"/>
      <name val="ＭＳ Ｐゴシック"/>
      <family val="3"/>
      <charset val="128"/>
    </font>
    <font>
      <b/>
      <i/>
      <sz val="16"/>
      <name val="ＭＳ Ｐゴシック"/>
      <family val="3"/>
      <charset val="128"/>
    </font>
    <font>
      <sz val="11"/>
      <color theme="1"/>
      <name val="ＭＳ Ｐゴシック"/>
      <family val="3"/>
      <charset val="128"/>
    </font>
    <font>
      <sz val="12"/>
      <color theme="1"/>
      <name val="ＭＳ Ｐゴシック"/>
      <family val="3"/>
      <charset val="128"/>
    </font>
    <font>
      <b/>
      <sz val="14"/>
      <name val="ＭＳ Ｐ明朝"/>
      <family val="1"/>
      <charset val="128"/>
    </font>
    <font>
      <sz val="16"/>
      <color theme="1"/>
      <name val="ＭＳ Ｐ明朝"/>
      <family val="1"/>
      <charset val="128"/>
    </font>
    <font>
      <b/>
      <sz val="11"/>
      <name val="ＭＳ Ｐ明朝"/>
      <family val="1"/>
      <charset val="128"/>
    </font>
    <font>
      <sz val="11"/>
      <color theme="1"/>
      <name val="ＭＳ Ｐゴシック"/>
      <family val="2"/>
      <charset val="128"/>
    </font>
    <font>
      <sz val="10"/>
      <color theme="1"/>
      <name val="ＭＳ Ｐゴシック"/>
      <family val="3"/>
      <charset val="128"/>
    </font>
    <font>
      <b/>
      <sz val="18"/>
      <color theme="1"/>
      <name val="ＭＳ Ｐ明朝"/>
      <family val="1"/>
      <charset val="128"/>
    </font>
    <font>
      <sz val="14"/>
      <color rgb="FF000000"/>
      <name val="ＭＳ Ｐ明朝"/>
      <family val="1"/>
      <charset val="128"/>
    </font>
    <font>
      <sz val="14"/>
      <color theme="1"/>
      <name val="ＭＳ Ｐ明朝"/>
      <family val="1"/>
      <charset val="128"/>
    </font>
    <font>
      <sz val="12"/>
      <color rgb="FF000000"/>
      <name val="ＭＳ Ｐ明朝"/>
      <family val="1"/>
      <charset val="128"/>
    </font>
    <font>
      <sz val="13"/>
      <color theme="1"/>
      <name val="ＭＳ Ｐ明朝"/>
      <family val="1"/>
      <charset val="128"/>
    </font>
    <font>
      <sz val="13"/>
      <color rgb="FF000000"/>
      <name val="ＭＳ Ｐ明朝"/>
      <family val="1"/>
      <charset val="128"/>
    </font>
    <font>
      <sz val="14"/>
      <color rgb="FF000000"/>
      <name val="ＭＳ Ｐゴシック"/>
      <family val="3"/>
      <charset val="128"/>
    </font>
    <font>
      <sz val="12"/>
      <color rgb="FF000000"/>
      <name val="ＭＳ Ｐゴシック"/>
      <family val="3"/>
      <charset val="128"/>
    </font>
    <font>
      <b/>
      <sz val="18"/>
      <color theme="1"/>
      <name val="ＭＳ Ｐゴシック"/>
      <family val="3"/>
      <charset val="128"/>
    </font>
    <font>
      <b/>
      <sz val="16"/>
      <color theme="1"/>
      <name val="ＭＳ Ｐゴシック"/>
      <family val="3"/>
      <charset val="128"/>
    </font>
    <font>
      <sz val="18"/>
      <color theme="1"/>
      <name val="ＭＳ Ｐゴシック"/>
      <family val="3"/>
      <charset val="128"/>
    </font>
    <font>
      <sz val="9"/>
      <name val="ＭＳ Ｐ明朝"/>
      <family val="1"/>
      <charset val="128"/>
    </font>
    <font>
      <b/>
      <sz val="16"/>
      <name val="ＭＳ Ｐ明朝"/>
      <family val="1"/>
      <charset val="128"/>
    </font>
    <font>
      <sz val="12"/>
      <name val="HGｺﾞｼｯｸM"/>
      <family val="3"/>
      <charset val="128"/>
    </font>
    <font>
      <sz val="10"/>
      <name val="HGｺﾞｼｯｸM"/>
      <family val="3"/>
      <charset val="128"/>
    </font>
    <font>
      <b/>
      <sz val="16"/>
      <name val="HGｺﾞｼｯｸM"/>
      <family val="3"/>
      <charset val="128"/>
    </font>
    <font>
      <sz val="11"/>
      <name val="ＪＳ明朝"/>
      <family val="1"/>
      <charset val="128"/>
    </font>
    <font>
      <sz val="12"/>
      <name val="ＪＳ明朝"/>
      <family val="1"/>
      <charset val="128"/>
    </font>
    <font>
      <sz val="20"/>
      <name val="ＪＳ明朝"/>
      <family val="1"/>
      <charset val="128"/>
    </font>
    <font>
      <u/>
      <sz val="11"/>
      <name val="ＪＳ明朝"/>
      <family val="1"/>
      <charset val="128"/>
    </font>
    <font>
      <sz val="6"/>
      <color rgb="FFFF0000"/>
      <name val="ＪＳ明朝"/>
      <family val="1"/>
      <charset val="128"/>
    </font>
    <font>
      <sz val="11"/>
      <color theme="1"/>
      <name val="ＪＳ明朝"/>
      <family val="1"/>
      <charset val="128"/>
    </font>
    <font>
      <sz val="6"/>
      <color theme="1"/>
      <name val="ＪＳ明朝"/>
      <family val="1"/>
      <charset val="128"/>
    </font>
    <font>
      <sz val="11"/>
      <color rgb="FFFF0000"/>
      <name val="ＪＳ明朝"/>
      <family val="1"/>
      <charset val="128"/>
    </font>
    <font>
      <sz val="9"/>
      <name val="ＪＳ明朝"/>
      <family val="1"/>
      <charset val="128"/>
    </font>
    <font>
      <sz val="10"/>
      <name val="ＪＳ明朝"/>
      <family val="1"/>
      <charset val="128"/>
    </font>
    <font>
      <sz val="8"/>
      <name val="ＪＳ明朝"/>
      <family val="1"/>
      <charset val="128"/>
    </font>
    <font>
      <u/>
      <sz val="9"/>
      <name val="ＪＳ明朝"/>
      <family val="1"/>
      <charset val="128"/>
    </font>
    <font>
      <sz val="9"/>
      <name val="ＭＳ Ｐゴシック"/>
      <family val="3"/>
      <charset val="128"/>
    </font>
    <font>
      <sz val="9"/>
      <color theme="1"/>
      <name val="ＪＳ明朝"/>
      <family val="1"/>
      <charset val="128"/>
    </font>
    <font>
      <u/>
      <sz val="9"/>
      <color indexed="8"/>
      <name val="ＪＳ明朝"/>
      <family val="1"/>
      <charset val="128"/>
    </font>
    <font>
      <sz val="9"/>
      <color indexed="8"/>
      <name val="ＪＳ明朝"/>
      <family val="1"/>
      <charset val="128"/>
    </font>
    <font>
      <sz val="10"/>
      <name val="ＭＳ 明朝"/>
      <family val="1"/>
      <charset val="128"/>
    </font>
    <font>
      <sz val="6"/>
      <name val="ＭＳ 明朝"/>
      <family val="1"/>
      <charset val="128"/>
    </font>
    <font>
      <sz val="11"/>
      <name val="ＭＳ Ｐゴシック"/>
      <family val="3"/>
      <charset val="128"/>
      <scheme val="minor"/>
    </font>
    <font>
      <sz val="18"/>
      <name val="ＭＳ 明朝"/>
      <family val="1"/>
      <charset val="128"/>
    </font>
    <font>
      <sz val="11"/>
      <name val="ＭＳ 明朝"/>
      <family val="1"/>
      <charset val="128"/>
    </font>
    <font>
      <b/>
      <sz val="10"/>
      <name val="ＭＳ 明朝"/>
      <family val="1"/>
      <charset val="128"/>
    </font>
    <font>
      <b/>
      <sz val="9"/>
      <color indexed="81"/>
      <name val="ＭＳ Ｐゴシック"/>
      <family val="3"/>
      <charset val="128"/>
    </font>
    <font>
      <sz val="9"/>
      <color indexed="81"/>
      <name val="MS P ゴシック"/>
      <family val="3"/>
      <charset val="128"/>
    </font>
    <font>
      <sz val="11"/>
      <name val="明朝"/>
      <family val="1"/>
      <charset val="128"/>
    </font>
    <font>
      <sz val="16"/>
      <name val="明朝"/>
      <family val="1"/>
      <charset val="128"/>
    </font>
    <font>
      <sz val="11"/>
      <name val="游ゴシック"/>
      <family val="3"/>
      <charset val="128"/>
    </font>
    <font>
      <sz val="6"/>
      <name val="ＭＳ ゴシック"/>
      <family val="3"/>
      <charset val="128"/>
    </font>
    <font>
      <b/>
      <sz val="9"/>
      <color indexed="81"/>
      <name val="MS P ゴシック"/>
      <family val="3"/>
      <charset val="128"/>
    </font>
    <font>
      <sz val="6"/>
      <name val="明朝"/>
      <family val="1"/>
      <charset val="128"/>
    </font>
    <font>
      <sz val="14"/>
      <name val="ＭＳ 明朝"/>
      <family val="1"/>
      <charset val="128"/>
    </font>
    <font>
      <sz val="6"/>
      <name val="ＭＳ ゴシック"/>
      <family val="2"/>
      <charset val="128"/>
    </font>
    <font>
      <sz val="6"/>
      <name val="ＭＳ Ｐゴシック"/>
      <family val="3"/>
      <charset val="128"/>
      <scheme val="minor"/>
    </font>
    <font>
      <strike/>
      <sz val="11"/>
      <name val="ＭＳ 明朝"/>
      <family val="1"/>
      <charset val="128"/>
    </font>
    <font>
      <sz val="8"/>
      <name val="ＭＳ 明朝"/>
      <family val="1"/>
      <charset val="128"/>
    </font>
    <font>
      <sz val="11"/>
      <color indexed="8"/>
      <name val="ＭＳ 明朝"/>
      <family val="1"/>
      <charset val="128"/>
    </font>
    <font>
      <sz val="12"/>
      <name val="ＭＳ 明朝"/>
      <family val="1"/>
      <charset val="128"/>
    </font>
    <font>
      <sz val="12"/>
      <color rgb="FFFF0000"/>
      <name val="HGｺﾞｼｯｸM"/>
      <family val="3"/>
      <charset val="128"/>
    </font>
    <font>
      <sz val="12"/>
      <color theme="0"/>
      <name val="ＭＳ Ｐゴシック"/>
      <family val="3"/>
      <charset val="128"/>
    </font>
    <font>
      <sz val="11"/>
      <name val="ＭＳ ゴシック"/>
      <family val="1"/>
      <charset val="128"/>
    </font>
  </fonts>
  <fills count="9">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26"/>
        <bgColor indexed="64"/>
      </patternFill>
    </fill>
    <fill>
      <patternFill patternType="solid">
        <fgColor rgb="FF00B0F0"/>
        <bgColor indexed="64"/>
      </patternFill>
    </fill>
    <fill>
      <patternFill patternType="solid">
        <fgColor rgb="FFCCFF66"/>
        <bgColor indexed="64"/>
      </patternFill>
    </fill>
    <fill>
      <patternFill patternType="solid">
        <fgColor indexed="13"/>
        <bgColor indexed="64"/>
      </patternFill>
    </fill>
    <fill>
      <patternFill patternType="solid">
        <fgColor rgb="FFFFC000"/>
        <bgColor indexed="64"/>
      </patternFill>
    </fill>
  </fills>
  <borders count="13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dotted">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style="thin">
        <color auto="1"/>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n">
        <color auto="1"/>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hair">
        <color indexed="8"/>
      </top>
      <bottom style="medium">
        <color indexed="8"/>
      </bottom>
      <diagonal/>
    </border>
    <border>
      <left style="thin">
        <color indexed="8"/>
      </left>
      <right style="medium">
        <color indexed="8"/>
      </right>
      <top style="hair">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right style="medium">
        <color indexed="8"/>
      </right>
      <top/>
      <bottom style="thin">
        <color indexed="8"/>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dotted">
        <color indexed="64"/>
      </bottom>
      <diagonal/>
    </border>
    <border>
      <left/>
      <right style="thin">
        <color indexed="64"/>
      </right>
      <top/>
      <bottom style="dotted">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dashed">
        <color indexed="64"/>
      </bottom>
      <diagonal/>
    </border>
    <border>
      <left style="medium">
        <color indexed="64"/>
      </left>
      <right/>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25">
    <xf numFmtId="0" fontId="0" fillId="0" borderId="0"/>
    <xf numFmtId="38" fontId="8" fillId="3" borderId="0" applyNumberFormat="0" applyBorder="0" applyAlignment="0" applyProtection="0"/>
    <xf numFmtId="10" fontId="8" fillId="4" borderId="1" applyNumberFormat="0" applyBorder="0" applyAlignment="0" applyProtection="0"/>
    <xf numFmtId="176" fontId="9" fillId="0" borderId="0"/>
    <xf numFmtId="0" fontId="10" fillId="0" borderId="0"/>
    <xf numFmtId="10" fontId="10" fillId="0" borderId="0" applyFont="0" applyFill="0" applyBorder="0" applyAlignment="0" applyProtection="0"/>
    <xf numFmtId="0" fontId="4" fillId="0" borderId="0">
      <alignment vertical="center"/>
    </xf>
    <xf numFmtId="0" fontId="3" fillId="0" borderId="0">
      <alignment vertical="center"/>
    </xf>
    <xf numFmtId="0" fontId="4" fillId="0" borderId="0"/>
    <xf numFmtId="0" fontId="4" fillId="0" borderId="0">
      <alignment vertical="center"/>
    </xf>
    <xf numFmtId="0" fontId="18" fillId="0" borderId="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4" fillId="0" borderId="0">
      <alignment vertical="center"/>
    </xf>
    <xf numFmtId="0" fontId="71" fillId="0" borderId="0">
      <alignment vertical="center"/>
    </xf>
    <xf numFmtId="0" fontId="79" fillId="0" borderId="0"/>
    <xf numFmtId="0" fontId="79" fillId="0" borderId="0"/>
    <xf numFmtId="0" fontId="79" fillId="0" borderId="0"/>
    <xf numFmtId="38" fontId="4" fillId="0" borderId="0" applyFont="0" applyFill="0" applyBorder="0" applyAlignment="0" applyProtection="0"/>
    <xf numFmtId="38" fontId="71" fillId="0" borderId="0" applyFont="0" applyFill="0" applyBorder="0" applyAlignment="0" applyProtection="0">
      <alignment vertical="center"/>
    </xf>
    <xf numFmtId="0" fontId="79" fillId="0" borderId="0"/>
    <xf numFmtId="0" fontId="18" fillId="0" borderId="0">
      <alignment vertical="center"/>
    </xf>
    <xf numFmtId="190" fontId="18" fillId="0" borderId="0" applyFont="0" applyFill="0" applyBorder="0" applyAlignment="0" applyProtection="0">
      <alignment vertical="center"/>
    </xf>
    <xf numFmtId="38" fontId="18" fillId="0" borderId="0" applyFont="0" applyFill="0" applyBorder="0" applyAlignment="0" applyProtection="0">
      <alignment vertical="center"/>
    </xf>
  </cellStyleXfs>
  <cellXfs count="1311">
    <xf numFmtId="0" fontId="0" fillId="0" borderId="0" xfId="0"/>
    <xf numFmtId="0" fontId="7" fillId="0" borderId="0" xfId="0" applyFont="1"/>
    <xf numFmtId="0" fontId="7" fillId="0" borderId="0" xfId="6" applyFont="1" applyAlignment="1"/>
    <xf numFmtId="49" fontId="5" fillId="0" borderId="0" xfId="8" applyNumberFormat="1" applyFont="1"/>
    <xf numFmtId="49" fontId="7" fillId="0" borderId="0" xfId="8" applyNumberFormat="1" applyFont="1"/>
    <xf numFmtId="0" fontId="7" fillId="0" borderId="0" xfId="8" applyFont="1"/>
    <xf numFmtId="49" fontId="12" fillId="0" borderId="0" xfId="9" applyNumberFormat="1" applyFont="1">
      <alignment vertical="center"/>
    </xf>
    <xf numFmtId="0" fontId="12" fillId="0" borderId="0" xfId="9" applyFont="1">
      <alignment vertical="center"/>
    </xf>
    <xf numFmtId="0" fontId="13" fillId="0" borderId="0" xfId="9" applyFont="1">
      <alignment vertical="center"/>
    </xf>
    <xf numFmtId="49" fontId="13" fillId="0" borderId="0" xfId="9" applyNumberFormat="1" applyFont="1">
      <alignment vertical="center"/>
    </xf>
    <xf numFmtId="49" fontId="13" fillId="0" borderId="0" xfId="9" applyNumberFormat="1" applyFont="1" applyAlignment="1">
      <alignment horizontal="center" vertical="center"/>
    </xf>
    <xf numFmtId="0" fontId="13" fillId="0" borderId="0" xfId="9" applyFont="1" applyAlignment="1">
      <alignment vertical="top"/>
    </xf>
    <xf numFmtId="0" fontId="13" fillId="0" borderId="10" xfId="9" applyFont="1" applyBorder="1">
      <alignment vertical="center"/>
    </xf>
    <xf numFmtId="0" fontId="13" fillId="0" borderId="2" xfId="9" applyFont="1" applyBorder="1">
      <alignment vertical="center"/>
    </xf>
    <xf numFmtId="0" fontId="13" fillId="0" borderId="4" xfId="9" applyFont="1" applyBorder="1">
      <alignment vertical="center"/>
    </xf>
    <xf numFmtId="0" fontId="13" fillId="0" borderId="11" xfId="9" applyFont="1" applyBorder="1" applyAlignment="1">
      <alignment horizontal="center" vertical="center" justifyLastLine="1"/>
    </xf>
    <xf numFmtId="0" fontId="13" fillId="0" borderId="12" xfId="9" applyFont="1" applyBorder="1">
      <alignment vertical="center"/>
    </xf>
    <xf numFmtId="0" fontId="13" fillId="0" borderId="8" xfId="9" applyFont="1" applyBorder="1">
      <alignment vertical="center"/>
    </xf>
    <xf numFmtId="0" fontId="13" fillId="0" borderId="9" xfId="9" applyFont="1" applyBorder="1">
      <alignment vertical="center"/>
    </xf>
    <xf numFmtId="0" fontId="13" fillId="0" borderId="1" xfId="9" applyFont="1" applyBorder="1" applyAlignment="1">
      <alignment horizontal="center" vertical="center"/>
    </xf>
    <xf numFmtId="0" fontId="13" fillId="0" borderId="1" xfId="9" applyFont="1" applyBorder="1">
      <alignment vertical="center"/>
    </xf>
    <xf numFmtId="0" fontId="13" fillId="0" borderId="3" xfId="9" applyFont="1" applyBorder="1">
      <alignment vertical="center"/>
    </xf>
    <xf numFmtId="0" fontId="13" fillId="0" borderId="6" xfId="9" applyFont="1" applyBorder="1">
      <alignment vertical="center"/>
    </xf>
    <xf numFmtId="0" fontId="13" fillId="0" borderId="7" xfId="9" applyFont="1" applyBorder="1">
      <alignment vertical="center"/>
    </xf>
    <xf numFmtId="0" fontId="13" fillId="0" borderId="13" xfId="9" applyFont="1" applyBorder="1">
      <alignment vertical="center"/>
    </xf>
    <xf numFmtId="0" fontId="13" fillId="0" borderId="14" xfId="9" applyFont="1" applyBorder="1">
      <alignment vertical="center"/>
    </xf>
    <xf numFmtId="0" fontId="13" fillId="0" borderId="0" xfId="9" applyFont="1" applyAlignment="1">
      <alignment horizontal="right"/>
    </xf>
    <xf numFmtId="0" fontId="16" fillId="0" borderId="0" xfId="9" applyFont="1">
      <alignment vertical="center"/>
    </xf>
    <xf numFmtId="0" fontId="19" fillId="0" borderId="0" xfId="9" applyFont="1">
      <alignment vertical="center"/>
    </xf>
    <xf numFmtId="178" fontId="22" fillId="0" borderId="0" xfId="9" applyNumberFormat="1" applyFont="1">
      <alignment vertical="center"/>
    </xf>
    <xf numFmtId="178" fontId="19" fillId="0" borderId="0" xfId="9" applyNumberFormat="1" applyFont="1" applyAlignment="1">
      <alignment horizontal="center" vertical="center"/>
    </xf>
    <xf numFmtId="178" fontId="23" fillId="0" borderId="0" xfId="9" applyNumberFormat="1" applyFont="1" applyAlignment="1">
      <alignment horizontal="left" vertical="center" indent="1"/>
    </xf>
    <xf numFmtId="178" fontId="19" fillId="0" borderId="0" xfId="9" applyNumberFormat="1" applyFont="1" applyAlignment="1">
      <alignment horizontal="right" vertical="center"/>
    </xf>
    <xf numFmtId="49" fontId="19" fillId="0" borderId="0" xfId="9" applyNumberFormat="1" applyFont="1" applyAlignment="1">
      <alignment horizontal="center" vertical="top"/>
    </xf>
    <xf numFmtId="49" fontId="19" fillId="0" borderId="0" xfId="9" applyNumberFormat="1" applyFont="1" applyAlignment="1">
      <alignment vertical="top"/>
    </xf>
    <xf numFmtId="49" fontId="19" fillId="0" borderId="0" xfId="9" applyNumberFormat="1" applyFont="1">
      <alignment vertical="center"/>
    </xf>
    <xf numFmtId="0" fontId="24" fillId="0" borderId="0" xfId="10" applyFont="1">
      <alignment vertical="center"/>
    </xf>
    <xf numFmtId="0" fontId="25" fillId="0" borderId="0" xfId="10" applyFont="1">
      <alignment vertical="center"/>
    </xf>
    <xf numFmtId="0" fontId="13" fillId="0" borderId="0" xfId="6" applyFont="1" applyAlignment="1">
      <alignment horizontal="left" vertical="center"/>
    </xf>
    <xf numFmtId="0" fontId="13" fillId="0" borderId="0" xfId="6" applyFont="1" applyAlignment="1">
      <alignment horizontal="center" vertical="center"/>
    </xf>
    <xf numFmtId="0" fontId="13" fillId="0" borderId="15" xfId="6" applyFont="1" applyBorder="1">
      <alignment vertical="center"/>
    </xf>
    <xf numFmtId="0" fontId="13" fillId="0" borderId="5" xfId="6" applyFont="1" applyBorder="1" applyAlignment="1">
      <alignment horizontal="left" vertical="center"/>
    </xf>
    <xf numFmtId="0" fontId="13" fillId="0" borderId="6" xfId="6" applyFont="1" applyBorder="1" applyAlignment="1">
      <alignment horizontal="left" vertical="center"/>
    </xf>
    <xf numFmtId="0" fontId="13" fillId="0" borderId="8" xfId="6" applyFont="1" applyBorder="1" applyAlignment="1">
      <alignment horizontal="left" vertical="center"/>
    </xf>
    <xf numFmtId="0" fontId="13" fillId="0" borderId="9" xfId="6" applyFont="1" applyBorder="1" applyAlignment="1">
      <alignment horizontal="left" vertical="center"/>
    </xf>
    <xf numFmtId="0" fontId="13" fillId="0" borderId="0" xfId="6" applyFont="1" applyAlignment="1">
      <alignment horizontal="center" vertical="center" textRotation="255"/>
    </xf>
    <xf numFmtId="0" fontId="13" fillId="0" borderId="6" xfId="6" applyFont="1" applyBorder="1" applyAlignment="1">
      <alignment horizontal="center" vertical="center"/>
    </xf>
    <xf numFmtId="0" fontId="15" fillId="0" borderId="0" xfId="6" applyFont="1">
      <alignment vertical="center"/>
    </xf>
    <xf numFmtId="0" fontId="29" fillId="0" borderId="0" xfId="6" applyFont="1">
      <alignment vertical="center"/>
    </xf>
    <xf numFmtId="0" fontId="13" fillId="0" borderId="5" xfId="9" applyFont="1" applyBorder="1" applyAlignment="1">
      <alignment horizontal="right" vertical="center"/>
    </xf>
    <xf numFmtId="0" fontId="7" fillId="0" borderId="0" xfId="8" applyFont="1" applyAlignment="1">
      <alignment horizontal="center"/>
    </xf>
    <xf numFmtId="0" fontId="4" fillId="2" borderId="0" xfId="8" applyFill="1"/>
    <xf numFmtId="0" fontId="4" fillId="0" borderId="0" xfId="8"/>
    <xf numFmtId="0" fontId="7" fillId="0" borderId="0" xfId="6" applyFont="1">
      <alignment vertical="center"/>
    </xf>
    <xf numFmtId="0" fontId="13" fillId="0" borderId="0" xfId="0" applyFont="1" applyAlignment="1">
      <alignment vertical="center"/>
    </xf>
    <xf numFmtId="0" fontId="13" fillId="0" borderId="0" xfId="0" applyFont="1"/>
    <xf numFmtId="49" fontId="13" fillId="0" borderId="0" xfId="0" applyNumberFormat="1" applyFont="1" applyAlignment="1">
      <alignment horizontal="center" vertical="center"/>
    </xf>
    <xf numFmtId="49" fontId="0" fillId="0" borderId="0" xfId="0" applyNumberFormat="1" applyAlignment="1">
      <alignment vertical="center"/>
    </xf>
    <xf numFmtId="49" fontId="0" fillId="0" borderId="0" xfId="0" applyNumberFormat="1" applyAlignment="1">
      <alignment horizontal="center" vertical="center"/>
    </xf>
    <xf numFmtId="0" fontId="0" fillId="0" borderId="0" xfId="0" applyAlignment="1">
      <alignment horizontal="center"/>
    </xf>
    <xf numFmtId="49" fontId="0" fillId="0" borderId="0" xfId="0" applyNumberFormat="1" applyAlignment="1">
      <alignment horizontal="center" vertical="center" wrapText="1"/>
    </xf>
    <xf numFmtId="49" fontId="0" fillId="0" borderId="1" xfId="0" applyNumberFormat="1" applyBorder="1" applyAlignment="1">
      <alignment horizontal="center" vertical="center"/>
    </xf>
    <xf numFmtId="49" fontId="0" fillId="0" borderId="29" xfId="0" applyNumberFormat="1" applyBorder="1" applyAlignment="1">
      <alignment horizontal="center" vertical="center"/>
    </xf>
    <xf numFmtId="49" fontId="0" fillId="0" borderId="31" xfId="0" applyNumberFormat="1" applyBorder="1" applyAlignment="1">
      <alignment horizontal="center" vertical="center"/>
    </xf>
    <xf numFmtId="49" fontId="0" fillId="0" borderId="30" xfId="0" applyNumberFormat="1" applyBorder="1" applyAlignment="1">
      <alignment horizontal="center" vertical="center"/>
    </xf>
    <xf numFmtId="49" fontId="0" fillId="0" borderId="14" xfId="0" applyNumberFormat="1" applyBorder="1" applyAlignment="1">
      <alignment vertical="center"/>
    </xf>
    <xf numFmtId="49" fontId="0" fillId="0" borderId="32" xfId="0" applyNumberFormat="1" applyBorder="1" applyAlignment="1">
      <alignment vertical="center"/>
    </xf>
    <xf numFmtId="49" fontId="0" fillId="0" borderId="80" xfId="0" applyNumberFormat="1" applyBorder="1" applyAlignment="1">
      <alignment vertical="center"/>
    </xf>
    <xf numFmtId="49" fontId="0" fillId="0" borderId="36" xfId="0" applyNumberFormat="1" applyBorder="1" applyAlignment="1">
      <alignment vertical="center"/>
    </xf>
    <xf numFmtId="49" fontId="0" fillId="0" borderId="35" xfId="0" applyNumberFormat="1" applyBorder="1" applyAlignment="1">
      <alignment vertical="center"/>
    </xf>
    <xf numFmtId="49" fontId="0" fillId="0" borderId="9" xfId="0" applyNumberFormat="1" applyBorder="1" applyAlignment="1">
      <alignment vertical="center"/>
    </xf>
    <xf numFmtId="49" fontId="0" fillId="0" borderId="12" xfId="0" applyNumberFormat="1" applyBorder="1" applyAlignment="1">
      <alignment horizontal="center" vertical="center"/>
    </xf>
    <xf numFmtId="49" fontId="0" fillId="0" borderId="37" xfId="0" applyNumberFormat="1" applyBorder="1" applyAlignment="1">
      <alignment horizontal="center" vertical="center"/>
    </xf>
    <xf numFmtId="49" fontId="0" fillId="0" borderId="25" xfId="0" applyNumberFormat="1" applyBorder="1" applyAlignment="1">
      <alignment horizontal="center" vertical="center" wrapText="1"/>
    </xf>
    <xf numFmtId="49" fontId="0" fillId="0" borderId="89" xfId="0" applyNumberFormat="1" applyBorder="1" applyAlignment="1">
      <alignment horizontal="center" vertical="center" wrapText="1"/>
    </xf>
    <xf numFmtId="49" fontId="0" fillId="0" borderId="90" xfId="0" applyNumberFormat="1" applyBorder="1" applyAlignment="1">
      <alignment horizontal="center" vertical="center" wrapText="1"/>
    </xf>
    <xf numFmtId="49" fontId="0" fillId="0" borderId="91" xfId="0" applyNumberFormat="1" applyBorder="1" applyAlignment="1">
      <alignment horizontal="center" vertical="center" wrapText="1"/>
    </xf>
    <xf numFmtId="0" fontId="30" fillId="0" borderId="0" xfId="6" applyFont="1">
      <alignment vertical="center"/>
    </xf>
    <xf numFmtId="49" fontId="0" fillId="0" borderId="92" xfId="0" applyNumberFormat="1" applyBorder="1" applyAlignment="1">
      <alignment vertical="center"/>
    </xf>
    <xf numFmtId="49" fontId="0" fillId="0" borderId="20" xfId="0" applyNumberFormat="1" applyBorder="1" applyAlignment="1">
      <alignment vertical="center"/>
    </xf>
    <xf numFmtId="49" fontId="0" fillId="0" borderId="21" xfId="0" applyNumberFormat="1" applyBorder="1" applyAlignment="1">
      <alignment horizontal="center" vertical="center"/>
    </xf>
    <xf numFmtId="49" fontId="0" fillId="0" borderId="93" xfId="0" applyNumberFormat="1" applyBorder="1" applyAlignment="1">
      <alignment horizontal="center" vertical="center"/>
    </xf>
    <xf numFmtId="49" fontId="0" fillId="0" borderId="94" xfId="0" applyNumberFormat="1" applyBorder="1" applyAlignment="1">
      <alignment vertical="center"/>
    </xf>
    <xf numFmtId="49" fontId="0" fillId="0" borderId="95" xfId="0" applyNumberFormat="1" applyBorder="1" applyAlignment="1">
      <alignment vertical="center"/>
    </xf>
    <xf numFmtId="49" fontId="0" fillId="0" borderId="97" xfId="0" applyNumberFormat="1" applyBorder="1" applyAlignment="1">
      <alignment horizontal="center" vertical="center"/>
    </xf>
    <xf numFmtId="49" fontId="0" fillId="0" borderId="98" xfId="0" applyNumberFormat="1" applyBorder="1" applyAlignment="1">
      <alignment vertical="center"/>
    </xf>
    <xf numFmtId="49" fontId="0" fillId="0" borderId="100" xfId="0" applyNumberFormat="1" applyBorder="1" applyAlignment="1">
      <alignment horizontal="center" vertical="center"/>
    </xf>
    <xf numFmtId="0" fontId="31" fillId="0" borderId="0" xfId="9" applyFont="1">
      <alignment vertical="center"/>
    </xf>
    <xf numFmtId="49" fontId="0" fillId="0" borderId="96" xfId="0" applyNumberFormat="1" applyBorder="1" applyAlignment="1">
      <alignment horizontal="center" vertical="center"/>
    </xf>
    <xf numFmtId="49" fontId="0" fillId="0" borderId="99" xfId="0" applyNumberFormat="1" applyBorder="1" applyAlignment="1">
      <alignment horizontal="center" vertical="center"/>
    </xf>
    <xf numFmtId="0" fontId="14" fillId="0" borderId="0" xfId="9" applyFont="1" applyAlignment="1">
      <alignment horizontal="distributed" vertical="center" justifyLastLine="1"/>
    </xf>
    <xf numFmtId="0" fontId="13" fillId="0" borderId="0" xfId="9" applyFont="1" applyAlignment="1">
      <alignment horizontal="center" vertical="center"/>
    </xf>
    <xf numFmtId="49" fontId="13" fillId="8" borderId="0" xfId="9" applyNumberFormat="1" applyFont="1" applyFill="1" applyAlignment="1">
      <alignment vertical="center" shrinkToFit="1"/>
    </xf>
    <xf numFmtId="0" fontId="13" fillId="0" borderId="0" xfId="0" applyFont="1" applyAlignment="1">
      <alignment horizontal="distributed" vertical="center"/>
    </xf>
    <xf numFmtId="0" fontId="13" fillId="0" borderId="7" xfId="6" applyFont="1" applyBorder="1" applyAlignment="1">
      <alignment horizontal="center" vertical="center"/>
    </xf>
    <xf numFmtId="0" fontId="13" fillId="0" borderId="7" xfId="6" applyFont="1" applyBorder="1" applyAlignment="1">
      <alignment horizontal="left" vertical="center"/>
    </xf>
    <xf numFmtId="0" fontId="13" fillId="0" borderId="14" xfId="6" applyFont="1" applyBorder="1" applyAlignment="1">
      <alignment horizontal="left" vertical="center"/>
    </xf>
    <xf numFmtId="0" fontId="13" fillId="0" borderId="15" xfId="6" applyFont="1" applyBorder="1" applyAlignment="1">
      <alignment horizontal="center" vertical="center"/>
    </xf>
    <xf numFmtId="0" fontId="13" fillId="0" borderId="14" xfId="6" applyFont="1" applyBorder="1" applyAlignment="1">
      <alignment horizontal="center" vertical="center"/>
    </xf>
    <xf numFmtId="0" fontId="13" fillId="0" borderId="0" xfId="9" applyFont="1" applyAlignment="1">
      <alignment vertical="center" shrinkToFit="1"/>
    </xf>
    <xf numFmtId="0" fontId="16" fillId="0" borderId="0" xfId="9" applyFont="1" applyAlignment="1">
      <alignment horizontal="distributed" vertical="center"/>
    </xf>
    <xf numFmtId="0" fontId="4" fillId="0" borderId="0" xfId="6">
      <alignment vertical="center"/>
    </xf>
    <xf numFmtId="0" fontId="4" fillId="0" borderId="81" xfId="6" applyBorder="1">
      <alignment vertical="center"/>
    </xf>
    <xf numFmtId="0" fontId="4" fillId="0" borderId="82" xfId="6" applyBorder="1">
      <alignment vertical="center"/>
    </xf>
    <xf numFmtId="0" fontId="4" fillId="0" borderId="83" xfId="6" applyBorder="1">
      <alignment vertical="center"/>
    </xf>
    <xf numFmtId="0" fontId="4" fillId="0" borderId="84" xfId="6" applyBorder="1">
      <alignment vertical="center"/>
    </xf>
    <xf numFmtId="0" fontId="4" fillId="7" borderId="0" xfId="6" applyFill="1">
      <alignment vertical="center"/>
    </xf>
    <xf numFmtId="0" fontId="4" fillId="0" borderId="85" xfId="6" applyBorder="1">
      <alignment vertical="center"/>
    </xf>
    <xf numFmtId="0" fontId="4" fillId="0" borderId="86" xfId="6" applyBorder="1">
      <alignment vertical="center"/>
    </xf>
    <xf numFmtId="0" fontId="4" fillId="0" borderId="87" xfId="6" applyBorder="1">
      <alignment vertical="center"/>
    </xf>
    <xf numFmtId="0" fontId="4" fillId="0" borderId="88" xfId="6" applyBorder="1">
      <alignment vertical="center"/>
    </xf>
    <xf numFmtId="177" fontId="4" fillId="7" borderId="0" xfId="6" applyNumberFormat="1" applyFill="1">
      <alignment vertical="center"/>
    </xf>
    <xf numFmtId="49" fontId="4" fillId="0" borderId="0" xfId="8" applyNumberFormat="1"/>
    <xf numFmtId="49" fontId="13" fillId="8" borderId="0" xfId="6" applyNumberFormat="1" applyFont="1" applyFill="1">
      <alignment vertical="center"/>
    </xf>
    <xf numFmtId="184" fontId="13" fillId="0" borderId="0" xfId="12" applyNumberFormat="1" applyFont="1" applyFill="1" applyBorder="1" applyAlignment="1">
      <alignment vertical="center" wrapText="1"/>
    </xf>
    <xf numFmtId="49" fontId="4" fillId="0" borderId="0" xfId="9" applyNumberFormat="1">
      <alignment vertical="center"/>
    </xf>
    <xf numFmtId="0" fontId="4" fillId="0" borderId="0" xfId="9">
      <alignment vertical="center"/>
    </xf>
    <xf numFmtId="0" fontId="24" fillId="0" borderId="0" xfId="13" applyFont="1">
      <alignment vertical="center"/>
    </xf>
    <xf numFmtId="0" fontId="25" fillId="0" borderId="0" xfId="13" applyFont="1" applyAlignment="1">
      <alignment horizontal="right" vertical="center"/>
    </xf>
    <xf numFmtId="49" fontId="34" fillId="0" borderId="0" xfId="8" applyNumberFormat="1" applyFont="1"/>
    <xf numFmtId="0" fontId="16" fillId="0" borderId="0" xfId="8" applyFont="1"/>
    <xf numFmtId="0" fontId="35" fillId="0" borderId="0" xfId="13" applyFont="1">
      <alignment vertical="center"/>
    </xf>
    <xf numFmtId="49" fontId="16" fillId="0" borderId="0" xfId="8" applyNumberFormat="1" applyFont="1"/>
    <xf numFmtId="49" fontId="36" fillId="0" borderId="0" xfId="8" applyNumberFormat="1" applyFont="1"/>
    <xf numFmtId="0" fontId="16" fillId="2" borderId="0" xfId="8" applyFont="1" applyFill="1"/>
    <xf numFmtId="0" fontId="36" fillId="0" borderId="0" xfId="8" applyFont="1" applyAlignment="1">
      <alignment horizontal="center"/>
    </xf>
    <xf numFmtId="49" fontId="19" fillId="8" borderId="0" xfId="6" applyNumberFormat="1" applyFont="1" applyFill="1">
      <alignment vertical="center"/>
    </xf>
    <xf numFmtId="0" fontId="36" fillId="0" borderId="0" xfId="8" applyFont="1"/>
    <xf numFmtId="0" fontId="25" fillId="0" borderId="0" xfId="13" applyFont="1">
      <alignment vertical="center"/>
    </xf>
    <xf numFmtId="0" fontId="36" fillId="0" borderId="0" xfId="0" applyFont="1"/>
    <xf numFmtId="0" fontId="25" fillId="0" borderId="0" xfId="13" applyFont="1" applyAlignment="1">
      <alignment horizontal="center" vertical="center"/>
    </xf>
    <xf numFmtId="0" fontId="25" fillId="8" borderId="0" xfId="13" applyFont="1" applyFill="1" applyAlignment="1">
      <alignment vertical="center" shrinkToFit="1"/>
    </xf>
    <xf numFmtId="0" fontId="25" fillId="0" borderId="1" xfId="13" applyFont="1" applyBorder="1" applyAlignment="1">
      <alignment horizontal="distributed" vertical="center"/>
    </xf>
    <xf numFmtId="0" fontId="16" fillId="8" borderId="0" xfId="0" applyFont="1" applyFill="1" applyAlignment="1">
      <alignment vertical="center" shrinkToFit="1"/>
    </xf>
    <xf numFmtId="49" fontId="37" fillId="0" borderId="0" xfId="11" applyNumberFormat="1" applyFont="1">
      <alignment vertical="center"/>
    </xf>
    <xf numFmtId="49" fontId="33" fillId="0" borderId="0" xfId="11" applyNumberFormat="1" applyFont="1">
      <alignment vertical="center"/>
    </xf>
    <xf numFmtId="0" fontId="33" fillId="0" borderId="0" xfId="11" applyFont="1">
      <alignment vertical="center"/>
    </xf>
    <xf numFmtId="0" fontId="32" fillId="0" borderId="0" xfId="11" applyFont="1">
      <alignment vertical="center"/>
    </xf>
    <xf numFmtId="49" fontId="33" fillId="0" borderId="2" xfId="11" applyNumberFormat="1" applyFont="1" applyBorder="1">
      <alignment vertical="center"/>
    </xf>
    <xf numFmtId="49" fontId="33" fillId="0" borderId="3" xfId="11" applyNumberFormat="1" applyFont="1" applyBorder="1">
      <alignment vertical="center"/>
    </xf>
    <xf numFmtId="49" fontId="33" fillId="0" borderId="4" xfId="11" applyNumberFormat="1" applyFont="1" applyBorder="1">
      <alignment vertical="center"/>
    </xf>
    <xf numFmtId="49" fontId="33" fillId="0" borderId="5" xfId="11" applyNumberFormat="1" applyFont="1" applyBorder="1">
      <alignment vertical="center"/>
    </xf>
    <xf numFmtId="49" fontId="33" fillId="0" borderId="6" xfId="11" applyNumberFormat="1" applyFont="1" applyBorder="1">
      <alignment vertical="center"/>
    </xf>
    <xf numFmtId="49" fontId="33" fillId="0" borderId="8" xfId="11" applyNumberFormat="1" applyFont="1" applyBorder="1">
      <alignment vertical="center"/>
    </xf>
    <xf numFmtId="49" fontId="33" fillId="0" borderId="7" xfId="11" applyNumberFormat="1" applyFont="1" applyBorder="1">
      <alignment vertical="center"/>
    </xf>
    <xf numFmtId="49" fontId="33" fillId="0" borderId="9" xfId="11" applyNumberFormat="1" applyFont="1" applyBorder="1">
      <alignment vertical="center"/>
    </xf>
    <xf numFmtId="49" fontId="33" fillId="5" borderId="1" xfId="11" applyNumberFormat="1" applyFont="1" applyFill="1" applyBorder="1">
      <alignment vertical="center"/>
    </xf>
    <xf numFmtId="0" fontId="4" fillId="5" borderId="0" xfId="8" applyFill="1"/>
    <xf numFmtId="49" fontId="33" fillId="2" borderId="1" xfId="11" applyNumberFormat="1" applyFont="1" applyFill="1" applyBorder="1">
      <alignment vertical="center"/>
    </xf>
    <xf numFmtId="49" fontId="32" fillId="0" borderId="0" xfId="11" applyNumberFormat="1" applyFont="1" applyAlignment="1">
      <alignment horizontal="distributed" vertical="center" justifyLastLine="1"/>
    </xf>
    <xf numFmtId="49" fontId="32" fillId="0" borderId="6" xfId="11" applyNumberFormat="1" applyFont="1" applyBorder="1" applyAlignment="1">
      <alignment horizontal="distributed" vertical="center" justifyLastLine="1"/>
    </xf>
    <xf numFmtId="49" fontId="38" fillId="0" borderId="0" xfId="11" applyNumberFormat="1" applyFont="1">
      <alignment vertical="center"/>
    </xf>
    <xf numFmtId="0" fontId="24" fillId="0" borderId="0" xfId="7" applyFont="1">
      <alignment vertical="center"/>
    </xf>
    <xf numFmtId="0" fontId="24" fillId="0" borderId="2" xfId="7" applyFont="1" applyBorder="1">
      <alignment vertical="center"/>
    </xf>
    <xf numFmtId="0" fontId="24" fillId="0" borderId="3" xfId="7" applyFont="1" applyBorder="1">
      <alignment vertical="center"/>
    </xf>
    <xf numFmtId="0" fontId="24" fillId="0" borderId="4" xfId="7" applyFont="1" applyBorder="1">
      <alignment vertical="center"/>
    </xf>
    <xf numFmtId="0" fontId="24" fillId="0" borderId="5" xfId="7" applyFont="1" applyBorder="1">
      <alignment vertical="center"/>
    </xf>
    <xf numFmtId="0" fontId="24" fillId="0" borderId="6" xfId="7" applyFont="1" applyBorder="1">
      <alignment vertical="center"/>
    </xf>
    <xf numFmtId="0" fontId="39" fillId="0" borderId="0" xfId="7" applyFont="1">
      <alignment vertical="center"/>
    </xf>
    <xf numFmtId="0" fontId="40" fillId="0" borderId="0" xfId="7" applyFont="1">
      <alignment vertical="center"/>
    </xf>
    <xf numFmtId="0" fontId="41" fillId="0" borderId="0" xfId="7" applyFont="1" applyAlignment="1">
      <alignment horizontal="right" vertical="center"/>
    </xf>
    <xf numFmtId="0" fontId="42" fillId="0" borderId="0" xfId="7" applyFont="1">
      <alignment vertical="center"/>
    </xf>
    <xf numFmtId="0" fontId="42" fillId="0" borderId="0" xfId="7" applyFont="1" applyAlignment="1">
      <alignment horizontal="center" vertical="center"/>
    </xf>
    <xf numFmtId="0" fontId="43" fillId="0" borderId="5" xfId="7" applyFont="1" applyBorder="1">
      <alignment vertical="center"/>
    </xf>
    <xf numFmtId="0" fontId="43" fillId="0" borderId="0" xfId="7" applyFont="1" applyAlignment="1">
      <alignment horizontal="distributed" vertical="center"/>
    </xf>
    <xf numFmtId="0" fontId="43" fillId="0" borderId="0" xfId="7" applyFont="1">
      <alignment vertical="center"/>
    </xf>
    <xf numFmtId="0" fontId="41" fillId="0" borderId="6" xfId="7" applyFont="1" applyBorder="1">
      <alignment vertical="center"/>
    </xf>
    <xf numFmtId="0" fontId="41" fillId="0" borderId="0" xfId="7" applyFont="1">
      <alignment vertical="center"/>
    </xf>
    <xf numFmtId="0" fontId="43" fillId="0" borderId="0" xfId="7" applyFont="1" applyAlignment="1">
      <alignment horizontal="right" vertical="center"/>
    </xf>
    <xf numFmtId="0" fontId="43" fillId="0" borderId="0" xfId="7" applyFont="1" applyAlignment="1">
      <alignment horizontal="center" vertical="center"/>
    </xf>
    <xf numFmtId="0" fontId="43" fillId="2" borderId="0" xfId="7" applyFont="1" applyFill="1">
      <alignment vertical="center"/>
    </xf>
    <xf numFmtId="0" fontId="43" fillId="0" borderId="8" xfId="7" applyFont="1" applyBorder="1">
      <alignment vertical="center"/>
    </xf>
    <xf numFmtId="0" fontId="43" fillId="0" borderId="7" xfId="7" applyFont="1" applyBorder="1">
      <alignment vertical="center"/>
    </xf>
    <xf numFmtId="0" fontId="24" fillId="0" borderId="9" xfId="7" applyFont="1" applyBorder="1">
      <alignment vertical="center"/>
    </xf>
    <xf numFmtId="184" fontId="26" fillId="0" borderId="0" xfId="12" applyNumberFormat="1" applyFont="1" applyFill="1" applyBorder="1" applyAlignment="1"/>
    <xf numFmtId="0" fontId="45" fillId="0" borderId="0" xfId="7" applyFont="1">
      <alignment vertical="center"/>
    </xf>
    <xf numFmtId="0" fontId="46" fillId="0" borderId="0" xfId="7" applyFont="1">
      <alignment vertical="center"/>
    </xf>
    <xf numFmtId="0" fontId="46" fillId="0" borderId="6" xfId="7" applyFont="1" applyBorder="1" applyAlignment="1">
      <alignment horizontal="center" vertical="center"/>
    </xf>
    <xf numFmtId="49" fontId="32" fillId="0" borderId="0" xfId="7" applyNumberFormat="1" applyFont="1">
      <alignment vertical="center"/>
    </xf>
    <xf numFmtId="0" fontId="32" fillId="0" borderId="0" xfId="7" applyFont="1">
      <alignment vertical="center"/>
    </xf>
    <xf numFmtId="49" fontId="32" fillId="0" borderId="0" xfId="7" applyNumberFormat="1" applyFont="1" applyAlignment="1">
      <alignment horizontal="center" vertical="center"/>
    </xf>
    <xf numFmtId="49" fontId="32" fillId="0" borderId="2" xfId="7" applyNumberFormat="1" applyFont="1" applyBorder="1" applyAlignment="1">
      <alignment horizontal="center" vertical="center"/>
    </xf>
    <xf numFmtId="0" fontId="32" fillId="0" borderId="3" xfId="7" applyFont="1" applyBorder="1">
      <alignment vertical="center"/>
    </xf>
    <xf numFmtId="0" fontId="32" fillId="0" borderId="4" xfId="7" applyFont="1" applyBorder="1">
      <alignment vertical="center"/>
    </xf>
    <xf numFmtId="49" fontId="32" fillId="0" borderId="5" xfId="7" applyNumberFormat="1" applyFont="1" applyBorder="1" applyAlignment="1">
      <alignment horizontal="center" vertical="center"/>
    </xf>
    <xf numFmtId="0" fontId="32" fillId="0" borderId="6" xfId="7" applyFont="1" applyBorder="1">
      <alignment vertical="center"/>
    </xf>
    <xf numFmtId="0" fontId="48" fillId="0" borderId="0" xfId="7" applyFont="1">
      <alignment vertical="center"/>
    </xf>
    <xf numFmtId="0" fontId="32" fillId="0" borderId="0" xfId="7" applyFont="1" applyAlignment="1">
      <alignment vertical="center" shrinkToFit="1"/>
    </xf>
    <xf numFmtId="49" fontId="33" fillId="0" borderId="0" xfId="7" applyNumberFormat="1" applyFont="1" applyAlignment="1">
      <alignment horizontal="center" vertical="center"/>
    </xf>
    <xf numFmtId="49" fontId="33" fillId="0" borderId="5" xfId="7" applyNumberFormat="1" applyFont="1" applyBorder="1" applyAlignment="1">
      <alignment horizontal="center" vertical="center"/>
    </xf>
    <xf numFmtId="0" fontId="33" fillId="0" borderId="6" xfId="7" applyFont="1" applyBorder="1">
      <alignment vertical="center"/>
    </xf>
    <xf numFmtId="0" fontId="33" fillId="0" borderId="0" xfId="7" applyFont="1">
      <alignment vertical="center"/>
    </xf>
    <xf numFmtId="49" fontId="32" fillId="0" borderId="8" xfId="7" applyNumberFormat="1" applyFont="1" applyBorder="1" applyAlignment="1">
      <alignment horizontal="center" vertical="center"/>
    </xf>
    <xf numFmtId="0" fontId="32" fillId="0" borderId="7" xfId="7" applyFont="1" applyBorder="1">
      <alignment vertical="center"/>
    </xf>
    <xf numFmtId="0" fontId="32" fillId="0" borderId="9" xfId="7" applyFont="1" applyBorder="1">
      <alignment vertical="center"/>
    </xf>
    <xf numFmtId="0" fontId="0" fillId="0" borderId="0" xfId="0" applyAlignment="1">
      <alignment vertical="center"/>
    </xf>
    <xf numFmtId="0" fontId="0" fillId="0" borderId="0" xfId="8" applyFont="1"/>
    <xf numFmtId="0" fontId="0" fillId="0" borderId="0" xfId="9" applyFont="1">
      <alignment vertical="center"/>
    </xf>
    <xf numFmtId="49" fontId="0" fillId="0" borderId="0" xfId="8" applyNumberFormat="1" applyFont="1"/>
    <xf numFmtId="0" fontId="0" fillId="2" borderId="0" xfId="8" applyFont="1" applyFill="1"/>
    <xf numFmtId="49" fontId="0" fillId="8" borderId="0" xfId="6" applyNumberFormat="1" applyFont="1" applyFill="1">
      <alignment vertical="center"/>
    </xf>
    <xf numFmtId="0" fontId="13" fillId="0" borderId="0" xfId="9" applyFont="1" applyAlignment="1">
      <alignment horizontal="left" vertical="center" indent="1"/>
    </xf>
    <xf numFmtId="180" fontId="26" fillId="0" borderId="0" xfId="9" applyNumberFormat="1" applyFont="1">
      <alignment vertical="center"/>
    </xf>
    <xf numFmtId="0" fontId="0" fillId="0" borderId="0" xfId="0" applyAlignment="1">
      <alignment horizontal="distributed" vertical="center"/>
    </xf>
    <xf numFmtId="0" fontId="0" fillId="0" borderId="0" xfId="0" applyAlignment="1">
      <alignment vertical="center" shrinkToFit="1"/>
    </xf>
    <xf numFmtId="0" fontId="22" fillId="0" borderId="0" xfId="9" applyFont="1">
      <alignment vertical="center"/>
    </xf>
    <xf numFmtId="0" fontId="33" fillId="0" borderId="0" xfId="10" applyFont="1">
      <alignment vertical="center"/>
    </xf>
    <xf numFmtId="0" fontId="33" fillId="0" borderId="2" xfId="10" applyFont="1" applyBorder="1">
      <alignment vertical="center"/>
    </xf>
    <xf numFmtId="0" fontId="33" fillId="0" borderId="3" xfId="10" applyFont="1" applyBorder="1">
      <alignment vertical="center"/>
    </xf>
    <xf numFmtId="0" fontId="33" fillId="0" borderId="4" xfId="10" applyFont="1" applyBorder="1">
      <alignment vertical="center"/>
    </xf>
    <xf numFmtId="0" fontId="33" fillId="0" borderId="6" xfId="10" applyFont="1" applyBorder="1">
      <alignment vertical="center"/>
    </xf>
    <xf numFmtId="0" fontId="38" fillId="0" borderId="0" xfId="10" applyFont="1">
      <alignment vertical="center"/>
    </xf>
    <xf numFmtId="0" fontId="33" fillId="0" borderId="7" xfId="10" applyFont="1" applyBorder="1">
      <alignment vertical="center"/>
    </xf>
    <xf numFmtId="0" fontId="33" fillId="0" borderId="9" xfId="10" applyFont="1" applyBorder="1">
      <alignment vertical="center"/>
    </xf>
    <xf numFmtId="0" fontId="33" fillId="0" borderId="5" xfId="10" applyFont="1" applyBorder="1">
      <alignment vertical="center"/>
    </xf>
    <xf numFmtId="0" fontId="33" fillId="0" borderId="22" xfId="10" applyFont="1" applyBorder="1">
      <alignment vertical="center"/>
    </xf>
    <xf numFmtId="0" fontId="33" fillId="0" borderId="23" xfId="10" applyFont="1" applyBorder="1">
      <alignment vertical="center"/>
    </xf>
    <xf numFmtId="0" fontId="33" fillId="0" borderId="24" xfId="10" applyFont="1" applyBorder="1">
      <alignment vertical="center"/>
    </xf>
    <xf numFmtId="49" fontId="33" fillId="0" borderId="0" xfId="10" applyNumberFormat="1" applyFont="1">
      <alignment vertical="center"/>
    </xf>
    <xf numFmtId="49" fontId="38" fillId="0" borderId="0" xfId="10" applyNumberFormat="1" applyFont="1">
      <alignment vertical="center"/>
    </xf>
    <xf numFmtId="0" fontId="33" fillId="0" borderId="8" xfId="10" applyFont="1" applyBorder="1">
      <alignment vertical="center"/>
    </xf>
    <xf numFmtId="0" fontId="32" fillId="0" borderId="0" xfId="10" applyFont="1" applyAlignment="1">
      <alignment horizontal="right" vertical="center"/>
    </xf>
    <xf numFmtId="0" fontId="32" fillId="0" borderId="0" xfId="10" applyFont="1">
      <alignment vertical="center"/>
    </xf>
    <xf numFmtId="49" fontId="32" fillId="0" borderId="0" xfId="10" applyNumberFormat="1" applyFont="1">
      <alignment vertical="center"/>
    </xf>
    <xf numFmtId="49" fontId="49" fillId="0" borderId="0" xfId="10" applyNumberFormat="1" applyFont="1">
      <alignment vertical="center"/>
    </xf>
    <xf numFmtId="49" fontId="33" fillId="0" borderId="7" xfId="10" applyNumberFormat="1" applyFont="1" applyBorder="1">
      <alignment vertical="center"/>
    </xf>
    <xf numFmtId="49" fontId="33" fillId="0" borderId="15" xfId="10" applyNumberFormat="1" applyFont="1" applyBorder="1">
      <alignment vertical="center"/>
    </xf>
    <xf numFmtId="49" fontId="33" fillId="0" borderId="0" xfId="10" applyNumberFormat="1" applyFont="1" applyAlignment="1">
      <alignment horizontal="right" vertical="center"/>
    </xf>
    <xf numFmtId="0" fontId="33" fillId="5" borderId="1" xfId="10" applyFont="1" applyFill="1" applyBorder="1" applyAlignment="1">
      <alignment horizontal="center" vertical="center"/>
    </xf>
    <xf numFmtId="0" fontId="51" fillId="0" borderId="0" xfId="9" applyFont="1" applyAlignment="1">
      <alignment horizontal="center" vertical="center"/>
    </xf>
    <xf numFmtId="0" fontId="23" fillId="0" borderId="0" xfId="9" applyFont="1">
      <alignment vertical="center"/>
    </xf>
    <xf numFmtId="0" fontId="19" fillId="8" borderId="0" xfId="9" applyFont="1" applyFill="1" applyAlignment="1">
      <alignment vertical="center" shrinkToFit="1"/>
    </xf>
    <xf numFmtId="0" fontId="19" fillId="0" borderId="48" xfId="9" applyFont="1" applyBorder="1">
      <alignment vertical="center"/>
    </xf>
    <xf numFmtId="0" fontId="19" fillId="0" borderId="49" xfId="9" applyFont="1" applyBorder="1">
      <alignment vertical="center"/>
    </xf>
    <xf numFmtId="0" fontId="36" fillId="5" borderId="0" xfId="8" applyFont="1" applyFill="1"/>
    <xf numFmtId="0" fontId="19" fillId="0" borderId="54" xfId="9" applyFont="1" applyBorder="1">
      <alignment vertical="center"/>
    </xf>
    <xf numFmtId="0" fontId="19" fillId="0" borderId="55" xfId="9" applyFont="1" applyBorder="1">
      <alignment vertical="center"/>
    </xf>
    <xf numFmtId="0" fontId="19" fillId="0" borderId="58" xfId="9" applyFont="1" applyBorder="1">
      <alignment vertical="center"/>
    </xf>
    <xf numFmtId="0" fontId="19" fillId="0" borderId="60" xfId="9" applyFont="1" applyBorder="1">
      <alignment vertical="center"/>
    </xf>
    <xf numFmtId="0" fontId="19" fillId="0" borderId="63" xfId="9" applyFont="1" applyBorder="1">
      <alignment vertical="center"/>
    </xf>
    <xf numFmtId="0" fontId="19" fillId="0" borderId="65" xfId="9" applyFont="1" applyBorder="1">
      <alignment vertical="center"/>
    </xf>
    <xf numFmtId="0" fontId="19" fillId="0" borderId="59" xfId="9" applyFont="1" applyBorder="1">
      <alignment vertical="center"/>
    </xf>
    <xf numFmtId="0" fontId="19" fillId="0" borderId="68" xfId="9" applyFont="1" applyBorder="1">
      <alignment vertical="center"/>
    </xf>
    <xf numFmtId="0" fontId="19" fillId="0" borderId="69" xfId="9" applyFont="1" applyBorder="1">
      <alignment vertical="center"/>
    </xf>
    <xf numFmtId="0" fontId="19" fillId="0" borderId="70" xfId="9" applyFont="1" applyBorder="1">
      <alignment vertical="center"/>
    </xf>
    <xf numFmtId="0" fontId="19" fillId="0" borderId="76" xfId="9" applyFont="1" applyBorder="1">
      <alignment vertical="center"/>
    </xf>
    <xf numFmtId="0" fontId="24" fillId="5" borderId="0" xfId="10" applyFont="1" applyFill="1" applyAlignment="1"/>
    <xf numFmtId="0" fontId="36" fillId="0" borderId="0" xfId="10" applyFont="1" applyAlignment="1"/>
    <xf numFmtId="0" fontId="24" fillId="6" borderId="0" xfId="10" applyFont="1" applyFill="1" applyAlignment="1"/>
    <xf numFmtId="0" fontId="4" fillId="0" borderId="1" xfId="9" applyBorder="1" applyAlignment="1">
      <alignment horizontal="distributed" vertical="center" justifyLastLine="1"/>
    </xf>
    <xf numFmtId="0" fontId="4" fillId="2" borderId="1" xfId="9" applyFill="1" applyBorder="1" applyAlignment="1">
      <alignment horizontal="distributed" vertical="center" justifyLastLine="1"/>
    </xf>
    <xf numFmtId="187" fontId="4" fillId="2" borderId="13" xfId="9" applyNumberFormat="1" applyFill="1" applyBorder="1" applyAlignment="1">
      <alignment horizontal="center" vertical="center"/>
    </xf>
    <xf numFmtId="186" fontId="4" fillId="2" borderId="15" xfId="9" applyNumberFormat="1" applyFill="1" applyBorder="1" applyAlignment="1">
      <alignment horizontal="center" vertical="center"/>
    </xf>
    <xf numFmtId="0" fontId="4" fillId="0" borderId="14" xfId="9" applyBorder="1">
      <alignment vertical="center"/>
    </xf>
    <xf numFmtId="0" fontId="4" fillId="0" borderId="2" xfId="9" applyBorder="1" applyAlignment="1"/>
    <xf numFmtId="0" fontId="4" fillId="0" borderId="3" xfId="9" applyBorder="1">
      <alignment vertical="center"/>
    </xf>
    <xf numFmtId="0" fontId="4" fillId="0" borderId="4" xfId="9" applyBorder="1">
      <alignment vertical="center"/>
    </xf>
    <xf numFmtId="0" fontId="4" fillId="0" borderId="5" xfId="9" applyBorder="1">
      <alignment vertical="center"/>
    </xf>
    <xf numFmtId="0" fontId="4" fillId="0" borderId="6" xfId="9" applyBorder="1">
      <alignment vertical="center"/>
    </xf>
    <xf numFmtId="0" fontId="4" fillId="0" borderId="8" xfId="9" applyBorder="1">
      <alignment vertical="center"/>
    </xf>
    <xf numFmtId="0" fontId="4" fillId="0" borderId="7" xfId="9" applyBorder="1">
      <alignment vertical="center"/>
    </xf>
    <xf numFmtId="0" fontId="4" fillId="0" borderId="9" xfId="9" applyBorder="1">
      <alignment vertical="center"/>
    </xf>
    <xf numFmtId="0" fontId="4" fillId="0" borderId="0" xfId="9" applyAlignment="1">
      <alignment horizontal="right" vertical="center"/>
    </xf>
    <xf numFmtId="0" fontId="4" fillId="0" borderId="1" xfId="9" applyBorder="1">
      <alignment vertical="center"/>
    </xf>
    <xf numFmtId="49" fontId="13" fillId="0" borderId="0" xfId="6" applyNumberFormat="1" applyFont="1">
      <alignment vertical="center"/>
    </xf>
    <xf numFmtId="187" fontId="4" fillId="0" borderId="13" xfId="9" applyNumberFormat="1" applyBorder="1" applyAlignment="1">
      <alignment horizontal="center" vertical="center"/>
    </xf>
    <xf numFmtId="186" fontId="4" fillId="0" borderId="15" xfId="9" applyNumberFormat="1" applyBorder="1" applyAlignment="1">
      <alignment horizontal="center" vertical="center"/>
    </xf>
    <xf numFmtId="49" fontId="16" fillId="8" borderId="0" xfId="6" applyNumberFormat="1" applyFont="1" applyFill="1">
      <alignment vertical="center"/>
    </xf>
    <xf numFmtId="0" fontId="39" fillId="0" borderId="0" xfId="10" applyFont="1">
      <alignment vertical="center"/>
    </xf>
    <xf numFmtId="0" fontId="40" fillId="0" borderId="0" xfId="10" applyFont="1">
      <alignment vertical="center"/>
    </xf>
    <xf numFmtId="0" fontId="24" fillId="0" borderId="0" xfId="10" applyFont="1" applyAlignment="1">
      <alignment horizontal="right" vertical="center"/>
    </xf>
    <xf numFmtId="0" fontId="42" fillId="0" borderId="0" xfId="10" applyFont="1">
      <alignment vertical="center"/>
    </xf>
    <xf numFmtId="0" fontId="42" fillId="0" borderId="0" xfId="10" applyFont="1" applyAlignment="1">
      <alignment horizontal="center" vertical="center"/>
    </xf>
    <xf numFmtId="0" fontId="36" fillId="0" borderId="0" xfId="8" applyFont="1" applyAlignment="1">
      <alignment horizontal="left" vertical="center"/>
    </xf>
    <xf numFmtId="0" fontId="25" fillId="0" borderId="0" xfId="10" applyFont="1" applyAlignment="1">
      <alignment horizontal="distributed" vertical="center"/>
    </xf>
    <xf numFmtId="0" fontId="41" fillId="0" borderId="0" xfId="10" applyFont="1">
      <alignment vertical="center"/>
    </xf>
    <xf numFmtId="0" fontId="41" fillId="0" borderId="0" xfId="10" applyFont="1" applyAlignment="1">
      <alignment horizontal="right" vertical="center"/>
    </xf>
    <xf numFmtId="0" fontId="25" fillId="0" borderId="0" xfId="10" applyFont="1" applyAlignment="1">
      <alignment horizontal="right" vertical="center"/>
    </xf>
    <xf numFmtId="0" fontId="25" fillId="2" borderId="0" xfId="10" applyFont="1" applyFill="1">
      <alignment vertical="center"/>
    </xf>
    <xf numFmtId="0" fontId="0" fillId="7" borderId="0" xfId="6" applyFont="1" applyFill="1">
      <alignment vertical="center"/>
    </xf>
    <xf numFmtId="0" fontId="52" fillId="0" borderId="0" xfId="14" applyFont="1">
      <alignment vertical="center"/>
    </xf>
    <xf numFmtId="0" fontId="52" fillId="0" borderId="0" xfId="14" applyFont="1" applyAlignment="1">
      <alignment horizontal="left" vertical="center" indent="1"/>
    </xf>
    <xf numFmtId="0" fontId="52" fillId="0" borderId="0" xfId="14" applyFont="1" applyAlignment="1">
      <alignment horizontal="left" vertical="center"/>
    </xf>
    <xf numFmtId="0" fontId="53" fillId="0" borderId="0" xfId="14" applyFont="1" applyAlignment="1">
      <alignment horizontal="center" vertical="center"/>
    </xf>
    <xf numFmtId="0" fontId="52" fillId="0" borderId="102" xfId="14" applyFont="1" applyBorder="1" applyAlignment="1">
      <alignment horizontal="justify" vertical="center" indent="1"/>
    </xf>
    <xf numFmtId="0" fontId="52" fillId="0" borderId="104" xfId="14" applyFont="1" applyBorder="1" applyAlignment="1">
      <alignment horizontal="justify" vertical="center" wrapText="1" indent="1"/>
    </xf>
    <xf numFmtId="0" fontId="52" fillId="0" borderId="104" xfId="14" applyFont="1" applyBorder="1" applyAlignment="1">
      <alignment horizontal="justify" vertical="center" indent="1"/>
    </xf>
    <xf numFmtId="0" fontId="52" fillId="0" borderId="107" xfId="14" applyFont="1" applyBorder="1" applyAlignment="1">
      <alignment horizontal="justify" vertical="center" wrapText="1" indent="1"/>
    </xf>
    <xf numFmtId="0" fontId="52" fillId="0" borderId="109" xfId="14" applyFont="1" applyBorder="1" applyAlignment="1">
      <alignment horizontal="justify" vertical="center" wrapText="1" indent="1"/>
    </xf>
    <xf numFmtId="0" fontId="52" fillId="0" borderId="106" xfId="14" applyFont="1" applyBorder="1" applyAlignment="1">
      <alignment horizontal="justify" vertical="center" wrapText="1" indent="1"/>
    </xf>
    <xf numFmtId="0" fontId="52" fillId="0" borderId="112" xfId="14" applyFont="1" applyBorder="1">
      <alignment vertical="center"/>
    </xf>
    <xf numFmtId="0" fontId="52" fillId="0" borderId="113" xfId="14" applyFont="1" applyBorder="1">
      <alignment vertical="center"/>
    </xf>
    <xf numFmtId="0" fontId="52" fillId="0" borderId="114" xfId="14" applyFont="1" applyBorder="1">
      <alignment vertical="center"/>
    </xf>
    <xf numFmtId="0" fontId="52" fillId="0" borderId="115" xfId="14" applyFont="1" applyBorder="1">
      <alignment vertical="center"/>
    </xf>
    <xf numFmtId="0" fontId="52" fillId="0" borderId="116" xfId="14" applyFont="1" applyBorder="1">
      <alignment vertical="center"/>
    </xf>
    <xf numFmtId="0" fontId="52" fillId="0" borderId="117" xfId="14" applyFont="1" applyBorder="1">
      <alignment vertical="center"/>
    </xf>
    <xf numFmtId="0" fontId="52" fillId="0" borderId="118" xfId="14" applyFont="1" applyBorder="1">
      <alignment vertical="center"/>
    </xf>
    <xf numFmtId="0" fontId="52" fillId="0" borderId="119" xfId="14" applyFont="1" applyBorder="1">
      <alignment vertical="center"/>
    </xf>
    <xf numFmtId="0" fontId="55" fillId="0" borderId="0" xfId="0" applyFont="1"/>
    <xf numFmtId="0" fontId="56" fillId="0" borderId="0" xfId="0" applyFont="1"/>
    <xf numFmtId="0" fontId="56" fillId="0" borderId="0" xfId="0" applyFont="1" applyAlignment="1">
      <alignment horizontal="right"/>
    </xf>
    <xf numFmtId="0" fontId="55" fillId="0" borderId="0" xfId="0" applyFont="1" applyAlignment="1">
      <alignment horizontal="left" vertical="center"/>
    </xf>
    <xf numFmtId="0" fontId="55" fillId="0" borderId="0" xfId="0" applyFont="1" applyAlignment="1">
      <alignment horizontal="left"/>
    </xf>
    <xf numFmtId="0" fontId="60" fillId="0" borderId="3" xfId="0" applyFont="1" applyBorder="1" applyAlignment="1">
      <alignment horizontal="left" vertical="center"/>
    </xf>
    <xf numFmtId="0" fontId="60" fillId="0" borderId="4" xfId="0" applyFont="1" applyBorder="1" applyAlignment="1">
      <alignment vertical="top" wrapText="1"/>
    </xf>
    <xf numFmtId="0" fontId="60" fillId="0" borderId="9" xfId="0" applyFont="1" applyBorder="1" applyAlignment="1">
      <alignment horizontal="left"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55" fillId="0" borderId="13" xfId="0" applyFont="1" applyBorder="1"/>
    <xf numFmtId="0" fontId="55" fillId="0" borderId="15" xfId="0" applyFont="1" applyBorder="1"/>
    <xf numFmtId="0" fontId="55" fillId="0" borderId="14" xfId="0" applyFont="1" applyBorder="1"/>
    <xf numFmtId="0" fontId="64" fillId="0" borderId="0" xfId="0" applyFont="1" applyAlignment="1">
      <alignment horizontal="left"/>
    </xf>
    <xf numFmtId="0" fontId="55" fillId="0" borderId="0" xfId="0" applyFont="1" applyAlignment="1">
      <alignment horizontal="right"/>
    </xf>
    <xf numFmtId="0" fontId="55" fillId="0" borderId="0" xfId="0" applyFont="1" applyAlignment="1">
      <alignment vertical="center"/>
    </xf>
    <xf numFmtId="0" fontId="55" fillId="0" borderId="8" xfId="0" applyFont="1" applyBorder="1"/>
    <xf numFmtId="0" fontId="55" fillId="0" borderId="7" xfId="0" applyFont="1" applyBorder="1"/>
    <xf numFmtId="0" fontId="55" fillId="0" borderId="9" xfId="0" applyFont="1" applyBorder="1"/>
    <xf numFmtId="0" fontId="60" fillId="0" borderId="2" xfId="0" applyFont="1" applyBorder="1" applyAlignment="1">
      <alignment vertical="top" wrapText="1"/>
    </xf>
    <xf numFmtId="0" fontId="60" fillId="0" borderId="3" xfId="0" applyFont="1" applyBorder="1" applyAlignment="1">
      <alignment vertical="top" wrapText="1"/>
    </xf>
    <xf numFmtId="0" fontId="60" fillId="0" borderId="8" xfId="0" applyFont="1" applyBorder="1" applyAlignment="1">
      <alignment horizontal="left" vertical="top" wrapText="1"/>
    </xf>
    <xf numFmtId="0" fontId="60" fillId="0" borderId="7" xfId="0" applyFont="1" applyBorder="1" applyAlignment="1">
      <alignment horizontal="left" vertical="top" wrapText="1"/>
    </xf>
    <xf numFmtId="0" fontId="60" fillId="0" borderId="9" xfId="0" applyFont="1" applyBorder="1" applyAlignment="1">
      <alignment horizontal="left" vertical="top" wrapText="1"/>
    </xf>
    <xf numFmtId="0" fontId="55" fillId="0" borderId="2" xfId="0" applyFont="1" applyBorder="1" applyAlignment="1">
      <alignment vertical="top" wrapText="1"/>
    </xf>
    <xf numFmtId="0" fontId="55" fillId="0" borderId="3" xfId="0" applyFont="1" applyBorder="1" applyAlignment="1">
      <alignment vertical="top" wrapText="1"/>
    </xf>
    <xf numFmtId="0" fontId="55" fillId="0" borderId="8" xfId="0" applyFont="1" applyBorder="1" applyAlignment="1">
      <alignment vertical="top" wrapText="1"/>
    </xf>
    <xf numFmtId="0" fontId="55" fillId="0" borderId="7" xfId="0" applyFont="1" applyBorder="1" applyAlignment="1">
      <alignment vertical="top" wrapText="1"/>
    </xf>
    <xf numFmtId="0" fontId="55" fillId="0" borderId="0" xfId="0" applyFont="1" applyAlignment="1">
      <alignment vertical="top"/>
    </xf>
    <xf numFmtId="0" fontId="56" fillId="0" borderId="0" xfId="0" applyFont="1" applyAlignment="1">
      <alignment vertical="top"/>
    </xf>
    <xf numFmtId="0" fontId="68" fillId="0" borderId="2" xfId="0" applyFont="1" applyBorder="1" applyAlignment="1">
      <alignment vertical="top" wrapText="1"/>
    </xf>
    <xf numFmtId="0" fontId="68" fillId="0" borderId="3" xfId="0" applyFont="1" applyBorder="1" applyAlignment="1">
      <alignment vertical="top" wrapText="1"/>
    </xf>
    <xf numFmtId="0" fontId="68" fillId="0" borderId="4" xfId="0" applyFont="1" applyBorder="1" applyAlignment="1">
      <alignment vertical="top" wrapText="1"/>
    </xf>
    <xf numFmtId="0" fontId="68" fillId="0" borderId="8" xfId="0" applyFont="1" applyBorder="1" applyAlignment="1">
      <alignment horizontal="left" vertical="top" wrapText="1"/>
    </xf>
    <xf numFmtId="0" fontId="68" fillId="0" borderId="7" xfId="0" applyFont="1" applyBorder="1" applyAlignment="1">
      <alignment horizontal="left" vertical="top" wrapText="1"/>
    </xf>
    <xf numFmtId="0" fontId="68" fillId="0" borderId="9" xfId="0" applyFont="1" applyBorder="1" applyAlignment="1">
      <alignment horizontal="left" vertical="top" wrapText="1"/>
    </xf>
    <xf numFmtId="0" fontId="56" fillId="0" borderId="0" xfId="0" applyFont="1" applyAlignment="1">
      <alignment horizontal="left"/>
    </xf>
    <xf numFmtId="0" fontId="68" fillId="0" borderId="3" xfId="0" applyFont="1" applyBorder="1"/>
    <xf numFmtId="0" fontId="68" fillId="0" borderId="7" xfId="0" applyFont="1" applyBorder="1"/>
    <xf numFmtId="0" fontId="68" fillId="0" borderId="8" xfId="0" applyFont="1" applyBorder="1"/>
    <xf numFmtId="0" fontId="68" fillId="0" borderId="9" xfId="0" applyFont="1" applyBorder="1"/>
    <xf numFmtId="0" fontId="68" fillId="0" borderId="0" xfId="0" applyFont="1"/>
    <xf numFmtId="0" fontId="68" fillId="0" borderId="3" xfId="0" applyFont="1" applyBorder="1" applyAlignment="1">
      <alignment horizontal="left"/>
    </xf>
    <xf numFmtId="0" fontId="68" fillId="0" borderId="7" xfId="0" applyFont="1" applyBorder="1" applyAlignment="1">
      <alignment horizontal="left"/>
    </xf>
    <xf numFmtId="0" fontId="68" fillId="0" borderId="0" xfId="0" applyFont="1" applyAlignment="1">
      <alignment horizontal="left"/>
    </xf>
    <xf numFmtId="0" fontId="68" fillId="0" borderId="2" xfId="0" applyFont="1" applyBorder="1" applyAlignment="1">
      <alignment horizontal="left"/>
    </xf>
    <xf numFmtId="0" fontId="63" fillId="0" borderId="0" xfId="0" applyFont="1" applyAlignment="1">
      <alignment horizontal="left"/>
    </xf>
    <xf numFmtId="0" fontId="63" fillId="0" borderId="6" xfId="0" applyFont="1" applyBorder="1" applyAlignment="1">
      <alignment horizontal="left"/>
    </xf>
    <xf numFmtId="0" fontId="55" fillId="0" borderId="2" xfId="0" applyFont="1" applyBorder="1" applyAlignment="1">
      <alignment vertical="top"/>
    </xf>
    <xf numFmtId="0" fontId="55" fillId="0" borderId="3" xfId="0" applyFont="1" applyBorder="1" applyAlignment="1">
      <alignment vertical="top"/>
    </xf>
    <xf numFmtId="0" fontId="55" fillId="0" borderId="4" xfId="0" applyFont="1" applyBorder="1" applyAlignment="1">
      <alignment vertical="top"/>
    </xf>
    <xf numFmtId="0" fontId="55" fillId="0" borderId="8" xfId="0" applyFont="1" applyBorder="1" applyAlignment="1">
      <alignment vertical="top"/>
    </xf>
    <xf numFmtId="0" fontId="55" fillId="0" borderId="7" xfId="0" applyFont="1" applyBorder="1" applyAlignment="1">
      <alignment vertical="top"/>
    </xf>
    <xf numFmtId="0" fontId="55" fillId="0" borderId="9" xfId="0" applyFont="1" applyBorder="1" applyAlignment="1">
      <alignment vertical="top"/>
    </xf>
    <xf numFmtId="0" fontId="63" fillId="0" borderId="27" xfId="0" applyFont="1" applyBorder="1" applyAlignment="1">
      <alignment vertical="top" wrapText="1"/>
    </xf>
    <xf numFmtId="0" fontId="56" fillId="0" borderId="0" xfId="0" applyFont="1" applyAlignment="1">
      <alignment vertical="top" wrapText="1"/>
    </xf>
    <xf numFmtId="0" fontId="56" fillId="0" borderId="28" xfId="0" applyFont="1" applyBorder="1" applyAlignment="1">
      <alignment vertical="top" wrapText="1"/>
    </xf>
    <xf numFmtId="49" fontId="0" fillId="0" borderId="21" xfId="0" applyNumberFormat="1" applyBorder="1" applyAlignment="1">
      <alignment horizontal="center" vertical="center" wrapText="1"/>
    </xf>
    <xf numFmtId="0" fontId="71" fillId="0" borderId="0" xfId="15">
      <alignment vertical="center"/>
    </xf>
    <xf numFmtId="0" fontId="73" fillId="0" borderId="0" xfId="8" applyFont="1" applyAlignment="1">
      <alignment vertical="center"/>
    </xf>
    <xf numFmtId="0" fontId="74" fillId="0" borderId="0" xfId="15" applyFont="1">
      <alignment vertical="center"/>
    </xf>
    <xf numFmtId="0" fontId="75" fillId="0" borderId="0" xfId="15" applyFont="1" applyAlignment="1">
      <alignment horizontal="right" vertical="center"/>
    </xf>
    <xf numFmtId="0" fontId="71" fillId="0" borderId="0" xfId="15" applyAlignment="1">
      <alignment horizontal="right" vertical="center"/>
    </xf>
    <xf numFmtId="0" fontId="71" fillId="0" borderId="0" xfId="15" applyAlignment="1">
      <alignment horizontal="center" vertical="center"/>
    </xf>
    <xf numFmtId="0" fontId="71" fillId="0" borderId="0" xfId="15" applyAlignment="1">
      <alignment vertical="top" wrapText="1"/>
    </xf>
    <xf numFmtId="49" fontId="71" fillId="0" borderId="0" xfId="15" applyNumberFormat="1">
      <alignment vertical="center"/>
    </xf>
    <xf numFmtId="183" fontId="75" fillId="0" borderId="0" xfId="15" applyNumberFormat="1" applyFont="1">
      <alignment vertical="center"/>
    </xf>
    <xf numFmtId="0" fontId="71" fillId="0" borderId="0" xfId="15" applyAlignment="1">
      <alignment vertical="top"/>
    </xf>
    <xf numFmtId="0" fontId="71" fillId="0" borderId="63" xfId="15" applyBorder="1">
      <alignment vertical="center"/>
    </xf>
    <xf numFmtId="0" fontId="71" fillId="0" borderId="64" xfId="15" applyBorder="1">
      <alignment vertical="center"/>
    </xf>
    <xf numFmtId="0" fontId="71" fillId="0" borderId="54" xfId="15" applyBorder="1">
      <alignment vertical="center"/>
    </xf>
    <xf numFmtId="0" fontId="71" fillId="0" borderId="58" xfId="15" applyBorder="1">
      <alignment vertical="center"/>
    </xf>
    <xf numFmtId="0" fontId="71" fillId="0" borderId="59" xfId="15" applyBorder="1">
      <alignment vertical="center"/>
    </xf>
    <xf numFmtId="0" fontId="75" fillId="0" borderId="0" xfId="16" applyFont="1"/>
    <xf numFmtId="0" fontId="79" fillId="0" borderId="0" xfId="16"/>
    <xf numFmtId="0" fontId="79" fillId="0" borderId="0" xfId="16" applyAlignment="1">
      <alignment horizontal="right" vertical="center"/>
    </xf>
    <xf numFmtId="0" fontId="79" fillId="0" borderId="0" xfId="16" applyAlignment="1">
      <alignment horizontal="right"/>
    </xf>
    <xf numFmtId="0" fontId="80" fillId="0" borderId="0" xfId="16" applyFont="1" applyAlignment="1">
      <alignment horizontal="centerContinuous"/>
    </xf>
    <xf numFmtId="0" fontId="79" fillId="0" borderId="0" xfId="16" applyAlignment="1">
      <alignment horizontal="centerContinuous"/>
    </xf>
    <xf numFmtId="0" fontId="79" fillId="0" borderId="0" xfId="16" applyAlignment="1">
      <alignment horizontal="center" vertical="center" shrinkToFit="1"/>
    </xf>
    <xf numFmtId="0" fontId="75" fillId="0" borderId="0" xfId="17" applyFont="1"/>
    <xf numFmtId="0" fontId="79" fillId="0" borderId="0" xfId="17"/>
    <xf numFmtId="0" fontId="79" fillId="0" borderId="0" xfId="17" applyAlignment="1">
      <alignment horizontal="left"/>
    </xf>
    <xf numFmtId="0" fontId="79" fillId="0" borderId="0" xfId="17" applyAlignment="1">
      <alignment vertical="center" shrinkToFit="1"/>
    </xf>
    <xf numFmtId="0" fontId="79" fillId="0" borderId="0" xfId="17" applyAlignment="1">
      <alignment horizontal="center" vertical="center"/>
    </xf>
    <xf numFmtId="0" fontId="79" fillId="0" borderId="0" xfId="17" applyAlignment="1">
      <alignment horizontal="centerContinuous"/>
    </xf>
    <xf numFmtId="0" fontId="79" fillId="0" borderId="0" xfId="17" applyAlignment="1">
      <alignment vertical="center"/>
    </xf>
    <xf numFmtId="0" fontId="79" fillId="0" borderId="33" xfId="17" applyBorder="1"/>
    <xf numFmtId="0" fontId="75" fillId="0" borderId="0" xfId="15" applyFont="1" applyAlignment="1">
      <alignment horizontal="right"/>
    </xf>
    <xf numFmtId="0" fontId="75" fillId="0" borderId="0" xfId="15" quotePrefix="1" applyFont="1" applyAlignment="1">
      <alignment horizontal="right"/>
    </xf>
    <xf numFmtId="0" fontId="75" fillId="0" borderId="0" xfId="9" applyFont="1">
      <alignment vertical="center"/>
    </xf>
    <xf numFmtId="0" fontId="75" fillId="0" borderId="0" xfId="9" applyFont="1" applyAlignment="1">
      <alignment horizontal="right" vertical="center"/>
    </xf>
    <xf numFmtId="183" fontId="75" fillId="0" borderId="0" xfId="9" applyNumberFormat="1" applyFont="1" applyAlignment="1">
      <alignment horizontal="center" vertical="center" shrinkToFit="1"/>
    </xf>
    <xf numFmtId="0" fontId="75" fillId="0" borderId="0" xfId="9" applyFont="1" applyAlignment="1">
      <alignment horizontal="center" vertical="center" shrinkToFit="1"/>
    </xf>
    <xf numFmtId="0" fontId="75" fillId="0" borderId="0" xfId="9" applyFont="1" applyAlignment="1">
      <alignment horizontal="centerContinuous" vertical="center"/>
    </xf>
    <xf numFmtId="0" fontId="75" fillId="0" borderId="33" xfId="9" applyFont="1" applyBorder="1">
      <alignment vertical="center"/>
    </xf>
    <xf numFmtId="0" fontId="79" fillId="0" borderId="0" xfId="18"/>
    <xf numFmtId="0" fontId="79" fillId="0" borderId="0" xfId="18" quotePrefix="1"/>
    <xf numFmtId="0" fontId="75" fillId="0" borderId="0" xfId="9" applyFont="1" applyAlignment="1">
      <alignment horizontal="center" vertical="center"/>
    </xf>
    <xf numFmtId="0" fontId="74" fillId="0" borderId="0" xfId="9" applyFont="1" applyAlignment="1">
      <alignment horizontal="centerContinuous" vertical="center"/>
    </xf>
    <xf numFmtId="0" fontId="85" fillId="0" borderId="0" xfId="9" applyFont="1" applyAlignment="1">
      <alignment horizontal="centerContinuous" vertical="center"/>
    </xf>
    <xf numFmtId="0" fontId="75" fillId="0" borderId="0" xfId="15" applyFont="1">
      <alignment vertical="center"/>
    </xf>
    <xf numFmtId="0" fontId="75" fillId="0" borderId="0" xfId="9" applyFont="1" applyAlignment="1">
      <alignment horizontal="center" textRotation="255"/>
    </xf>
    <xf numFmtId="0" fontId="75" fillId="0" borderId="0" xfId="9" applyFont="1" applyAlignment="1">
      <alignment vertical="center" textRotation="255"/>
    </xf>
    <xf numFmtId="0" fontId="75" fillId="0" borderId="0" xfId="15" applyFont="1" applyAlignment="1">
      <alignment vertical="center" wrapText="1"/>
    </xf>
    <xf numFmtId="0" fontId="75" fillId="0" borderId="2" xfId="15" applyFont="1" applyBorder="1">
      <alignment vertical="center"/>
    </xf>
    <xf numFmtId="0" fontId="75" fillId="0" borderId="3" xfId="15" applyFont="1" applyBorder="1">
      <alignment vertical="center"/>
    </xf>
    <xf numFmtId="0" fontId="75" fillId="0" borderId="4" xfId="15" applyFont="1" applyBorder="1">
      <alignment vertical="center"/>
    </xf>
    <xf numFmtId="0" fontId="75" fillId="0" borderId="5" xfId="15" applyFont="1" applyBorder="1">
      <alignment vertical="center"/>
    </xf>
    <xf numFmtId="0" fontId="75" fillId="0" borderId="6" xfId="15" applyFont="1" applyBorder="1">
      <alignment vertical="center"/>
    </xf>
    <xf numFmtId="0" fontId="75" fillId="0" borderId="8" xfId="15" applyFont="1" applyBorder="1">
      <alignment vertical="center"/>
    </xf>
    <xf numFmtId="0" fontId="75" fillId="0" borderId="7" xfId="15" applyFont="1" applyBorder="1">
      <alignment vertical="center"/>
    </xf>
    <xf numFmtId="0" fontId="75" fillId="0" borderId="9" xfId="15" applyFont="1" applyBorder="1">
      <alignment vertical="center"/>
    </xf>
    <xf numFmtId="0" fontId="75" fillId="0" borderId="0" xfId="15" quotePrefix="1" applyFont="1">
      <alignment vertical="center"/>
    </xf>
    <xf numFmtId="183" fontId="75" fillId="0" borderId="0" xfId="15" applyNumberFormat="1" applyFont="1" applyAlignment="1">
      <alignment vertical="center" shrinkToFit="1"/>
    </xf>
    <xf numFmtId="0" fontId="75" fillId="0" borderId="33" xfId="15" applyFont="1" applyBorder="1">
      <alignment vertical="center"/>
    </xf>
    <xf numFmtId="0" fontId="79" fillId="0" borderId="0" xfId="21"/>
    <xf numFmtId="0" fontId="74" fillId="0" borderId="0" xfId="15" applyFont="1" applyAlignment="1">
      <alignment horizontal="right" vertical="center"/>
    </xf>
    <xf numFmtId="0" fontId="75" fillId="0" borderId="59" xfId="15" applyFont="1" applyBorder="1">
      <alignment vertical="center"/>
    </xf>
    <xf numFmtId="0" fontId="88" fillId="0" borderId="0" xfId="15" applyFont="1">
      <alignment vertical="center"/>
    </xf>
    <xf numFmtId="0" fontId="88" fillId="0" borderId="0" xfId="15" applyFont="1" applyAlignment="1">
      <alignment horizontal="right" vertical="center"/>
    </xf>
    <xf numFmtId="0" fontId="75" fillId="0" borderId="0" xfId="15" applyFont="1" applyAlignment="1">
      <alignment vertical="center" shrinkToFit="1"/>
    </xf>
    <xf numFmtId="38" fontId="75" fillId="0" borderId="0" xfId="20" applyFont="1" applyFill="1" applyAlignment="1">
      <alignment vertical="center" shrinkToFit="1"/>
    </xf>
    <xf numFmtId="0" fontId="75" fillId="0" borderId="7" xfId="15" applyFont="1" applyBorder="1" applyAlignment="1">
      <alignment horizontal="center" vertical="center"/>
    </xf>
    <xf numFmtId="38" fontId="75" fillId="0" borderId="7" xfId="20" applyFont="1" applyFill="1" applyBorder="1" applyAlignment="1">
      <alignment vertical="center" shrinkToFit="1"/>
    </xf>
    <xf numFmtId="38" fontId="75" fillId="0" borderId="0" xfId="20" applyFont="1" applyFill="1" applyBorder="1" applyAlignment="1">
      <alignment vertical="center" shrinkToFit="1"/>
    </xf>
    <xf numFmtId="0" fontId="75" fillId="0" borderId="0" xfId="15" applyFont="1" applyAlignment="1">
      <alignment horizontal="center" vertical="center" shrinkToFit="1"/>
    </xf>
    <xf numFmtId="0" fontId="75" fillId="0" borderId="0" xfId="15" applyFont="1" applyAlignment="1">
      <alignment horizontal="center" vertical="center"/>
    </xf>
    <xf numFmtId="49" fontId="75" fillId="0" borderId="0" xfId="15" applyNumberFormat="1" applyFont="1" applyAlignment="1">
      <alignment vertical="center" shrinkToFit="1"/>
    </xf>
    <xf numFmtId="0" fontId="71" fillId="0" borderId="0" xfId="15" applyAlignment="1">
      <alignment horizontal="center"/>
    </xf>
    <xf numFmtId="0" fontId="75" fillId="0" borderId="44" xfId="15" applyFont="1" applyBorder="1">
      <alignment vertical="center"/>
    </xf>
    <xf numFmtId="0" fontId="75" fillId="0" borderId="0" xfId="15" applyFont="1" applyAlignment="1"/>
    <xf numFmtId="0" fontId="71" fillId="0" borderId="13" xfId="15" applyBorder="1">
      <alignment vertical="center"/>
    </xf>
    <xf numFmtId="0" fontId="71" fillId="0" borderId="2" xfId="15" applyBorder="1">
      <alignment vertical="center"/>
    </xf>
    <xf numFmtId="0" fontId="71" fillId="0" borderId="3" xfId="15" applyBorder="1">
      <alignment vertical="center"/>
    </xf>
    <xf numFmtId="0" fontId="89" fillId="0" borderId="2" xfId="15" applyFont="1" applyBorder="1">
      <alignment vertical="center"/>
    </xf>
    <xf numFmtId="0" fontId="71" fillId="0" borderId="4" xfId="15" applyBorder="1">
      <alignment vertical="center"/>
    </xf>
    <xf numFmtId="0" fontId="71" fillId="0" borderId="5" xfId="15" applyBorder="1">
      <alignment vertical="center"/>
    </xf>
    <xf numFmtId="0" fontId="89" fillId="0" borderId="5" xfId="15" applyFont="1" applyBorder="1">
      <alignment vertical="center"/>
    </xf>
    <xf numFmtId="0" fontId="71" fillId="0" borderId="6" xfId="15" applyBorder="1">
      <alignment vertical="center"/>
    </xf>
    <xf numFmtId="0" fontId="71" fillId="0" borderId="8" xfId="15" applyBorder="1">
      <alignment vertical="center"/>
    </xf>
    <xf numFmtId="0" fontId="71" fillId="0" borderId="7" xfId="15" applyBorder="1" applyAlignment="1">
      <alignment horizontal="center" vertical="center"/>
    </xf>
    <xf numFmtId="0" fontId="71" fillId="0" borderId="15" xfId="15" applyBorder="1" applyAlignment="1">
      <alignment horizontal="center" vertical="center"/>
    </xf>
    <xf numFmtId="0" fontId="71" fillId="0" borderId="14" xfId="15" applyBorder="1">
      <alignment vertical="center"/>
    </xf>
    <xf numFmtId="0" fontId="71" fillId="0" borderId="44" xfId="15" applyBorder="1">
      <alignment vertical="center"/>
    </xf>
    <xf numFmtId="0" fontId="75" fillId="0" borderId="13" xfId="15" applyFont="1" applyBorder="1">
      <alignment vertical="center"/>
    </xf>
    <xf numFmtId="0" fontId="90" fillId="0" borderId="0" xfId="15" applyFont="1">
      <alignment vertical="center"/>
    </xf>
    <xf numFmtId="0" fontId="75" fillId="0" borderId="0" xfId="22" applyFont="1" applyAlignment="1"/>
    <xf numFmtId="0" fontId="85" fillId="0" borderId="0" xfId="22" applyFont="1" applyAlignment="1">
      <alignment horizontal="centerContinuous"/>
    </xf>
    <xf numFmtId="0" fontId="75" fillId="0" borderId="0" xfId="22" applyFont="1" applyAlignment="1">
      <alignment horizontal="right"/>
    </xf>
    <xf numFmtId="0" fontId="75" fillId="0" borderId="0" xfId="22" applyFont="1" applyAlignment="1">
      <alignment horizontal="left"/>
    </xf>
    <xf numFmtId="0" fontId="91" fillId="0" borderId="0" xfId="22" applyFont="1" applyAlignment="1">
      <alignment horizontal="centerContinuous"/>
    </xf>
    <xf numFmtId="0" fontId="91" fillId="0" borderId="0" xfId="22" applyFont="1" applyAlignment="1">
      <alignment horizontal="center"/>
    </xf>
    <xf numFmtId="0" fontId="75" fillId="0" borderId="1" xfId="22" applyFont="1" applyBorder="1" applyAlignment="1">
      <alignment horizontal="center" vertical="center" wrapText="1"/>
    </xf>
    <xf numFmtId="0" fontId="75" fillId="0" borderId="11" xfId="22" applyFont="1" applyBorder="1" applyAlignment="1">
      <alignment horizontal="center" vertical="center"/>
    </xf>
    <xf numFmtId="0" fontId="75" fillId="0" borderId="13" xfId="22" applyFont="1" applyBorder="1" applyAlignment="1">
      <alignment horizontal="right" vertical="center"/>
    </xf>
    <xf numFmtId="0" fontId="75" fillId="0" borderId="2" xfId="22" applyFont="1" applyBorder="1" applyAlignment="1"/>
    <xf numFmtId="0" fontId="75" fillId="0" borderId="3" xfId="22" applyFont="1" applyBorder="1" applyAlignment="1"/>
    <xf numFmtId="0" fontId="75" fillId="0" borderId="6" xfId="22" applyFont="1" applyBorder="1" applyAlignment="1"/>
    <xf numFmtId="0" fontId="75" fillId="0" borderId="5" xfId="22" applyFont="1" applyBorder="1" applyAlignment="1"/>
    <xf numFmtId="0" fontId="75" fillId="0" borderId="129" xfId="22" applyFont="1" applyBorder="1" applyAlignment="1"/>
    <xf numFmtId="0" fontId="75" fillId="0" borderId="0" xfId="22" applyFont="1" applyAlignment="1">
      <alignment horizontal="centerContinuous" vertical="center"/>
    </xf>
    <xf numFmtId="0" fontId="75" fillId="0" borderId="130" xfId="22" applyFont="1" applyBorder="1" applyAlignment="1">
      <alignment horizontal="centerContinuous" vertical="center"/>
    </xf>
    <xf numFmtId="0" fontId="75" fillId="0" borderId="131" xfId="22" applyFont="1" applyBorder="1" applyAlignment="1"/>
    <xf numFmtId="0" fontId="75" fillId="0" borderId="33" xfId="22" applyFont="1" applyBorder="1" applyAlignment="1"/>
    <xf numFmtId="0" fontId="75" fillId="0" borderId="132" xfId="22" applyFont="1" applyBorder="1" applyAlignment="1"/>
    <xf numFmtId="0" fontId="75" fillId="0" borderId="8" xfId="22" applyFont="1" applyBorder="1" applyAlignment="1"/>
    <xf numFmtId="0" fontId="75" fillId="0" borderId="7" xfId="22" applyFont="1" applyBorder="1" applyAlignment="1"/>
    <xf numFmtId="0" fontId="75" fillId="0" borderId="9" xfId="22" applyFont="1" applyBorder="1" applyAlignment="1"/>
    <xf numFmtId="0" fontId="71" fillId="0" borderId="0" xfId="22" applyFont="1" applyAlignment="1">
      <alignment horizontal="right"/>
    </xf>
    <xf numFmtId="0" fontId="71" fillId="0" borderId="0" xfId="22" applyFont="1" applyAlignment="1">
      <alignment horizontal="left"/>
    </xf>
    <xf numFmtId="0" fontId="71" fillId="0" borderId="0" xfId="22" applyFont="1" applyAlignment="1"/>
    <xf numFmtId="0" fontId="71" fillId="0" borderId="0" xfId="22" quotePrefix="1" applyFont="1" applyAlignment="1">
      <alignment horizontal="right"/>
    </xf>
    <xf numFmtId="49" fontId="0" fillId="0" borderId="134" xfId="0" applyNumberFormat="1" applyBorder="1" applyAlignment="1">
      <alignment vertical="center"/>
    </xf>
    <xf numFmtId="49" fontId="0" fillId="0" borderId="133" xfId="0" applyNumberFormat="1" applyBorder="1" applyAlignment="1">
      <alignment vertical="center"/>
    </xf>
    <xf numFmtId="0" fontId="52" fillId="0" borderId="136"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138" xfId="0" applyFont="1" applyBorder="1" applyAlignment="1">
      <alignment horizontal="center" vertical="center" wrapText="1"/>
    </xf>
    <xf numFmtId="0" fontId="52" fillId="0" borderId="0" xfId="0" applyFont="1" applyAlignment="1">
      <alignment vertical="center"/>
    </xf>
    <xf numFmtId="0" fontId="93" fillId="0" borderId="0" xfId="9" applyFont="1" applyAlignment="1">
      <alignment vertical="center" shrinkToFit="1"/>
    </xf>
    <xf numFmtId="49" fontId="38" fillId="0" borderId="0" xfId="10" applyNumberFormat="1" applyFont="1" applyAlignment="1">
      <alignment horizontal="left" vertical="center"/>
    </xf>
    <xf numFmtId="49" fontId="0" fillId="0" borderId="21" xfId="0" applyNumberFormat="1" applyBorder="1" applyAlignment="1">
      <alignment horizontal="center" vertical="center" wrapText="1"/>
    </xf>
    <xf numFmtId="49" fontId="0" fillId="0" borderId="96" xfId="0" applyNumberFormat="1" applyBorder="1" applyAlignment="1">
      <alignment horizontal="center" vertical="center"/>
    </xf>
    <xf numFmtId="49" fontId="0" fillId="0" borderId="99" xfId="0" applyNumberFormat="1" applyBorder="1" applyAlignment="1">
      <alignment horizontal="center" vertical="center"/>
    </xf>
    <xf numFmtId="0" fontId="14" fillId="0" borderId="0" xfId="9" applyFont="1" applyAlignment="1">
      <alignment horizontal="distributed" vertical="center" justifyLastLine="1"/>
    </xf>
    <xf numFmtId="0" fontId="13" fillId="0" borderId="0" xfId="9" applyFont="1" applyAlignment="1">
      <alignment horizontal="center" vertical="center"/>
    </xf>
    <xf numFmtId="0" fontId="13" fillId="0" borderId="0" xfId="9" applyFont="1">
      <alignment vertical="center"/>
    </xf>
    <xf numFmtId="0" fontId="32" fillId="0" borderId="0" xfId="7" applyFont="1">
      <alignment vertical="center"/>
    </xf>
    <xf numFmtId="49" fontId="13" fillId="2" borderId="0" xfId="9" applyNumberFormat="1" applyFont="1" applyFill="1" applyAlignment="1">
      <alignment horizontal="right" vertical="center"/>
    </xf>
    <xf numFmtId="49" fontId="4" fillId="0" borderId="0" xfId="0" applyNumberFormat="1" applyFont="1" applyAlignment="1">
      <alignment horizontal="right" vertical="center"/>
    </xf>
    <xf numFmtId="49" fontId="13" fillId="8" borderId="0" xfId="9" applyNumberFormat="1" applyFont="1" applyFill="1" applyAlignment="1">
      <alignment vertical="center" shrinkToFit="1"/>
    </xf>
    <xf numFmtId="0" fontId="4" fillId="0" borderId="0" xfId="0" applyFont="1" applyAlignment="1">
      <alignment vertical="center" shrinkToFit="1"/>
    </xf>
    <xf numFmtId="0" fontId="4" fillId="8" borderId="0" xfId="0" applyFont="1" applyFill="1" applyAlignment="1">
      <alignment vertical="center" shrinkToFit="1"/>
    </xf>
    <xf numFmtId="0" fontId="13" fillId="8" borderId="0" xfId="9" applyFont="1" applyFill="1">
      <alignment vertical="center"/>
    </xf>
    <xf numFmtId="0" fontId="13" fillId="8" borderId="0" xfId="9" applyFont="1" applyFill="1" applyAlignment="1">
      <alignment vertical="center" shrinkToFit="1"/>
    </xf>
    <xf numFmtId="0" fontId="13" fillId="2" borderId="0" xfId="9" applyFont="1" applyFill="1">
      <alignment vertical="center"/>
    </xf>
    <xf numFmtId="0" fontId="4" fillId="0" borderId="0" xfId="0" applyFont="1" applyAlignment="1">
      <alignment vertical="center"/>
    </xf>
    <xf numFmtId="0" fontId="13" fillId="0" borderId="0" xfId="9" applyFont="1" applyAlignment="1">
      <alignment horizontal="right"/>
    </xf>
    <xf numFmtId="0" fontId="13" fillId="0" borderId="7" xfId="9" applyFont="1" applyBorder="1" applyAlignment="1">
      <alignment horizontal="right"/>
    </xf>
    <xf numFmtId="184" fontId="26" fillId="2" borderId="0" xfId="12" applyNumberFormat="1" applyFont="1" applyFill="1" applyBorder="1" applyAlignment="1">
      <alignment horizontal="left"/>
    </xf>
    <xf numFmtId="184" fontId="26" fillId="2" borderId="7" xfId="12" applyNumberFormat="1" applyFont="1" applyFill="1" applyBorder="1" applyAlignment="1">
      <alignment horizontal="left"/>
    </xf>
    <xf numFmtId="0" fontId="25" fillId="0" borderId="0" xfId="13" applyFont="1" applyAlignment="1">
      <alignment horizontal="center" vertical="center"/>
    </xf>
    <xf numFmtId="0" fontId="25" fillId="8" borderId="13" xfId="13" applyFont="1" applyFill="1" applyBorder="1">
      <alignment vertical="center"/>
    </xf>
    <xf numFmtId="0" fontId="24" fillId="8" borderId="15" xfId="13" applyFont="1" applyFill="1" applyBorder="1">
      <alignment vertical="center"/>
    </xf>
    <xf numFmtId="0" fontId="24" fillId="8" borderId="14" xfId="13" applyFont="1" applyFill="1" applyBorder="1">
      <alignment vertical="center"/>
    </xf>
    <xf numFmtId="183" fontId="25" fillId="2" borderId="13" xfId="13" applyNumberFormat="1" applyFont="1" applyFill="1" applyBorder="1" applyAlignment="1">
      <alignment horizontal="center" vertical="center"/>
    </xf>
    <xf numFmtId="183" fontId="24" fillId="2" borderId="15" xfId="13" applyNumberFormat="1" applyFont="1" applyFill="1" applyBorder="1" applyAlignment="1">
      <alignment horizontal="center" vertical="center"/>
    </xf>
    <xf numFmtId="183" fontId="24" fillId="2" borderId="14" xfId="13" applyNumberFormat="1" applyFont="1" applyFill="1" applyBorder="1" applyAlignment="1">
      <alignment horizontal="center" vertical="center"/>
    </xf>
    <xf numFmtId="0" fontId="25" fillId="2" borderId="0" xfId="13" applyFont="1" applyFill="1" applyAlignment="1">
      <alignment horizontal="right" vertical="center"/>
    </xf>
    <xf numFmtId="0" fontId="19" fillId="8" borderId="0" xfId="9" applyFont="1" applyFill="1" applyAlignment="1">
      <alignment vertical="center" shrinkToFit="1"/>
    </xf>
    <xf numFmtId="0" fontId="16" fillId="0" borderId="0" xfId="0" applyFont="1" applyAlignment="1">
      <alignment vertical="center" shrinkToFit="1"/>
    </xf>
    <xf numFmtId="49" fontId="33" fillId="5" borderId="13" xfId="11" applyNumberFormat="1" applyFont="1" applyFill="1" applyBorder="1" applyAlignment="1">
      <alignment vertical="center" shrinkToFit="1"/>
    </xf>
    <xf numFmtId="0" fontId="32" fillId="5" borderId="15" xfId="11" applyFont="1" applyFill="1" applyBorder="1" applyAlignment="1">
      <alignment vertical="center" shrinkToFit="1"/>
    </xf>
    <xf numFmtId="0" fontId="32" fillId="5" borderId="14" xfId="11" applyFont="1" applyFill="1" applyBorder="1" applyAlignment="1">
      <alignment vertical="center" shrinkToFit="1"/>
    </xf>
    <xf numFmtId="49" fontId="33" fillId="2" borderId="7" xfId="11" applyNumberFormat="1" applyFont="1" applyFill="1" applyBorder="1">
      <alignment vertical="center"/>
    </xf>
    <xf numFmtId="0" fontId="32" fillId="2" borderId="7" xfId="11" applyFont="1" applyFill="1" applyBorder="1">
      <alignment vertical="center"/>
    </xf>
    <xf numFmtId="49" fontId="33" fillId="0" borderId="13" xfId="11" applyNumberFormat="1" applyFont="1" applyBorder="1" applyAlignment="1">
      <alignment horizontal="distributed" vertical="center" justifyLastLine="1"/>
    </xf>
    <xf numFmtId="0" fontId="32" fillId="0" borderId="15" xfId="11" applyFont="1" applyBorder="1" applyAlignment="1">
      <alignment horizontal="distributed" vertical="center" justifyLastLine="1"/>
    </xf>
    <xf numFmtId="0" fontId="32" fillId="0" borderId="14" xfId="11" applyFont="1" applyBorder="1" applyAlignment="1">
      <alignment horizontal="distributed" vertical="center" justifyLastLine="1"/>
    </xf>
    <xf numFmtId="49" fontId="32" fillId="0" borderId="0" xfId="11" applyNumberFormat="1" applyFont="1" applyAlignment="1">
      <alignment horizontal="distributed" vertical="center" justifyLastLine="1"/>
    </xf>
    <xf numFmtId="49" fontId="33" fillId="0" borderId="10" xfId="11" applyNumberFormat="1" applyFont="1" applyBorder="1" applyAlignment="1">
      <alignment horizontal="center" vertical="center" wrapText="1"/>
    </xf>
    <xf numFmtId="0" fontId="32" fillId="0" borderId="11" xfId="11" applyFont="1" applyBorder="1" applyAlignment="1">
      <alignment horizontal="center" vertical="center" wrapText="1"/>
    </xf>
    <xf numFmtId="0" fontId="32" fillId="0" borderId="12" xfId="11" applyFont="1" applyBorder="1" applyAlignment="1">
      <alignment horizontal="center" vertical="center" wrapText="1"/>
    </xf>
    <xf numFmtId="49" fontId="33" fillId="0" borderId="5" xfId="11" applyNumberFormat="1" applyFont="1" applyBorder="1" applyAlignment="1">
      <alignment horizontal="distributed" vertical="center" justifyLastLine="1"/>
    </xf>
    <xf numFmtId="0" fontId="32" fillId="0" borderId="0" xfId="11" applyFont="1" applyAlignment="1">
      <alignment horizontal="distributed" vertical="center" justifyLastLine="1"/>
    </xf>
    <xf numFmtId="0" fontId="32" fillId="0" borderId="6" xfId="11" applyFont="1" applyBorder="1" applyAlignment="1">
      <alignment horizontal="distributed" vertical="center" justifyLastLine="1"/>
    </xf>
    <xf numFmtId="49" fontId="33" fillId="5" borderId="0" xfId="11" applyNumberFormat="1" applyFont="1" applyFill="1" applyAlignment="1">
      <alignment vertical="center" shrinkToFit="1"/>
    </xf>
    <xf numFmtId="0" fontId="32" fillId="5" borderId="0" xfId="11" applyFont="1" applyFill="1" applyAlignment="1">
      <alignment vertical="center" shrinkToFit="1"/>
    </xf>
    <xf numFmtId="0" fontId="44" fillId="0" borderId="0" xfId="7" applyFont="1" applyAlignment="1">
      <alignment horizontal="distributed" vertical="center"/>
    </xf>
    <xf numFmtId="0" fontId="43" fillId="0" borderId="0" xfId="7" applyFont="1" applyAlignment="1">
      <alignment horizontal="distributed" vertical="center"/>
    </xf>
    <xf numFmtId="0" fontId="40" fillId="2" borderId="0" xfId="7" applyFont="1" applyFill="1" applyAlignment="1">
      <alignment horizontal="right" vertical="center"/>
    </xf>
    <xf numFmtId="0" fontId="40" fillId="8" borderId="0" xfId="7" applyFont="1" applyFill="1" applyAlignment="1">
      <alignment vertical="center" shrinkToFit="1"/>
    </xf>
    <xf numFmtId="0" fontId="40" fillId="8" borderId="0" xfId="7" applyFont="1" applyFill="1">
      <alignment vertical="center"/>
    </xf>
    <xf numFmtId="0" fontId="24" fillId="8" borderId="0" xfId="7" applyFont="1" applyFill="1" applyAlignment="1">
      <alignment vertical="center" shrinkToFit="1"/>
    </xf>
    <xf numFmtId="0" fontId="16" fillId="8" borderId="0" xfId="0" applyFont="1" applyFill="1" applyAlignment="1">
      <alignment vertical="center" shrinkToFit="1"/>
    </xf>
    <xf numFmtId="0" fontId="13" fillId="8" borderId="7" xfId="9" applyFont="1" applyFill="1" applyBorder="1" applyAlignment="1">
      <alignment vertical="center" shrinkToFit="1"/>
    </xf>
    <xf numFmtId="0" fontId="4" fillId="8" borderId="6" xfId="0" applyFont="1" applyFill="1" applyBorder="1" applyAlignment="1">
      <alignment vertical="center" shrinkToFit="1"/>
    </xf>
    <xf numFmtId="184" fontId="26" fillId="2" borderId="0" xfId="12" applyNumberFormat="1" applyFont="1" applyFill="1" applyBorder="1" applyAlignment="1">
      <alignment horizontal="left" vertical="center" shrinkToFit="1"/>
    </xf>
    <xf numFmtId="0" fontId="4" fillId="0" borderId="0" xfId="0" applyFont="1" applyAlignment="1">
      <alignment horizontal="left" vertical="center" shrinkToFit="1"/>
    </xf>
    <xf numFmtId="0" fontId="4" fillId="0" borderId="0" xfId="9">
      <alignment vertical="center"/>
    </xf>
    <xf numFmtId="0" fontId="13" fillId="0" borderId="5" xfId="9" applyFont="1" applyBorder="1" applyAlignment="1">
      <alignment horizontal="center" vertical="center"/>
    </xf>
    <xf numFmtId="0" fontId="13" fillId="0" borderId="6" xfId="9" applyFont="1" applyBorder="1" applyAlignment="1">
      <alignment horizontal="center" vertical="center"/>
    </xf>
    <xf numFmtId="0" fontId="13" fillId="2" borderId="0" xfId="9" applyFont="1" applyFill="1" applyAlignment="1">
      <alignment horizontal="right" vertical="center"/>
    </xf>
    <xf numFmtId="0" fontId="33" fillId="0" borderId="0" xfId="7" applyFont="1" applyAlignment="1">
      <alignment horizontal="distributed" vertical="center"/>
    </xf>
    <xf numFmtId="0" fontId="32" fillId="0" borderId="0" xfId="7" applyFont="1" applyAlignment="1">
      <alignment horizontal="distributed" vertical="center"/>
    </xf>
    <xf numFmtId="0" fontId="46" fillId="2" borderId="0" xfId="7" applyFont="1" applyFill="1" applyAlignment="1">
      <alignment horizontal="center" vertical="center"/>
    </xf>
    <xf numFmtId="0" fontId="33" fillId="0" borderId="0" xfId="7" applyFont="1">
      <alignment vertical="center"/>
    </xf>
    <xf numFmtId="0" fontId="33" fillId="8" borderId="0" xfId="7" applyFont="1" applyFill="1" applyAlignment="1">
      <alignment vertical="center" shrinkToFit="1"/>
    </xf>
    <xf numFmtId="0" fontId="32" fillId="8" borderId="0" xfId="7" applyFont="1" applyFill="1" applyAlignment="1">
      <alignment vertical="center" shrinkToFit="1"/>
    </xf>
    <xf numFmtId="0" fontId="47" fillId="0" borderId="5" xfId="7" applyFont="1" applyBorder="1" applyAlignment="1">
      <alignment horizontal="center" vertical="center"/>
    </xf>
    <xf numFmtId="0" fontId="47" fillId="0" borderId="0" xfId="7" applyFont="1" applyAlignment="1">
      <alignment horizontal="center" vertical="center"/>
    </xf>
    <xf numFmtId="0" fontId="47" fillId="0" borderId="6" xfId="7" applyFont="1" applyBorder="1" applyAlignment="1">
      <alignment horizontal="center" vertical="center"/>
    </xf>
    <xf numFmtId="0" fontId="46" fillId="2" borderId="0" xfId="7" applyFont="1" applyFill="1" applyAlignment="1">
      <alignment horizontal="right" vertical="center"/>
    </xf>
    <xf numFmtId="183" fontId="75" fillId="0" borderId="0" xfId="22" applyNumberFormat="1" applyFont="1" applyAlignment="1">
      <alignment horizontal="center" vertical="center" shrinkToFit="1"/>
    </xf>
    <xf numFmtId="0" fontId="75" fillId="0" borderId="13" xfId="22" applyFont="1" applyBorder="1" applyAlignment="1">
      <alignment horizontal="center" vertical="center"/>
    </xf>
    <xf numFmtId="0" fontId="75" fillId="0" borderId="15" xfId="22" applyFont="1" applyBorder="1" applyAlignment="1">
      <alignment horizontal="center" vertical="center"/>
    </xf>
    <xf numFmtId="0" fontId="75" fillId="0" borderId="14" xfId="22" applyFont="1" applyBorder="1" applyAlignment="1">
      <alignment horizontal="center" vertical="center"/>
    </xf>
    <xf numFmtId="38" fontId="75" fillId="0" borderId="15" xfId="24" applyFont="1" applyFill="1" applyBorder="1" applyAlignment="1">
      <alignment vertical="center" shrinkToFit="1"/>
    </xf>
    <xf numFmtId="38" fontId="75" fillId="0" borderId="14" xfId="24" applyFont="1" applyFill="1" applyBorder="1" applyAlignment="1">
      <alignment vertical="center" shrinkToFit="1"/>
    </xf>
    <xf numFmtId="0" fontId="13" fillId="8" borderId="0" xfId="9" applyFont="1" applyFill="1" applyAlignment="1">
      <alignment horizontal="left" vertical="center" shrinkToFit="1"/>
    </xf>
    <xf numFmtId="0" fontId="75" fillId="0" borderId="127" xfId="22" applyFont="1" applyBorder="1" applyAlignment="1">
      <alignment horizontal="center" vertical="center"/>
    </xf>
    <xf numFmtId="0" fontId="75" fillId="0" borderId="23" xfId="22" applyFont="1" applyBorder="1" applyAlignment="1">
      <alignment horizontal="center" vertical="center"/>
    </xf>
    <xf numFmtId="0" fontId="75" fillId="0" borderId="128" xfId="22" applyFont="1" applyBorder="1" applyAlignment="1">
      <alignment horizontal="center" vertical="center"/>
    </xf>
    <xf numFmtId="0" fontId="75" fillId="0" borderId="13" xfId="22" applyFont="1" applyBorder="1" applyAlignment="1">
      <alignment vertical="center" wrapText="1"/>
    </xf>
    <xf numFmtId="0" fontId="73" fillId="0" borderId="15" xfId="22" applyFont="1" applyBorder="1" applyAlignment="1">
      <alignment vertical="center" wrapText="1"/>
    </xf>
    <xf numFmtId="0" fontId="73" fillId="0" borderId="14" xfId="22" applyFont="1" applyBorder="1" applyAlignment="1">
      <alignment vertical="center" wrapText="1"/>
    </xf>
    <xf numFmtId="0" fontId="75" fillId="0" borderId="13" xfId="22" applyFont="1" applyBorder="1" applyAlignment="1">
      <alignment horizontal="center" vertical="center" shrinkToFit="1"/>
    </xf>
    <xf numFmtId="0" fontId="75" fillId="0" borderId="15" xfId="22" applyFont="1" applyBorder="1" applyAlignment="1">
      <alignment horizontal="center" vertical="center" shrinkToFit="1"/>
    </xf>
    <xf numFmtId="0" fontId="75" fillId="0" borderId="14" xfId="22" applyFont="1" applyBorder="1" applyAlignment="1">
      <alignment horizontal="center" vertical="center" shrinkToFit="1"/>
    </xf>
    <xf numFmtId="190" fontId="75" fillId="0" borderId="13" xfId="23" applyFont="1" applyFill="1" applyBorder="1" applyAlignment="1">
      <alignment vertical="center" shrinkToFit="1"/>
    </xf>
    <xf numFmtId="190" fontId="75" fillId="0" borderId="15" xfId="23" applyFont="1" applyFill="1" applyBorder="1" applyAlignment="1">
      <alignment vertical="center" shrinkToFit="1"/>
    </xf>
    <xf numFmtId="190" fontId="73" fillId="0" borderId="15" xfId="23" applyFont="1" applyFill="1" applyBorder="1" applyAlignment="1">
      <alignment vertical="center" shrinkToFit="1"/>
    </xf>
    <xf numFmtId="190" fontId="73" fillId="0" borderId="14" xfId="23" applyFont="1" applyFill="1" applyBorder="1" applyAlignment="1">
      <alignment vertical="center" shrinkToFit="1"/>
    </xf>
    <xf numFmtId="0" fontId="13" fillId="0" borderId="0" xfId="0" applyFont="1" applyAlignment="1">
      <alignment horizontal="center" vertical="center"/>
    </xf>
    <xf numFmtId="0" fontId="0" fillId="0" borderId="0" xfId="0" applyAlignment="1">
      <alignment vertical="center" shrinkToFit="1"/>
    </xf>
    <xf numFmtId="0" fontId="0" fillId="8" borderId="0" xfId="0" applyFill="1" applyAlignment="1">
      <alignment vertical="center" shrinkToFit="1"/>
    </xf>
    <xf numFmtId="0" fontId="13" fillId="0" borderId="0" xfId="0" applyFont="1" applyAlignment="1">
      <alignment horizontal="distributed" vertical="center"/>
    </xf>
    <xf numFmtId="0" fontId="0" fillId="0" borderId="0" xfId="0" applyAlignment="1">
      <alignment horizontal="distributed" vertical="center"/>
    </xf>
    <xf numFmtId="0" fontId="13" fillId="8" borderId="0" xfId="0" applyFont="1" applyFill="1" applyAlignment="1">
      <alignment vertical="center" shrinkToFit="1"/>
    </xf>
    <xf numFmtId="180" fontId="26" fillId="8" borderId="0" xfId="9" applyNumberFormat="1" applyFont="1" applyFill="1" applyAlignment="1">
      <alignment horizontal="left" vertical="center" shrinkToFit="1"/>
    </xf>
    <xf numFmtId="0" fontId="0" fillId="8" borderId="0" xfId="0" applyFill="1" applyAlignment="1">
      <alignment horizontal="left" vertical="center" shrinkToFit="1"/>
    </xf>
    <xf numFmtId="185" fontId="0" fillId="8" borderId="0" xfId="9" applyNumberFormat="1" applyFont="1" applyFill="1" applyAlignment="1">
      <alignment horizontal="left" vertical="center" shrinkToFit="1"/>
    </xf>
    <xf numFmtId="0" fontId="0" fillId="0" borderId="0" xfId="0" applyAlignment="1">
      <alignment horizontal="left" vertical="center" shrinkToFit="1"/>
    </xf>
    <xf numFmtId="0" fontId="13" fillId="0" borderId="0" xfId="9" applyFont="1" applyAlignment="1">
      <alignment horizontal="distributed" vertical="center" shrinkToFit="1"/>
    </xf>
    <xf numFmtId="0" fontId="0" fillId="0" borderId="0" xfId="0" applyAlignment="1">
      <alignment horizontal="distributed" vertical="center" shrinkToFit="1"/>
    </xf>
    <xf numFmtId="49" fontId="13" fillId="2" borderId="0" xfId="9" applyNumberFormat="1" applyFont="1" applyFill="1" applyAlignment="1">
      <alignment vertical="center" shrinkToFit="1"/>
    </xf>
    <xf numFmtId="49" fontId="0" fillId="2" borderId="0" xfId="0" applyNumberFormat="1" applyFill="1" applyAlignment="1">
      <alignment vertical="center" shrinkToFit="1"/>
    </xf>
    <xf numFmtId="0" fontId="71" fillId="0" borderId="53" xfId="15" applyBorder="1" applyAlignment="1">
      <alignment vertical="top"/>
    </xf>
    <xf numFmtId="0" fontId="71" fillId="0" borderId="63" xfId="15" applyBorder="1" applyAlignment="1">
      <alignment horizontal="center" vertical="top"/>
    </xf>
    <xf numFmtId="0" fontId="71" fillId="0" borderId="64" xfId="15" applyBorder="1" applyAlignment="1">
      <alignment horizontal="center" vertical="top"/>
    </xf>
    <xf numFmtId="0" fontId="71" fillId="0" borderId="65" xfId="15" applyBorder="1" applyAlignment="1">
      <alignment horizontal="center" vertical="top"/>
    </xf>
    <xf numFmtId="0" fontId="71" fillId="0" borderId="58" xfId="15" applyBorder="1" applyAlignment="1">
      <alignment horizontal="center" vertical="top"/>
    </xf>
    <xf numFmtId="0" fontId="71" fillId="0" borderId="59" xfId="15" applyBorder="1" applyAlignment="1">
      <alignment horizontal="center" vertical="top"/>
    </xf>
    <xf numFmtId="0" fontId="71" fillId="0" borderId="60" xfId="15" applyBorder="1" applyAlignment="1">
      <alignment horizontal="center" vertical="top"/>
    </xf>
    <xf numFmtId="0" fontId="71" fillId="0" borderId="64" xfId="15" applyBorder="1" applyAlignment="1">
      <alignment horizontal="center" vertical="center"/>
    </xf>
    <xf numFmtId="0" fontId="71" fillId="0" borderId="125" xfId="15" applyBorder="1">
      <alignment vertical="center"/>
    </xf>
    <xf numFmtId="0" fontId="71" fillId="0" borderId="126" xfId="15" applyBorder="1">
      <alignment vertical="center"/>
    </xf>
    <xf numFmtId="0" fontId="71" fillId="0" borderId="52" xfId="15" applyBorder="1">
      <alignment vertical="center"/>
    </xf>
    <xf numFmtId="0" fontId="71" fillId="0" borderId="53" xfId="15" applyBorder="1" applyAlignment="1">
      <alignment horizontal="left" vertical="top"/>
    </xf>
    <xf numFmtId="0" fontId="71" fillId="0" borderId="0" xfId="15" applyAlignment="1">
      <alignment horizontal="center" vertical="top"/>
    </xf>
    <xf numFmtId="0" fontId="71" fillId="0" borderId="55" xfId="15" applyBorder="1" applyAlignment="1">
      <alignment horizontal="center" vertical="top"/>
    </xf>
    <xf numFmtId="0" fontId="71" fillId="0" borderId="65" xfId="15" applyBorder="1" applyAlignment="1">
      <alignment horizontal="center" vertical="center"/>
    </xf>
    <xf numFmtId="0" fontId="71" fillId="0" borderId="60" xfId="15" applyBorder="1" applyAlignment="1">
      <alignment horizontal="center" vertical="center"/>
    </xf>
    <xf numFmtId="0" fontId="71" fillId="0" borderId="122" xfId="15" applyBorder="1" applyAlignment="1">
      <alignment horizontal="center" vertical="center"/>
    </xf>
    <xf numFmtId="0" fontId="71" fillId="0" borderId="123" xfId="15" applyBorder="1" applyAlignment="1">
      <alignment horizontal="center" vertical="center"/>
    </xf>
    <xf numFmtId="0" fontId="71" fillId="0" borderId="72" xfId="15" applyBorder="1" applyAlignment="1">
      <alignment horizontal="center" vertical="center"/>
    </xf>
    <xf numFmtId="0" fontId="71" fillId="0" borderId="62" xfId="15" applyBorder="1" applyAlignment="1">
      <alignment horizontal="center" vertical="center"/>
    </xf>
    <xf numFmtId="0" fontId="71" fillId="0" borderId="124" xfId="15" applyBorder="1" applyAlignment="1">
      <alignment horizontal="center" vertical="center"/>
    </xf>
    <xf numFmtId="0" fontId="71" fillId="0" borderId="73" xfId="15" applyBorder="1" applyAlignment="1">
      <alignment horizontal="center" vertical="center"/>
    </xf>
    <xf numFmtId="0" fontId="74" fillId="0" borderId="0" xfId="15" applyFont="1" applyAlignment="1">
      <alignment horizontal="center" vertical="center"/>
    </xf>
    <xf numFmtId="183" fontId="75" fillId="0" borderId="0" xfId="15" applyNumberFormat="1" applyFont="1" applyAlignment="1">
      <alignment horizontal="center" vertical="center" shrinkToFit="1"/>
    </xf>
    <xf numFmtId="0" fontId="71" fillId="0" borderId="0" xfId="15" applyAlignment="1">
      <alignment horizontal="center" vertical="center"/>
    </xf>
    <xf numFmtId="183" fontId="75" fillId="0" borderId="0" xfId="15" applyNumberFormat="1" applyFont="1" applyAlignment="1">
      <alignment horizontal="left" vertical="center" shrinkToFit="1"/>
    </xf>
    <xf numFmtId="0" fontId="71" fillId="0" borderId="55" xfId="15" applyBorder="1" applyAlignment="1">
      <alignment horizontal="center" vertical="center"/>
    </xf>
    <xf numFmtId="0" fontId="71" fillId="0" borderId="0" xfId="15" applyAlignment="1">
      <alignment horizontal="left" vertical="top" wrapText="1"/>
    </xf>
    <xf numFmtId="0" fontId="71" fillId="0" borderId="0" xfId="15" applyAlignment="1">
      <alignment horizontal="left" vertical="center" shrinkToFit="1"/>
    </xf>
    <xf numFmtId="0" fontId="76" fillId="0" borderId="63" xfId="15" applyFont="1" applyBorder="1" applyAlignment="1">
      <alignment horizontal="center" vertical="center"/>
    </xf>
    <xf numFmtId="0" fontId="76" fillId="0" borderId="64" xfId="15" applyFont="1" applyBorder="1" applyAlignment="1">
      <alignment horizontal="center" vertical="center"/>
    </xf>
    <xf numFmtId="0" fontId="76" fillId="0" borderId="65" xfId="15" applyFont="1" applyBorder="1" applyAlignment="1">
      <alignment horizontal="center" vertical="center"/>
    </xf>
    <xf numFmtId="0" fontId="76" fillId="0" borderId="58" xfId="15" applyFont="1" applyBorder="1" applyAlignment="1">
      <alignment horizontal="center" vertical="center"/>
    </xf>
    <xf numFmtId="0" fontId="76" fillId="0" borderId="59" xfId="15" applyFont="1" applyBorder="1" applyAlignment="1">
      <alignment horizontal="center" vertical="center"/>
    </xf>
    <xf numFmtId="0" fontId="76" fillId="0" borderId="60" xfId="15" applyFont="1" applyBorder="1" applyAlignment="1">
      <alignment horizontal="center" vertical="center"/>
    </xf>
    <xf numFmtId="0" fontId="79" fillId="0" borderId="0" xfId="16" applyAlignment="1">
      <alignment horizontal="left"/>
    </xf>
    <xf numFmtId="0" fontId="79" fillId="0" borderId="0" xfId="16" applyAlignment="1">
      <alignment horizontal="center"/>
    </xf>
    <xf numFmtId="0" fontId="80" fillId="0" borderId="0" xfId="16" applyFont="1" applyAlignment="1">
      <alignment horizontal="center"/>
    </xf>
    <xf numFmtId="183" fontId="81" fillId="0" borderId="0" xfId="16" applyNumberFormat="1" applyFont="1" applyAlignment="1">
      <alignment horizontal="center" vertical="center" shrinkToFit="1"/>
    </xf>
    <xf numFmtId="183" fontId="79" fillId="0" borderId="0" xfId="16" applyNumberFormat="1" applyAlignment="1">
      <alignment horizontal="center" vertical="center" shrinkToFit="1"/>
    </xf>
    <xf numFmtId="0" fontId="79" fillId="0" borderId="0" xfId="16" applyAlignment="1">
      <alignment horizontal="left" vertical="center" shrinkToFit="1"/>
    </xf>
    <xf numFmtId="0" fontId="79" fillId="0" borderId="0" xfId="17" applyAlignment="1">
      <alignment horizontal="center" vertical="center" shrinkToFit="1"/>
    </xf>
    <xf numFmtId="183" fontId="79" fillId="0" borderId="0" xfId="17" applyNumberFormat="1" applyAlignment="1">
      <alignment horizontal="center" vertical="center"/>
    </xf>
    <xf numFmtId="0" fontId="79" fillId="0" borderId="0" xfId="16" applyAlignment="1">
      <alignment horizontal="center" shrinkToFit="1"/>
    </xf>
    <xf numFmtId="0" fontId="79" fillId="0" borderId="0" xfId="16" applyAlignment="1">
      <alignment horizontal="center" vertical="center" shrinkToFit="1"/>
    </xf>
    <xf numFmtId="0" fontId="79" fillId="0" borderId="0" xfId="17" applyAlignment="1">
      <alignment horizontal="right" vertical="center" shrinkToFit="1"/>
    </xf>
    <xf numFmtId="0" fontId="79" fillId="0" borderId="0" xfId="17" applyAlignment="1">
      <alignment horizontal="left" vertical="center" shrinkToFit="1"/>
    </xf>
    <xf numFmtId="0" fontId="80" fillId="0" borderId="0" xfId="17" applyFont="1" applyAlignment="1">
      <alignment horizontal="center"/>
    </xf>
    <xf numFmtId="0" fontId="33" fillId="0" borderId="15" xfId="10" applyFont="1" applyBorder="1" applyAlignment="1">
      <alignment horizontal="center" vertical="center"/>
    </xf>
    <xf numFmtId="0" fontId="32" fillId="0" borderId="15" xfId="10" applyFont="1" applyBorder="1" applyAlignment="1">
      <alignment horizontal="center" vertical="center"/>
    </xf>
    <xf numFmtId="0" fontId="33" fillId="0" borderId="2" xfId="10" applyFont="1" applyBorder="1" applyAlignment="1">
      <alignment horizontal="center" vertical="center"/>
    </xf>
    <xf numFmtId="0" fontId="32" fillId="0" borderId="3" xfId="10" applyFont="1" applyBorder="1" applyAlignment="1">
      <alignment horizontal="center" vertical="center"/>
    </xf>
    <xf numFmtId="0" fontId="32" fillId="0" borderId="4" xfId="10" applyFont="1" applyBorder="1" applyAlignment="1">
      <alignment horizontal="center" vertical="center"/>
    </xf>
    <xf numFmtId="0" fontId="32" fillId="0" borderId="5" xfId="10" applyFont="1" applyBorder="1" applyAlignment="1">
      <alignment horizontal="center" vertical="center"/>
    </xf>
    <xf numFmtId="0" fontId="32" fillId="0" borderId="0" xfId="10" applyFont="1" applyAlignment="1">
      <alignment horizontal="center" vertical="center"/>
    </xf>
    <xf numFmtId="0" fontId="32" fillId="0" borderId="6" xfId="10" applyFont="1" applyBorder="1" applyAlignment="1">
      <alignment horizontal="center" vertical="center"/>
    </xf>
    <xf numFmtId="0" fontId="32" fillId="0" borderId="8" xfId="10" applyFont="1" applyBorder="1" applyAlignment="1">
      <alignment horizontal="center" vertical="center"/>
    </xf>
    <xf numFmtId="0" fontId="32" fillId="0" borderId="7" xfId="10" applyFont="1" applyBorder="1" applyAlignment="1">
      <alignment horizontal="center" vertical="center"/>
    </xf>
    <xf numFmtId="0" fontId="32" fillId="0" borderId="9" xfId="10" applyFont="1" applyBorder="1" applyAlignment="1">
      <alignment horizontal="center" vertical="center"/>
    </xf>
    <xf numFmtId="0" fontId="52" fillId="0" borderId="0" xfId="0" applyFont="1" applyAlignment="1">
      <alignment vertical="center"/>
    </xf>
    <xf numFmtId="0" fontId="52" fillId="0" borderId="105" xfId="14" applyFont="1" applyBorder="1">
      <alignment vertical="center"/>
    </xf>
    <xf numFmtId="0" fontId="52" fillId="0" borderId="111" xfId="14" applyFont="1" applyBorder="1">
      <alignment vertical="center"/>
    </xf>
    <xf numFmtId="0" fontId="52" fillId="0" borderId="101" xfId="14" applyFont="1" applyBorder="1" applyAlignment="1">
      <alignment horizontal="center" vertical="center" wrapText="1"/>
    </xf>
    <xf numFmtId="0" fontId="52" fillId="0" borderId="103" xfId="14" applyFont="1" applyBorder="1">
      <alignment vertical="center"/>
    </xf>
    <xf numFmtId="0" fontId="52" fillId="0" borderId="135"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137" xfId="0" applyFont="1" applyBorder="1" applyAlignment="1">
      <alignment horizontal="center" vertical="center" wrapText="1"/>
    </xf>
    <xf numFmtId="0" fontId="52" fillId="0" borderId="0" xfId="14" applyFont="1" applyAlignment="1">
      <alignment horizontal="left" vertical="center" wrapText="1"/>
    </xf>
    <xf numFmtId="0" fontId="52" fillId="0" borderId="0" xfId="14" applyFont="1" applyAlignment="1">
      <alignment horizontal="center" vertical="center" wrapText="1"/>
    </xf>
    <xf numFmtId="0" fontId="52" fillId="0" borderId="106" xfId="14" applyFont="1" applyBorder="1" applyAlignment="1">
      <alignment horizontal="justify" vertical="center" wrapText="1" indent="1"/>
    </xf>
    <xf numFmtId="0" fontId="52" fillId="0" borderId="108" xfId="14" applyFont="1" applyBorder="1">
      <alignment vertical="center"/>
    </xf>
    <xf numFmtId="0" fontId="52" fillId="0" borderId="110" xfId="14" applyFont="1" applyBorder="1">
      <alignment vertical="center"/>
    </xf>
    <xf numFmtId="0" fontId="52" fillId="0" borderId="0" xfId="14" applyFont="1" applyAlignment="1">
      <alignment horizontal="left" vertical="center"/>
    </xf>
    <xf numFmtId="0" fontId="52" fillId="0" borderId="0" xfId="14" applyFont="1">
      <alignment vertical="center"/>
    </xf>
    <xf numFmtId="0" fontId="54" fillId="0" borderId="0" xfId="14" applyFont="1" applyAlignment="1">
      <alignment horizontal="center" vertical="center"/>
    </xf>
    <xf numFmtId="0" fontId="33" fillId="2" borderId="0" xfId="10" applyFont="1" applyFill="1" applyAlignment="1">
      <alignment horizontal="right" vertical="center" shrinkToFit="1"/>
    </xf>
    <xf numFmtId="0" fontId="4" fillId="0" borderId="0" xfId="0" applyFont="1" applyAlignment="1">
      <alignment horizontal="right" vertical="center" shrinkToFit="1"/>
    </xf>
    <xf numFmtId="0" fontId="33" fillId="0" borderId="0" xfId="10" applyFont="1" applyAlignment="1">
      <alignment horizontal="distributed" vertical="center"/>
    </xf>
    <xf numFmtId="0" fontId="32" fillId="0" borderId="0" xfId="10" applyFont="1" applyAlignment="1">
      <alignment horizontal="distributed" vertical="center"/>
    </xf>
    <xf numFmtId="49" fontId="33" fillId="8" borderId="7" xfId="10" applyNumberFormat="1" applyFont="1" applyFill="1" applyBorder="1" applyAlignment="1">
      <alignment vertical="center" shrinkToFit="1"/>
    </xf>
    <xf numFmtId="0" fontId="32" fillId="8" borderId="7" xfId="10" applyFont="1" applyFill="1" applyBorder="1" applyAlignment="1">
      <alignment vertical="center" shrinkToFit="1"/>
    </xf>
    <xf numFmtId="0" fontId="33" fillId="8" borderId="7" xfId="10" applyFont="1" applyFill="1" applyBorder="1" applyAlignment="1">
      <alignment vertical="center" shrinkToFit="1"/>
    </xf>
    <xf numFmtId="49" fontId="33" fillId="2" borderId="15" xfId="10" applyNumberFormat="1" applyFont="1" applyFill="1" applyBorder="1" applyAlignment="1">
      <alignment vertical="center" shrinkToFit="1"/>
    </xf>
    <xf numFmtId="0" fontId="32" fillId="2" borderId="15" xfId="10" applyFont="1" applyFill="1" applyBorder="1" applyAlignment="1">
      <alignment vertical="center" shrinkToFit="1"/>
    </xf>
    <xf numFmtId="49" fontId="33" fillId="8" borderId="15" xfId="10" applyNumberFormat="1" applyFont="1" applyFill="1" applyBorder="1" applyAlignment="1">
      <alignment vertical="center" shrinkToFit="1"/>
    </xf>
    <xf numFmtId="0" fontId="32" fillId="8" borderId="15" xfId="10" applyFont="1" applyFill="1" applyBorder="1" applyAlignment="1">
      <alignment vertical="center" shrinkToFit="1"/>
    </xf>
    <xf numFmtId="0" fontId="33" fillId="8" borderId="0" xfId="10" applyFont="1" applyFill="1" applyAlignment="1">
      <alignment vertical="center" shrinkToFit="1"/>
    </xf>
    <xf numFmtId="0" fontId="55" fillId="0" borderId="25" xfId="0" applyFont="1" applyBorder="1" applyAlignment="1">
      <alignment horizontal="center"/>
    </xf>
    <xf numFmtId="0" fontId="55" fillId="0" borderId="26" xfId="0" applyFont="1" applyBorder="1" applyAlignment="1">
      <alignment horizontal="center"/>
    </xf>
    <xf numFmtId="0" fontId="57" fillId="0" borderId="0" xfId="0" applyFont="1" applyAlignment="1">
      <alignment horizontal="center"/>
    </xf>
    <xf numFmtId="0" fontId="55" fillId="0" borderId="1" xfId="0" applyFont="1" applyBorder="1" applyAlignment="1">
      <alignment horizontal="center"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55" fillId="0" borderId="8" xfId="0" applyFont="1" applyBorder="1" applyAlignment="1">
      <alignment horizontal="left" vertical="center" wrapText="1"/>
    </xf>
    <xf numFmtId="0" fontId="55" fillId="0" borderId="7" xfId="0" applyFont="1" applyBorder="1" applyAlignment="1">
      <alignment horizontal="left" vertical="center" wrapText="1"/>
    </xf>
    <xf numFmtId="0" fontId="55" fillId="0" borderId="9" xfId="0" applyFont="1" applyBorder="1" applyAlignment="1">
      <alignment horizontal="left" vertical="center" wrapText="1"/>
    </xf>
    <xf numFmtId="0" fontId="55" fillId="0" borderId="2" xfId="0" applyFont="1" applyBorder="1" applyAlignment="1">
      <alignment horizontal="left" vertical="top" wrapText="1"/>
    </xf>
    <xf numFmtId="0" fontId="55" fillId="0" borderId="3" xfId="0" applyFont="1" applyBorder="1" applyAlignment="1">
      <alignment horizontal="left" vertical="top" wrapText="1"/>
    </xf>
    <xf numFmtId="0" fontId="55" fillId="0" borderId="4" xfId="0" applyFont="1" applyBorder="1" applyAlignment="1">
      <alignment horizontal="left" vertical="top" wrapText="1"/>
    </xf>
    <xf numFmtId="0" fontId="55" fillId="0" borderId="8" xfId="0" applyFont="1" applyBorder="1" applyAlignment="1">
      <alignment horizontal="left" vertical="top" wrapText="1"/>
    </xf>
    <xf numFmtId="0" fontId="55" fillId="0" borderId="7" xfId="0" applyFont="1" applyBorder="1" applyAlignment="1">
      <alignment horizontal="left" vertical="top" wrapText="1"/>
    </xf>
    <xf numFmtId="0" fontId="55" fillId="0" borderId="9" xfId="0" applyFont="1" applyBorder="1" applyAlignment="1">
      <alignment horizontal="left" vertical="top" wrapText="1"/>
    </xf>
    <xf numFmtId="0" fontId="55" fillId="0" borderId="0" xfId="0" applyFont="1" applyAlignment="1">
      <alignment horizontal="left" vertical="top" wrapText="1"/>
    </xf>
    <xf numFmtId="0" fontId="55" fillId="0" borderId="6" xfId="0" applyFont="1" applyBorder="1" applyAlignment="1">
      <alignment horizontal="left" vertical="top" wrapText="1"/>
    </xf>
    <xf numFmtId="0" fontId="55" fillId="0" borderId="5" xfId="0" applyFont="1" applyBorder="1" applyAlignment="1">
      <alignment horizontal="left" vertical="top" wrapText="1"/>
    </xf>
    <xf numFmtId="0" fontId="55" fillId="0" borderId="2"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2" xfId="0" applyFont="1" applyBorder="1" applyAlignment="1">
      <alignment horizontal="left" vertical="top"/>
    </xf>
    <xf numFmtId="0" fontId="55" fillId="0" borderId="3" xfId="0" applyFont="1" applyBorder="1" applyAlignment="1">
      <alignment horizontal="left" vertical="top"/>
    </xf>
    <xf numFmtId="0" fontId="55" fillId="0" borderId="4" xfId="0" applyFont="1" applyBorder="1" applyAlignment="1">
      <alignment horizontal="left" vertical="top"/>
    </xf>
    <xf numFmtId="0" fontId="55" fillId="0" borderId="8" xfId="0" applyFont="1" applyBorder="1" applyAlignment="1">
      <alignment horizontal="left" vertical="top"/>
    </xf>
    <xf numFmtId="0" fontId="55" fillId="0" borderId="7" xfId="0" applyFont="1" applyBorder="1" applyAlignment="1">
      <alignment horizontal="left" vertical="top"/>
    </xf>
    <xf numFmtId="0" fontId="55" fillId="0" borderId="9" xfId="0" applyFont="1" applyBorder="1" applyAlignment="1">
      <alignment horizontal="left" vertical="top"/>
    </xf>
    <xf numFmtId="0" fontId="55" fillId="0" borderId="0" xfId="0" applyFont="1" applyAlignment="1">
      <alignment horizontal="center" vertical="center"/>
    </xf>
    <xf numFmtId="0" fontId="55" fillId="0" borderId="6" xfId="0" applyFont="1" applyBorder="1" applyAlignment="1">
      <alignment horizontal="center" vertical="center"/>
    </xf>
    <xf numFmtId="0" fontId="55" fillId="0" borderId="7" xfId="0" applyFont="1" applyBorder="1" applyAlignment="1">
      <alignment horizontal="center" vertical="center"/>
    </xf>
    <xf numFmtId="0" fontId="55" fillId="0" borderId="9" xfId="0" applyFont="1" applyBorder="1" applyAlignment="1">
      <alignment horizontal="center" vertical="center"/>
    </xf>
    <xf numFmtId="0" fontId="55" fillId="0" borderId="12" xfId="0" applyFont="1" applyBorder="1" applyAlignment="1">
      <alignment horizontal="center" vertical="center" wrapText="1"/>
    </xf>
    <xf numFmtId="0" fontId="55" fillId="0" borderId="1" xfId="0" applyFont="1" applyBorder="1" applyAlignment="1">
      <alignment horizontal="left" vertical="top"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9" xfId="0" applyFont="1" applyBorder="1" applyAlignment="1">
      <alignment horizontal="center" vertical="center" wrapText="1"/>
    </xf>
    <xf numFmtId="0" fontId="60" fillId="0" borderId="7" xfId="0" applyFont="1" applyBorder="1" applyAlignment="1">
      <alignment horizontal="left" vertical="top" wrapText="1"/>
    </xf>
    <xf numFmtId="0" fontId="60" fillId="0" borderId="9" xfId="0" applyFont="1" applyBorder="1" applyAlignment="1">
      <alignment horizontal="left" vertical="top" wrapText="1"/>
    </xf>
    <xf numFmtId="0" fontId="61" fillId="0" borderId="5" xfId="0" applyFont="1" applyBorder="1" applyAlignment="1">
      <alignment horizontal="left" vertical="center" wrapText="1"/>
    </xf>
    <xf numFmtId="0" fontId="61" fillId="0" borderId="0" xfId="0" applyFont="1" applyAlignment="1">
      <alignment horizontal="left" vertical="center" wrapText="1"/>
    </xf>
    <xf numFmtId="0" fontId="61" fillId="0" borderId="6" xfId="0" applyFont="1" applyBorder="1" applyAlignment="1">
      <alignment horizontal="left" vertical="center" wrapText="1"/>
    </xf>
    <xf numFmtId="0" fontId="62" fillId="0" borderId="2" xfId="0" applyFont="1" applyBorder="1" applyAlignment="1">
      <alignment horizontal="center" vertical="top" wrapText="1"/>
    </xf>
    <xf numFmtId="0" fontId="62" fillId="0" borderId="3" xfId="0" applyFont="1" applyBorder="1" applyAlignment="1">
      <alignment horizontal="center" vertical="top" wrapText="1"/>
    </xf>
    <xf numFmtId="0" fontId="62" fillId="0" borderId="4" xfId="0" applyFont="1" applyBorder="1" applyAlignment="1">
      <alignment horizontal="center" vertical="top" wrapText="1"/>
    </xf>
    <xf numFmtId="0" fontId="62" fillId="0" borderId="8" xfId="0" applyFont="1" applyBorder="1" applyAlignment="1">
      <alignment horizontal="center" vertical="top" wrapText="1"/>
    </xf>
    <xf numFmtId="0" fontId="62" fillId="0" borderId="7" xfId="0" applyFont="1" applyBorder="1" applyAlignment="1">
      <alignment horizontal="center" vertical="top" wrapText="1"/>
    </xf>
    <xf numFmtId="0" fontId="62" fillId="0" borderId="9" xfId="0" applyFont="1" applyBorder="1" applyAlignment="1">
      <alignment horizontal="center" vertical="top" wrapText="1"/>
    </xf>
    <xf numFmtId="0" fontId="63" fillId="0" borderId="1" xfId="0" applyFont="1" applyBorder="1" applyAlignment="1">
      <alignment horizontal="center" vertical="top" wrapText="1"/>
    </xf>
    <xf numFmtId="0" fontId="55" fillId="0" borderId="14" xfId="0" applyFont="1" applyBorder="1" applyAlignment="1">
      <alignment horizontal="center"/>
    </xf>
    <xf numFmtId="0" fontId="55" fillId="0" borderId="1" xfId="0" applyFont="1" applyBorder="1" applyAlignment="1">
      <alignment horizontal="center"/>
    </xf>
    <xf numFmtId="0" fontId="55" fillId="0" borderId="7" xfId="0" applyFont="1" applyBorder="1" applyAlignment="1">
      <alignment horizontal="center"/>
    </xf>
    <xf numFmtId="0" fontId="55" fillId="0" borderId="12" xfId="0" applyFont="1" applyBorder="1" applyAlignment="1">
      <alignment horizontal="center"/>
    </xf>
    <xf numFmtId="0" fontId="55" fillId="0" borderId="14" xfId="0" applyFont="1" applyBorder="1" applyAlignment="1">
      <alignment horizontal="left" vertical="top" wrapText="1"/>
    </xf>
    <xf numFmtId="0" fontId="60" fillId="0" borderId="10" xfId="0" applyFont="1" applyBorder="1" applyAlignment="1">
      <alignment horizontal="left" vertical="top" wrapText="1"/>
    </xf>
    <xf numFmtId="0" fontId="60" fillId="0" borderId="11" xfId="0" applyFont="1" applyBorder="1" applyAlignment="1">
      <alignment horizontal="left" vertical="top" wrapText="1"/>
    </xf>
    <xf numFmtId="0" fontId="60" fillId="0" borderId="12" xfId="0" applyFont="1" applyBorder="1" applyAlignment="1">
      <alignment horizontal="left" vertical="top" wrapText="1"/>
    </xf>
    <xf numFmtId="0" fontId="60" fillId="0" borderId="2" xfId="0" applyFont="1" applyBorder="1" applyAlignment="1">
      <alignment horizontal="left" vertical="top" wrapText="1"/>
    </xf>
    <xf numFmtId="0" fontId="60" fillId="0" borderId="4" xfId="0" applyFont="1" applyBorder="1" applyAlignment="1">
      <alignment horizontal="left" vertical="top" wrapText="1"/>
    </xf>
    <xf numFmtId="0" fontId="60" fillId="0" borderId="5" xfId="0" applyFont="1" applyBorder="1" applyAlignment="1">
      <alignment horizontal="left" vertical="top" wrapText="1"/>
    </xf>
    <xf numFmtId="0" fontId="60" fillId="0" borderId="6" xfId="0" applyFont="1" applyBorder="1" applyAlignment="1">
      <alignment horizontal="left" vertical="top" wrapText="1"/>
    </xf>
    <xf numFmtId="0" fontId="60" fillId="0" borderId="8" xfId="0" applyFont="1" applyBorder="1" applyAlignment="1">
      <alignment horizontal="left" vertical="top" wrapText="1"/>
    </xf>
    <xf numFmtId="0" fontId="61" fillId="0" borderId="3" xfId="0" applyFont="1" applyBorder="1" applyAlignment="1">
      <alignment horizontal="left" vertical="center" wrapText="1"/>
    </xf>
    <xf numFmtId="0" fontId="61" fillId="0" borderId="2" xfId="0" applyFont="1" applyBorder="1" applyAlignment="1">
      <alignment horizontal="left" vertical="center" wrapText="1"/>
    </xf>
    <xf numFmtId="0" fontId="61" fillId="0" borderId="4" xfId="0" applyFont="1" applyBorder="1" applyAlignment="1">
      <alignment horizontal="left" vertical="center" wrapText="1"/>
    </xf>
    <xf numFmtId="0" fontId="60" fillId="0" borderId="0" xfId="0" applyFont="1" applyAlignment="1">
      <alignment horizontal="left" vertical="top" wrapText="1"/>
    </xf>
    <xf numFmtId="0" fontId="61" fillId="0" borderId="8" xfId="0" applyFont="1" applyBorder="1" applyAlignment="1">
      <alignment horizontal="left" vertical="center" wrapText="1"/>
    </xf>
    <xf numFmtId="0" fontId="61" fillId="0" borderId="7" xfId="0" applyFont="1" applyBorder="1" applyAlignment="1">
      <alignment horizontal="left" vertical="center" wrapText="1"/>
    </xf>
    <xf numFmtId="0" fontId="61" fillId="0" borderId="9" xfId="0" applyFont="1" applyBorder="1" applyAlignment="1">
      <alignment horizontal="left" vertical="center" wrapText="1"/>
    </xf>
    <xf numFmtId="0" fontId="60" fillId="0" borderId="2" xfId="0" applyFont="1" applyBorder="1" applyAlignment="1">
      <alignment horizontal="left" vertical="center" wrapText="1"/>
    </xf>
    <xf numFmtId="0" fontId="60" fillId="0" borderId="3" xfId="0" applyFont="1" applyBorder="1" applyAlignment="1">
      <alignment horizontal="left" vertical="center" wrapText="1"/>
    </xf>
    <xf numFmtId="0" fontId="60" fillId="0" borderId="4" xfId="0" applyFont="1" applyBorder="1" applyAlignment="1">
      <alignment horizontal="left" vertical="center" wrapText="1"/>
    </xf>
    <xf numFmtId="0" fontId="55" fillId="0" borderId="3" xfId="0" applyFont="1" applyBorder="1" applyAlignment="1">
      <alignment wrapText="1"/>
    </xf>
    <xf numFmtId="0" fontId="55" fillId="0" borderId="4" xfId="0" applyFont="1" applyBorder="1" applyAlignment="1">
      <alignment wrapText="1"/>
    </xf>
    <xf numFmtId="0" fontId="55" fillId="0" borderId="0" xfId="0" applyFont="1" applyAlignment="1">
      <alignment wrapText="1"/>
    </xf>
    <xf numFmtId="0" fontId="55" fillId="0" borderId="6" xfId="0" applyFont="1" applyBorder="1" applyAlignment="1">
      <alignment wrapText="1"/>
    </xf>
    <xf numFmtId="0" fontId="55" fillId="0" borderId="7" xfId="0" applyFont="1" applyBorder="1" applyAlignment="1">
      <alignment wrapText="1"/>
    </xf>
    <xf numFmtId="0" fontId="55" fillId="0" borderId="9" xfId="0" applyFont="1" applyBorder="1" applyAlignment="1">
      <alignment wrapText="1"/>
    </xf>
    <xf numFmtId="0" fontId="63" fillId="0" borderId="2" xfId="0" applyFont="1" applyBorder="1" applyAlignment="1">
      <alignment horizontal="left" vertical="top"/>
    </xf>
    <xf numFmtId="0" fontId="63" fillId="0" borderId="4" xfId="0" applyFont="1" applyBorder="1" applyAlignment="1">
      <alignment horizontal="left" vertical="top"/>
    </xf>
    <xf numFmtId="0" fontId="63" fillId="0" borderId="5" xfId="0" applyFont="1" applyBorder="1" applyAlignment="1">
      <alignment horizontal="left" vertical="top"/>
    </xf>
    <xf numFmtId="0" fontId="63" fillId="0" borderId="6" xfId="0" applyFont="1" applyBorder="1" applyAlignment="1">
      <alignment horizontal="left" vertical="top"/>
    </xf>
    <xf numFmtId="0" fontId="63" fillId="0" borderId="8" xfId="0" applyFont="1" applyBorder="1" applyAlignment="1">
      <alignment horizontal="left" vertical="top"/>
    </xf>
    <xf numFmtId="0" fontId="63" fillId="0" borderId="9" xfId="0" applyFont="1" applyBorder="1" applyAlignment="1">
      <alignment horizontal="left" vertical="top"/>
    </xf>
    <xf numFmtId="0" fontId="55" fillId="0" borderId="14" xfId="0" applyFont="1" applyBorder="1" applyAlignment="1">
      <alignment horizontal="left" vertical="top"/>
    </xf>
    <xf numFmtId="0" fontId="55" fillId="0" borderId="1" xfId="0" applyFont="1" applyBorder="1" applyAlignment="1">
      <alignment horizontal="left" vertical="top"/>
    </xf>
    <xf numFmtId="0" fontId="55" fillId="0" borderId="3" xfId="0" applyFont="1" applyBorder="1"/>
    <xf numFmtId="0" fontId="55" fillId="0" borderId="4" xfId="0" applyFont="1" applyBorder="1"/>
    <xf numFmtId="0" fontId="55" fillId="0" borderId="0" xfId="0" applyFont="1"/>
    <xf numFmtId="0" fontId="55" fillId="0" borderId="6" xfId="0" applyFont="1" applyBorder="1"/>
    <xf numFmtId="0" fontId="55" fillId="0" borderId="7" xfId="0" applyFont="1" applyBorder="1"/>
    <xf numFmtId="0" fontId="55" fillId="0" borderId="9" xfId="0" applyFont="1" applyBorder="1"/>
    <xf numFmtId="0" fontId="55" fillId="0" borderId="2" xfId="0" applyFont="1" applyBorder="1" applyAlignment="1">
      <alignment vertical="top" wrapText="1"/>
    </xf>
    <xf numFmtId="0" fontId="55" fillId="0" borderId="3" xfId="0" applyFont="1" applyBorder="1" applyAlignment="1">
      <alignment vertical="top" wrapText="1"/>
    </xf>
    <xf numFmtId="0" fontId="55" fillId="0" borderId="4" xfId="0" applyFont="1" applyBorder="1" applyAlignment="1">
      <alignment vertical="top" wrapText="1"/>
    </xf>
    <xf numFmtId="0" fontId="55" fillId="0" borderId="8" xfId="0" applyFont="1" applyBorder="1" applyAlignment="1">
      <alignment vertical="top" wrapText="1"/>
    </xf>
    <xf numFmtId="0" fontId="55" fillId="0" borderId="7" xfId="0" applyFont="1" applyBorder="1" applyAlignment="1">
      <alignment vertical="top" wrapText="1"/>
    </xf>
    <xf numFmtId="0" fontId="55" fillId="0" borderId="9" xfId="0" applyFont="1" applyBorder="1" applyAlignment="1">
      <alignment vertical="top" wrapText="1"/>
    </xf>
    <xf numFmtId="0" fontId="55" fillId="0" borderId="5" xfId="0" applyFont="1" applyBorder="1" applyAlignment="1">
      <alignment horizontal="center" vertical="top"/>
    </xf>
    <xf numFmtId="0" fontId="55" fillId="0" borderId="0" xfId="0" applyFont="1" applyAlignment="1">
      <alignment horizontal="center" vertical="top"/>
    </xf>
    <xf numFmtId="0" fontId="55" fillId="0" borderId="6" xfId="0" applyFont="1" applyBorder="1" applyAlignment="1">
      <alignment horizontal="center" vertical="top"/>
    </xf>
    <xf numFmtId="0" fontId="55" fillId="0" borderId="120" xfId="0" applyFont="1" applyBorder="1" applyAlignment="1">
      <alignment horizontal="center" vertical="top"/>
    </xf>
    <xf numFmtId="0" fontId="55" fillId="0" borderId="33" xfId="0" applyFont="1" applyBorder="1" applyAlignment="1">
      <alignment horizontal="center" vertical="top"/>
    </xf>
    <xf numFmtId="0" fontId="55" fillId="0" borderId="121" xfId="0" applyFont="1" applyBorder="1" applyAlignment="1">
      <alignment horizontal="center" vertical="top"/>
    </xf>
    <xf numFmtId="0" fontId="55" fillId="0" borderId="0" xfId="0" applyFont="1" applyAlignment="1">
      <alignment horizontal="left"/>
    </xf>
    <xf numFmtId="0" fontId="55" fillId="0" borderId="6" xfId="0" applyFont="1" applyBorder="1" applyAlignment="1">
      <alignment horizontal="left"/>
    </xf>
    <xf numFmtId="0" fontId="55" fillId="0" borderId="33" xfId="0" applyFont="1" applyBorder="1" applyAlignment="1">
      <alignment horizontal="left"/>
    </xf>
    <xf numFmtId="0" fontId="55" fillId="0" borderId="121" xfId="0" applyFont="1" applyBorder="1" applyAlignment="1">
      <alignment horizontal="left"/>
    </xf>
    <xf numFmtId="0" fontId="55" fillId="0" borderId="22" xfId="0" applyFont="1" applyBorder="1" applyAlignment="1">
      <alignment horizontal="center" vertical="top"/>
    </xf>
    <xf numFmtId="0" fontId="55" fillId="0" borderId="23" xfId="0" applyFont="1" applyBorder="1" applyAlignment="1">
      <alignment horizontal="center" vertical="top"/>
    </xf>
    <xf numFmtId="0" fontId="55" fillId="0" borderId="24" xfId="0" applyFont="1" applyBorder="1" applyAlignment="1">
      <alignment horizontal="center" vertical="top"/>
    </xf>
    <xf numFmtId="0" fontId="55" fillId="0" borderId="8" xfId="0" applyFont="1" applyBorder="1" applyAlignment="1">
      <alignment horizontal="center" vertical="top"/>
    </xf>
    <xf numFmtId="0" fontId="55" fillId="0" borderId="7" xfId="0" applyFont="1" applyBorder="1" applyAlignment="1">
      <alignment horizontal="center" vertical="top"/>
    </xf>
    <xf numFmtId="0" fontId="55" fillId="0" borderId="9" xfId="0" applyFont="1" applyBorder="1" applyAlignment="1">
      <alignment horizontal="center" vertical="top"/>
    </xf>
    <xf numFmtId="0" fontId="63" fillId="0" borderId="23" xfId="0" applyFont="1" applyBorder="1" applyAlignment="1">
      <alignment horizontal="left"/>
    </xf>
    <xf numFmtId="0" fontId="64" fillId="0" borderId="23" xfId="0" applyFont="1" applyBorder="1" applyAlignment="1">
      <alignment horizontal="left"/>
    </xf>
    <xf numFmtId="0" fontId="64" fillId="0" borderId="24" xfId="0" applyFont="1" applyBorder="1" applyAlignment="1">
      <alignment horizontal="left"/>
    </xf>
    <xf numFmtId="0" fontId="63" fillId="0" borderId="13" xfId="0" applyFont="1" applyBorder="1" applyAlignment="1">
      <alignment horizontal="center" vertical="center" wrapText="1"/>
    </xf>
    <xf numFmtId="0" fontId="63" fillId="0" borderId="15" xfId="0" applyFont="1" applyBorder="1" applyAlignment="1">
      <alignment horizontal="center" vertical="center" wrapText="1"/>
    </xf>
    <xf numFmtId="0" fontId="63" fillId="0" borderId="14" xfId="0" applyFont="1" applyBorder="1" applyAlignment="1">
      <alignment horizontal="center" vertical="center" wrapText="1"/>
    </xf>
    <xf numFmtId="0" fontId="64" fillId="0" borderId="10" xfId="0" applyFont="1" applyBorder="1" applyAlignment="1">
      <alignment horizontal="center" vertical="top" wrapText="1"/>
    </xf>
    <xf numFmtId="0" fontId="64" fillId="0" borderId="11" xfId="0" applyFont="1" applyBorder="1" applyAlignment="1">
      <alignment horizontal="center" vertical="top" wrapText="1"/>
    </xf>
    <xf numFmtId="0" fontId="64" fillId="0" borderId="12" xfId="0" applyFont="1" applyBorder="1" applyAlignment="1">
      <alignment horizontal="center" vertical="top" wrapText="1"/>
    </xf>
    <xf numFmtId="0" fontId="55" fillId="0" borderId="8" xfId="0" applyFont="1" applyBorder="1" applyAlignment="1">
      <alignment horizontal="center"/>
    </xf>
    <xf numFmtId="0" fontId="55" fillId="0" borderId="9" xfId="0" applyFont="1" applyBorder="1" applyAlignment="1">
      <alignment horizontal="center"/>
    </xf>
    <xf numFmtId="0" fontId="64" fillId="0" borderId="7" xfId="0" applyFont="1" applyBorder="1" applyAlignment="1">
      <alignment horizontal="center"/>
    </xf>
    <xf numFmtId="0" fontId="64" fillId="0" borderId="9" xfId="0" applyFont="1" applyBorder="1" applyAlignment="1">
      <alignment horizontal="center"/>
    </xf>
    <xf numFmtId="0" fontId="63" fillId="0" borderId="0" xfId="0" applyFont="1" applyAlignment="1">
      <alignment horizontal="left" vertical="top" wrapText="1"/>
    </xf>
    <xf numFmtId="0" fontId="56" fillId="0" borderId="0" xfId="0" applyFont="1" applyAlignment="1">
      <alignment horizontal="left" vertical="top" wrapText="1"/>
    </xf>
    <xf numFmtId="0" fontId="55" fillId="0" borderId="10" xfId="0" applyFont="1" applyBorder="1" applyAlignment="1">
      <alignment horizontal="left" vertical="top"/>
    </xf>
    <xf numFmtId="0" fontId="55" fillId="0" borderId="2" xfId="0" applyFont="1" applyBorder="1" applyAlignment="1">
      <alignment horizontal="right"/>
    </xf>
    <xf numFmtId="0" fontId="55" fillId="0" borderId="4" xfId="0" applyFont="1" applyBorder="1" applyAlignment="1">
      <alignment horizontal="right"/>
    </xf>
    <xf numFmtId="0" fontId="55" fillId="0" borderId="5" xfId="0" applyFont="1" applyBorder="1" applyAlignment="1">
      <alignment horizontal="right"/>
    </xf>
    <xf numFmtId="0" fontId="55" fillId="0" borderId="6" xfId="0" applyFont="1" applyBorder="1" applyAlignment="1">
      <alignment horizontal="right"/>
    </xf>
    <xf numFmtId="0" fontId="55" fillId="0" borderId="2" xfId="0" applyFont="1" applyBorder="1" applyAlignment="1">
      <alignment horizontal="left"/>
    </xf>
    <xf numFmtId="0" fontId="55" fillId="0" borderId="4" xfId="0" applyFont="1" applyBorder="1" applyAlignment="1">
      <alignment horizontal="left"/>
    </xf>
    <xf numFmtId="0" fontId="55" fillId="0" borderId="5" xfId="0" applyFont="1" applyBorder="1" applyAlignment="1">
      <alignment horizontal="left"/>
    </xf>
    <xf numFmtId="0" fontId="65" fillId="0" borderId="13" xfId="0" applyFont="1" applyBorder="1" applyAlignment="1">
      <alignment horizontal="left" vertical="top"/>
    </xf>
    <xf numFmtId="0" fontId="65" fillId="0" borderId="15" xfId="0" applyFont="1" applyBorder="1" applyAlignment="1">
      <alignment horizontal="left" vertical="top"/>
    </xf>
    <xf numFmtId="0" fontId="65" fillId="0" borderId="14" xfId="0" applyFont="1" applyBorder="1" applyAlignment="1">
      <alignment horizontal="left" vertical="top"/>
    </xf>
    <xf numFmtId="0" fontId="55" fillId="0" borderId="8" xfId="0" applyFont="1" applyBorder="1" applyAlignment="1">
      <alignment horizontal="right"/>
    </xf>
    <xf numFmtId="0" fontId="55" fillId="0" borderId="9" xfId="0" applyFont="1" applyBorder="1" applyAlignment="1">
      <alignment horizontal="right"/>
    </xf>
    <xf numFmtId="0" fontId="55" fillId="0" borderId="8" xfId="0" applyFont="1" applyBorder="1" applyAlignment="1">
      <alignment horizontal="left"/>
    </xf>
    <xf numFmtId="0" fontId="55" fillId="0" borderId="9" xfId="0" applyFont="1" applyBorder="1" applyAlignment="1">
      <alignment horizontal="left"/>
    </xf>
    <xf numFmtId="0" fontId="55" fillId="0" borderId="34" xfId="0" applyFont="1" applyBorder="1" applyAlignment="1">
      <alignment horizontal="center"/>
    </xf>
    <xf numFmtId="0" fontId="55" fillId="0" borderId="0" xfId="0" applyFont="1" applyAlignment="1">
      <alignment horizontal="center"/>
    </xf>
    <xf numFmtId="0" fontId="55" fillId="0" borderId="3"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2" xfId="0" applyFont="1" applyBorder="1" applyAlignment="1">
      <alignment vertical="center" wrapText="1"/>
    </xf>
    <xf numFmtId="0" fontId="55" fillId="0" borderId="3" xfId="0" applyFont="1" applyBorder="1" applyAlignment="1">
      <alignment vertical="center" wrapText="1"/>
    </xf>
    <xf numFmtId="0" fontId="55" fillId="0" borderId="4" xfId="0" applyFont="1" applyBorder="1" applyAlignment="1">
      <alignment vertical="center" wrapText="1"/>
    </xf>
    <xf numFmtId="0" fontId="55" fillId="0" borderId="8" xfId="0" applyFont="1" applyBorder="1" applyAlignment="1">
      <alignment vertical="center" wrapText="1"/>
    </xf>
    <xf numFmtId="0" fontId="55" fillId="0" borderId="7" xfId="0" applyFont="1" applyBorder="1" applyAlignment="1">
      <alignment vertical="center" wrapText="1"/>
    </xf>
    <xf numFmtId="0" fontId="55" fillId="0" borderId="9" xfId="0" applyFont="1" applyBorder="1" applyAlignment="1">
      <alignment vertical="center" wrapText="1"/>
    </xf>
    <xf numFmtId="0" fontId="55" fillId="0" borderId="5" xfId="0" applyFont="1" applyBorder="1" applyAlignment="1">
      <alignment vertical="top" wrapText="1"/>
    </xf>
    <xf numFmtId="0" fontId="55" fillId="0" borderId="0" xfId="0" applyFont="1" applyAlignment="1">
      <alignment vertical="top" wrapText="1"/>
    </xf>
    <xf numFmtId="0" fontId="55" fillId="0" borderId="6" xfId="0" applyFont="1" applyBorder="1" applyAlignment="1">
      <alignment vertical="top" wrapText="1"/>
    </xf>
    <xf numFmtId="0" fontId="55" fillId="0" borderId="0" xfId="0" applyFont="1" applyAlignment="1">
      <alignment horizontal="center" vertical="center" wrapText="1"/>
    </xf>
    <xf numFmtId="0" fontId="55" fillId="0" borderId="12" xfId="0" applyFont="1" applyBorder="1" applyAlignment="1">
      <alignment horizontal="center" vertical="center"/>
    </xf>
    <xf numFmtId="0" fontId="55" fillId="0" borderId="10" xfId="0" applyFont="1" applyBorder="1" applyAlignment="1">
      <alignment horizontal="center" vertical="center"/>
    </xf>
    <xf numFmtId="0" fontId="55" fillId="0" borderId="1" xfId="0" applyFont="1" applyBorder="1" applyAlignment="1">
      <alignment horizontal="center" vertical="top" wrapText="1"/>
    </xf>
    <xf numFmtId="0" fontId="60" fillId="0" borderId="3" xfId="0" applyFont="1" applyBorder="1" applyAlignment="1">
      <alignment horizontal="left" vertical="top" wrapText="1"/>
    </xf>
    <xf numFmtId="0" fontId="55" fillId="0" borderId="2" xfId="0" applyFont="1" applyBorder="1" applyAlignment="1">
      <alignment horizontal="center" vertical="top" wrapText="1"/>
    </xf>
    <xf numFmtId="0" fontId="55" fillId="0" borderId="3" xfId="0" applyFont="1" applyBorder="1" applyAlignment="1">
      <alignment horizontal="center" vertical="top" wrapText="1"/>
    </xf>
    <xf numFmtId="0" fontId="55" fillId="0" borderId="4" xfId="0" applyFont="1" applyBorder="1" applyAlignment="1">
      <alignment horizontal="center" vertical="top" wrapText="1"/>
    </xf>
    <xf numFmtId="0" fontId="55" fillId="0" borderId="8" xfId="0" applyFont="1" applyBorder="1" applyAlignment="1">
      <alignment horizontal="center" vertical="top" wrapText="1"/>
    </xf>
    <xf numFmtId="0" fontId="55" fillId="0" borderId="7" xfId="0" applyFont="1" applyBorder="1" applyAlignment="1">
      <alignment horizontal="center" vertical="top" wrapText="1"/>
    </xf>
    <xf numFmtId="0" fontId="55" fillId="0" borderId="9" xfId="0" applyFont="1" applyBorder="1" applyAlignment="1">
      <alignment horizontal="center" vertical="top" wrapText="1"/>
    </xf>
    <xf numFmtId="0" fontId="55" fillId="0" borderId="2" xfId="0" applyFont="1" applyBorder="1"/>
    <xf numFmtId="0" fontId="55" fillId="0" borderId="3" xfId="0" applyFont="1" applyBorder="1" applyAlignment="1">
      <alignment horizontal="left"/>
    </xf>
    <xf numFmtId="0" fontId="55" fillId="0" borderId="7" xfId="0" applyFont="1" applyBorder="1" applyAlignment="1">
      <alignment horizontal="left"/>
    </xf>
    <xf numFmtId="0" fontId="55" fillId="0" borderId="10" xfId="0" applyFont="1" applyBorder="1" applyAlignment="1">
      <alignment horizontal="left" vertical="top" wrapText="1"/>
    </xf>
    <xf numFmtId="0" fontId="55" fillId="0" borderId="10" xfId="0" applyFont="1" applyBorder="1" applyAlignment="1">
      <alignment horizontal="center" vertical="top" wrapText="1"/>
    </xf>
    <xf numFmtId="0" fontId="55" fillId="0" borderId="11" xfId="0" applyFont="1" applyBorder="1" applyAlignment="1">
      <alignment horizontal="center" vertical="top" wrapText="1"/>
    </xf>
    <xf numFmtId="0" fontId="55" fillId="0" borderId="2" xfId="0" applyFont="1" applyBorder="1" applyAlignment="1">
      <alignment horizontal="center" vertical="center"/>
    </xf>
    <xf numFmtId="0" fontId="55" fillId="0" borderId="4" xfId="0" applyFont="1" applyBorder="1" applyAlignment="1">
      <alignment horizontal="center" vertical="center"/>
    </xf>
    <xf numFmtId="0" fontId="55" fillId="0" borderId="8" xfId="0" applyFont="1" applyBorder="1" applyAlignment="1">
      <alignment horizontal="center" vertical="center"/>
    </xf>
    <xf numFmtId="0" fontId="55" fillId="0" borderId="1" xfId="0" applyFont="1" applyBorder="1" applyAlignment="1">
      <alignment vertical="top"/>
    </xf>
    <xf numFmtId="0" fontId="55" fillId="0" borderId="2" xfId="0" applyFont="1" applyBorder="1" applyAlignment="1">
      <alignment vertical="top"/>
    </xf>
    <xf numFmtId="0" fontId="55" fillId="0" borderId="3" xfId="0" applyFont="1" applyBorder="1" applyAlignment="1">
      <alignment vertical="top"/>
    </xf>
    <xf numFmtId="0" fontId="55" fillId="0" borderId="4" xfId="0" applyFont="1" applyBorder="1" applyAlignment="1">
      <alignment vertical="top"/>
    </xf>
    <xf numFmtId="0" fontId="55" fillId="0" borderId="5" xfId="0" applyFont="1" applyBorder="1" applyAlignment="1">
      <alignment vertical="top"/>
    </xf>
    <xf numFmtId="0" fontId="55" fillId="0" borderId="0" xfId="0" applyFont="1" applyAlignment="1">
      <alignment vertical="top"/>
    </xf>
    <xf numFmtId="0" fontId="55" fillId="0" borderId="6" xfId="0" applyFont="1" applyBorder="1" applyAlignment="1">
      <alignment vertical="top"/>
    </xf>
    <xf numFmtId="0" fontId="55" fillId="0" borderId="8" xfId="0" applyFont="1" applyBorder="1" applyAlignment="1">
      <alignment vertical="top"/>
    </xf>
    <xf numFmtId="0" fontId="55" fillId="0" borderId="7" xfId="0" applyFont="1" applyBorder="1" applyAlignment="1">
      <alignment vertical="top"/>
    </xf>
    <xf numFmtId="0" fontId="55" fillId="0" borderId="9" xfId="0" applyFont="1" applyBorder="1" applyAlignment="1">
      <alignment vertical="top"/>
    </xf>
    <xf numFmtId="0" fontId="55" fillId="0" borderId="8" xfId="0" applyFont="1" applyBorder="1"/>
    <xf numFmtId="0" fontId="63" fillId="0" borderId="2" xfId="0" applyFont="1" applyBorder="1" applyAlignment="1">
      <alignment horizontal="center" vertical="top" wrapText="1"/>
    </xf>
    <xf numFmtId="0" fontId="63" fillId="0" borderId="3" xfId="0" applyFont="1" applyBorder="1" applyAlignment="1">
      <alignment horizontal="center" vertical="top" wrapText="1"/>
    </xf>
    <xf numFmtId="0" fontId="63" fillId="0" borderId="4" xfId="0" applyFont="1" applyBorder="1" applyAlignment="1">
      <alignment horizontal="center" vertical="top" wrapText="1"/>
    </xf>
    <xf numFmtId="0" fontId="63" fillId="0" borderId="8" xfId="0" applyFont="1" applyBorder="1" applyAlignment="1">
      <alignment horizontal="center" vertical="top" wrapText="1"/>
    </xf>
    <xf numFmtId="0" fontId="63" fillId="0" borderId="7" xfId="0" applyFont="1" applyBorder="1" applyAlignment="1">
      <alignment horizontal="center" vertical="top" wrapText="1"/>
    </xf>
    <xf numFmtId="0" fontId="63" fillId="0" borderId="9" xfId="0" applyFont="1" applyBorder="1" applyAlignment="1">
      <alignment horizontal="center" vertical="top" wrapText="1"/>
    </xf>
    <xf numFmtId="0" fontId="63" fillId="0" borderId="2" xfId="0" applyFont="1" applyBorder="1" applyAlignment="1">
      <alignment horizontal="left" vertical="top" wrapText="1"/>
    </xf>
    <xf numFmtId="0" fontId="63" fillId="0" borderId="3" xfId="0" applyFont="1" applyBorder="1" applyAlignment="1">
      <alignment horizontal="left" vertical="top" wrapText="1"/>
    </xf>
    <xf numFmtId="0" fontId="63" fillId="0" borderId="4" xfId="0" applyFont="1" applyBorder="1" applyAlignment="1">
      <alignment horizontal="left" vertical="top" wrapText="1"/>
    </xf>
    <xf numFmtId="0" fontId="63" fillId="0" borderId="8" xfId="0" applyFont="1" applyBorder="1" applyAlignment="1">
      <alignment horizontal="left" vertical="top" wrapText="1"/>
    </xf>
    <xf numFmtId="0" fontId="63" fillId="0" borderId="7" xfId="0" applyFont="1" applyBorder="1" applyAlignment="1">
      <alignment horizontal="left" vertical="top" wrapText="1"/>
    </xf>
    <xf numFmtId="0" fontId="63" fillId="0" borderId="9" xfId="0" applyFont="1" applyBorder="1" applyAlignment="1">
      <alignment horizontal="left" vertical="top" wrapText="1"/>
    </xf>
    <xf numFmtId="0" fontId="63" fillId="0" borderId="5" xfId="0" applyFont="1" applyBorder="1" applyAlignment="1">
      <alignment horizontal="center" vertical="top" wrapText="1"/>
    </xf>
    <xf numFmtId="0" fontId="63" fillId="0" borderId="0" xfId="0" applyFont="1" applyAlignment="1">
      <alignment horizontal="center" vertical="top" wrapText="1"/>
    </xf>
    <xf numFmtId="0" fontId="63" fillId="0" borderId="6" xfId="0" applyFont="1" applyBorder="1" applyAlignment="1">
      <alignment horizontal="center" vertical="top" wrapText="1"/>
    </xf>
    <xf numFmtId="0" fontId="63" fillId="0" borderId="59" xfId="0" applyFont="1" applyBorder="1" applyAlignment="1">
      <alignment vertical="top" wrapText="1"/>
    </xf>
    <xf numFmtId="0" fontId="63" fillId="0" borderId="66" xfId="0" applyFont="1" applyBorder="1" applyAlignment="1">
      <alignment vertical="top" wrapText="1"/>
    </xf>
    <xf numFmtId="0" fontId="63" fillId="0" borderId="0" xfId="0" applyFont="1" applyAlignment="1">
      <alignment vertical="top" wrapText="1"/>
    </xf>
    <xf numFmtId="0" fontId="63" fillId="0" borderId="6" xfId="0" applyFont="1" applyBorder="1" applyAlignment="1">
      <alignment vertical="top" wrapText="1"/>
    </xf>
    <xf numFmtId="0" fontId="63" fillId="0" borderId="2"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4"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9" xfId="0" applyFont="1" applyBorder="1" applyAlignment="1">
      <alignment horizontal="center" vertical="center" wrapText="1"/>
    </xf>
    <xf numFmtId="0" fontId="63" fillId="0" borderId="2" xfId="0" applyFont="1" applyBorder="1" applyAlignment="1">
      <alignment vertical="top" wrapText="1"/>
    </xf>
    <xf numFmtId="0" fontId="63" fillId="0" borderId="3" xfId="0" applyFont="1" applyBorder="1" applyAlignment="1">
      <alignment vertical="top" wrapText="1"/>
    </xf>
    <xf numFmtId="0" fontId="63" fillId="0" borderId="4" xfId="0" applyFont="1" applyBorder="1" applyAlignment="1">
      <alignment vertical="top" wrapText="1"/>
    </xf>
    <xf numFmtId="0" fontId="63" fillId="0" borderId="8" xfId="0" applyFont="1" applyBorder="1" applyAlignment="1">
      <alignment vertical="top" wrapText="1"/>
    </xf>
    <xf numFmtId="0" fontId="63" fillId="0" borderId="7" xfId="0" applyFont="1" applyBorder="1" applyAlignment="1">
      <alignment vertical="top" wrapText="1"/>
    </xf>
    <xf numFmtId="0" fontId="63" fillId="0" borderId="9" xfId="0" applyFont="1" applyBorder="1" applyAlignment="1">
      <alignment vertical="top" wrapText="1"/>
    </xf>
    <xf numFmtId="0" fontId="63" fillId="0" borderId="1" xfId="0" applyFont="1" applyBorder="1" applyAlignment="1">
      <alignment horizontal="center" vertical="center" wrapText="1"/>
    </xf>
    <xf numFmtId="0" fontId="63" fillId="0" borderId="6" xfId="0" applyFont="1" applyBorder="1" applyAlignment="1">
      <alignment horizontal="left" vertical="top" wrapText="1"/>
    </xf>
    <xf numFmtId="0" fontId="67" fillId="0" borderId="0" xfId="0" applyFont="1"/>
    <xf numFmtId="0" fontId="67" fillId="0" borderId="6" xfId="0" applyFont="1" applyBorder="1"/>
    <xf numFmtId="0" fontId="63" fillId="0" borderId="5" xfId="0" applyFont="1" applyBorder="1" applyAlignment="1">
      <alignment horizontal="left" vertical="top" wrapText="1"/>
    </xf>
    <xf numFmtId="0" fontId="68" fillId="0" borderId="0" xfId="0" applyFont="1" applyAlignment="1">
      <alignment vertical="top" wrapText="1"/>
    </xf>
    <xf numFmtId="0" fontId="68" fillId="0" borderId="4" xfId="0" applyFont="1" applyBorder="1" applyAlignment="1">
      <alignment horizontal="left" vertical="top" wrapText="1"/>
    </xf>
    <xf numFmtId="0" fontId="68" fillId="0" borderId="6" xfId="0" applyFont="1" applyBorder="1" applyAlignment="1">
      <alignment horizontal="left" vertical="top" wrapText="1"/>
    </xf>
    <xf numFmtId="0" fontId="68" fillId="0" borderId="9" xfId="0" applyFont="1" applyBorder="1" applyAlignment="1">
      <alignment horizontal="left" vertical="top" wrapText="1"/>
    </xf>
    <xf numFmtId="0" fontId="68" fillId="0" borderId="2" xfId="0" applyFont="1" applyBorder="1" applyAlignment="1">
      <alignment horizontal="left" vertical="top" wrapText="1"/>
    </xf>
    <xf numFmtId="0" fontId="68" fillId="0" borderId="3" xfId="0" applyFont="1" applyBorder="1" applyAlignment="1">
      <alignment horizontal="left" vertical="top" wrapText="1"/>
    </xf>
    <xf numFmtId="0" fontId="68" fillId="0" borderId="5" xfId="0" applyFont="1" applyBorder="1" applyAlignment="1">
      <alignment horizontal="left" vertical="top" wrapText="1"/>
    </xf>
    <xf numFmtId="0" fontId="68" fillId="0" borderId="0" xfId="0" applyFont="1" applyAlignment="1">
      <alignment horizontal="left" vertical="top" wrapText="1"/>
    </xf>
    <xf numFmtId="0" fontId="68" fillId="0" borderId="7" xfId="0" applyFont="1" applyBorder="1" applyAlignment="1">
      <alignment horizontal="left" vertical="top" wrapText="1"/>
    </xf>
    <xf numFmtId="0" fontId="68" fillId="0" borderId="3" xfId="0" applyFont="1" applyBorder="1" applyAlignment="1">
      <alignment vertical="top" wrapText="1"/>
    </xf>
    <xf numFmtId="0" fontId="68" fillId="0" borderId="1" xfId="0" applyFont="1" applyBorder="1" applyAlignment="1">
      <alignment vertical="top" wrapText="1"/>
    </xf>
    <xf numFmtId="0" fontId="68" fillId="0" borderId="14" xfId="0" applyFont="1" applyBorder="1" applyAlignment="1">
      <alignment horizontal="left" vertical="top" wrapText="1"/>
    </xf>
    <xf numFmtId="0" fontId="68" fillId="0" borderId="1" xfId="0" applyFont="1" applyBorder="1" applyAlignment="1">
      <alignment horizontal="left" vertical="top" wrapText="1"/>
    </xf>
    <xf numFmtId="0" fontId="68" fillId="0" borderId="2" xfId="0" applyFont="1" applyBorder="1"/>
    <xf numFmtId="0" fontId="68" fillId="0" borderId="4" xfId="0" applyFont="1" applyBorder="1"/>
    <xf numFmtId="0" fontId="68" fillId="0" borderId="7" xfId="0" applyFont="1" applyBorder="1" applyAlignment="1">
      <alignment vertical="top" wrapText="1"/>
    </xf>
    <xf numFmtId="0" fontId="68" fillId="0" borderId="1" xfId="0" applyFont="1" applyBorder="1" applyAlignment="1">
      <alignment horizontal="center" vertical="center" wrapText="1"/>
    </xf>
    <xf numFmtId="0" fontId="68" fillId="0" borderId="0" xfId="0" applyFont="1" applyAlignment="1">
      <alignment horizontal="center" vertical="center" wrapText="1"/>
    </xf>
    <xf numFmtId="0" fontId="68" fillId="0" borderId="6"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2" xfId="0" applyFont="1" applyBorder="1" applyAlignment="1">
      <alignment horizontal="center" vertical="center"/>
    </xf>
    <xf numFmtId="0" fontId="68" fillId="0" borderId="3" xfId="0" applyFont="1" applyBorder="1" applyAlignment="1">
      <alignment horizontal="center" vertical="center"/>
    </xf>
    <xf numFmtId="0" fontId="68" fillId="0" borderId="4" xfId="0" applyFont="1" applyBorder="1" applyAlignment="1">
      <alignment horizontal="center" vertical="center"/>
    </xf>
    <xf numFmtId="0" fontId="68" fillId="0" borderId="8" xfId="0" applyFont="1" applyBorder="1" applyAlignment="1">
      <alignment horizontal="center" vertical="center"/>
    </xf>
    <xf numFmtId="0" fontId="68" fillId="0" borderId="7" xfId="0" applyFont="1" applyBorder="1" applyAlignment="1">
      <alignment horizontal="center" vertical="center"/>
    </xf>
    <xf numFmtId="0" fontId="68" fillId="0" borderId="9" xfId="0" applyFont="1" applyBorder="1" applyAlignment="1">
      <alignment horizontal="center" vertical="center"/>
    </xf>
    <xf numFmtId="0" fontId="68" fillId="0" borderId="8" xfId="0" applyFont="1" applyBorder="1" applyAlignment="1">
      <alignment horizontal="left" vertical="top" wrapText="1"/>
    </xf>
    <xf numFmtId="0" fontId="68" fillId="0" borderId="1" xfId="0" applyFont="1" applyBorder="1" applyAlignment="1">
      <alignment horizontal="center" vertical="top" wrapText="1"/>
    </xf>
    <xf numFmtId="0" fontId="68" fillId="0" borderId="12" xfId="0" applyFont="1" applyBorder="1" applyAlignment="1">
      <alignment horizontal="center" vertical="center"/>
    </xf>
    <xf numFmtId="0" fontId="68" fillId="0" borderId="14" xfId="0" applyFont="1" applyBorder="1" applyAlignment="1">
      <alignment horizontal="center" vertical="center"/>
    </xf>
    <xf numFmtId="0" fontId="68" fillId="0" borderId="1" xfId="0" applyFont="1" applyBorder="1" applyAlignment="1">
      <alignment horizontal="center" vertical="center"/>
    </xf>
    <xf numFmtId="0" fontId="68" fillId="0" borderId="0" xfId="0" applyFont="1" applyAlignment="1">
      <alignment horizontal="center" vertical="center"/>
    </xf>
    <xf numFmtId="0" fontId="68" fillId="0" borderId="6" xfId="0" applyFont="1" applyBorder="1" applyAlignment="1">
      <alignment horizontal="center" vertical="center"/>
    </xf>
    <xf numFmtId="0" fontId="68" fillId="0" borderId="5" xfId="0" applyFont="1" applyBorder="1" applyAlignment="1">
      <alignment horizontal="center" vertical="center" wrapText="1"/>
    </xf>
    <xf numFmtId="0" fontId="68" fillId="0" borderId="8" xfId="0" applyFont="1" applyBorder="1" applyAlignment="1">
      <alignment horizontal="center" vertical="center" wrapText="1"/>
    </xf>
    <xf numFmtId="0" fontId="63" fillId="0" borderId="2" xfId="0" applyFont="1" applyBorder="1" applyAlignment="1">
      <alignment horizontal="right"/>
    </xf>
    <xf numFmtId="0" fontId="63" fillId="0" borderId="4" xfId="0" applyFont="1" applyBorder="1" applyAlignment="1">
      <alignment horizontal="right"/>
    </xf>
    <xf numFmtId="0" fontId="63" fillId="0" borderId="8" xfId="0" applyFont="1" applyBorder="1" applyAlignment="1">
      <alignment horizontal="right"/>
    </xf>
    <xf numFmtId="0" fontId="63" fillId="0" borderId="9" xfId="0" applyFont="1" applyBorder="1" applyAlignment="1">
      <alignment horizontal="right"/>
    </xf>
    <xf numFmtId="0" fontId="63" fillId="0" borderId="2" xfId="0" applyFont="1" applyBorder="1"/>
    <xf numFmtId="0" fontId="63" fillId="0" borderId="4" xfId="0" applyFont="1" applyBorder="1"/>
    <xf numFmtId="0" fontId="63" fillId="0" borderId="8" xfId="0" applyFont="1" applyBorder="1"/>
    <xf numFmtId="0" fontId="63" fillId="0" borderId="9" xfId="0" applyFont="1" applyBorder="1"/>
    <xf numFmtId="0" fontId="63" fillId="0" borderId="1" xfId="0" applyFont="1" applyBorder="1" applyAlignment="1">
      <alignment vertical="top"/>
    </xf>
    <xf numFmtId="0" fontId="63" fillId="0" borderId="13" xfId="0" applyFont="1" applyBorder="1" applyAlignment="1">
      <alignment horizontal="left" vertical="top"/>
    </xf>
    <xf numFmtId="0" fontId="63" fillId="0" borderId="15" xfId="0" applyFont="1" applyBorder="1" applyAlignment="1">
      <alignment horizontal="left" vertical="top"/>
    </xf>
    <xf numFmtId="0" fontId="63" fillId="0" borderId="14" xfId="0" applyFont="1" applyBorder="1" applyAlignment="1">
      <alignment horizontal="left" vertical="top"/>
    </xf>
    <xf numFmtId="0" fontId="68" fillId="0" borderId="10" xfId="0" applyFont="1" applyBorder="1" applyAlignment="1">
      <alignment horizontal="left" vertical="top" wrapText="1"/>
    </xf>
    <xf numFmtId="0" fontId="63" fillId="0" borderId="12" xfId="0" applyFont="1" applyBorder="1" applyAlignment="1">
      <alignment horizontal="center" vertical="top" wrapText="1"/>
    </xf>
    <xf numFmtId="0" fontId="63" fillId="0" borderId="10" xfId="0" applyFont="1" applyBorder="1" applyAlignment="1">
      <alignment horizontal="center" vertical="top" wrapText="1"/>
    </xf>
    <xf numFmtId="0" fontId="63" fillId="0" borderId="2" xfId="0" applyFont="1" applyBorder="1" applyAlignment="1">
      <alignment horizontal="left"/>
    </xf>
    <xf numFmtId="0" fontId="63" fillId="0" borderId="3" xfId="0" applyFont="1" applyBorder="1" applyAlignment="1">
      <alignment horizontal="left"/>
    </xf>
    <xf numFmtId="0" fontId="63" fillId="0" borderId="4" xfId="0" applyFont="1" applyBorder="1" applyAlignment="1">
      <alignment horizontal="left"/>
    </xf>
    <xf numFmtId="0" fontId="63" fillId="0" borderId="8" xfId="0" applyFont="1" applyBorder="1" applyAlignment="1">
      <alignment horizontal="left"/>
    </xf>
    <xf numFmtId="0" fontId="63" fillId="0" borderId="7" xfId="0" applyFont="1" applyBorder="1" applyAlignment="1">
      <alignment horizontal="left"/>
    </xf>
    <xf numFmtId="0" fontId="63" fillId="0" borderId="9" xfId="0" applyFont="1" applyBorder="1" applyAlignment="1">
      <alignment horizontal="left"/>
    </xf>
    <xf numFmtId="0" fontId="68" fillId="0" borderId="10" xfId="0" applyFont="1" applyBorder="1" applyAlignment="1">
      <alignment horizontal="center" vertical="top" wrapText="1"/>
    </xf>
    <xf numFmtId="0" fontId="63" fillId="0" borderId="11" xfId="0" applyFont="1" applyBorder="1" applyAlignment="1">
      <alignment horizontal="center" vertical="top" wrapText="1"/>
    </xf>
    <xf numFmtId="0" fontId="63" fillId="0" borderId="5" xfId="0" applyFont="1" applyBorder="1" applyAlignment="1">
      <alignment horizontal="center" vertical="center"/>
    </xf>
    <xf numFmtId="0" fontId="63" fillId="0" borderId="6" xfId="0" applyFont="1" applyBorder="1" applyAlignment="1">
      <alignment horizontal="center" vertical="center"/>
    </xf>
    <xf numFmtId="0" fontId="63" fillId="0" borderId="8" xfId="0" applyFont="1" applyBorder="1" applyAlignment="1">
      <alignment horizontal="center" vertical="center"/>
    </xf>
    <xf numFmtId="0" fontId="63" fillId="0" borderId="9" xfId="0" applyFont="1" applyBorder="1" applyAlignment="1">
      <alignment horizontal="center" vertical="center"/>
    </xf>
    <xf numFmtId="0" fontId="63" fillId="0" borderId="5" xfId="0" applyFont="1" applyBorder="1" applyAlignment="1">
      <alignment vertical="top" wrapText="1"/>
    </xf>
    <xf numFmtId="0" fontId="63" fillId="0" borderId="1" xfId="0" applyFont="1" applyBorder="1" applyAlignment="1">
      <alignment horizontal="left" vertical="top"/>
    </xf>
    <xf numFmtId="0" fontId="13" fillId="0" borderId="13" xfId="6" applyFont="1" applyBorder="1" applyAlignment="1">
      <alignment horizontal="distributed" vertical="center"/>
    </xf>
    <xf numFmtId="0" fontId="13" fillId="0" borderId="15" xfId="6" applyFont="1" applyBorder="1" applyAlignment="1">
      <alignment horizontal="distributed" vertical="center"/>
    </xf>
    <xf numFmtId="0" fontId="13" fillId="0" borderId="14" xfId="6" applyFont="1" applyBorder="1" applyAlignment="1">
      <alignment horizontal="distributed" vertical="center"/>
    </xf>
    <xf numFmtId="0" fontId="13" fillId="0" borderId="13" xfId="6" applyFont="1" applyBorder="1" applyAlignment="1">
      <alignment horizontal="left" vertical="center"/>
    </xf>
    <xf numFmtId="0" fontId="13" fillId="0" borderId="15" xfId="6" applyFont="1" applyBorder="1" applyAlignment="1">
      <alignment horizontal="left" vertical="center"/>
    </xf>
    <xf numFmtId="0" fontId="13" fillId="0" borderId="14" xfId="6" applyFont="1" applyBorder="1" applyAlignment="1">
      <alignment horizontal="left" vertical="center"/>
    </xf>
    <xf numFmtId="0" fontId="27" fillId="0" borderId="0" xfId="6" applyFont="1" applyAlignment="1">
      <alignment horizontal="center" vertical="center"/>
    </xf>
    <xf numFmtId="0" fontId="13" fillId="0" borderId="15" xfId="6" applyFont="1" applyBorder="1" applyAlignment="1">
      <alignment horizontal="center" vertical="center"/>
    </xf>
    <xf numFmtId="0" fontId="13" fillId="0" borderId="14" xfId="6" applyFont="1" applyBorder="1" applyAlignment="1">
      <alignment horizontal="center" vertical="center"/>
    </xf>
    <xf numFmtId="183" fontId="13" fillId="0" borderId="13" xfId="6" applyNumberFormat="1" applyFont="1" applyBorder="1" applyAlignment="1">
      <alignment horizontal="distributed" vertical="center"/>
    </xf>
    <xf numFmtId="183" fontId="13" fillId="0" borderId="15" xfId="6" applyNumberFormat="1" applyFont="1" applyBorder="1" applyAlignment="1">
      <alignment horizontal="distributed" vertical="center"/>
    </xf>
    <xf numFmtId="183" fontId="13" fillId="0" borderId="14" xfId="6" applyNumberFormat="1" applyFont="1" applyBorder="1" applyAlignment="1">
      <alignment horizontal="distributed" vertical="center"/>
    </xf>
    <xf numFmtId="0" fontId="13" fillId="0" borderId="2" xfId="6" applyFont="1" applyBorder="1" applyAlignment="1">
      <alignment horizontal="center" vertical="center" textRotation="255"/>
    </xf>
    <xf numFmtId="0" fontId="13" fillId="0" borderId="4" xfId="6" applyFont="1" applyBorder="1" applyAlignment="1">
      <alignment horizontal="center" vertical="center" textRotation="255"/>
    </xf>
    <xf numFmtId="0" fontId="13" fillId="0" borderId="5" xfId="6" applyFont="1" applyBorder="1" applyAlignment="1">
      <alignment horizontal="center" vertical="center" textRotation="255"/>
    </xf>
    <xf numFmtId="0" fontId="13" fillId="0" borderId="6" xfId="6" applyFont="1" applyBorder="1" applyAlignment="1">
      <alignment horizontal="center" vertical="center" textRotation="255"/>
    </xf>
    <xf numFmtId="0" fontId="13" fillId="0" borderId="8" xfId="6" applyFont="1" applyBorder="1" applyAlignment="1">
      <alignment horizontal="center" vertical="center" textRotation="255"/>
    </xf>
    <xf numFmtId="0" fontId="13" fillId="0" borderId="9" xfId="6" applyFont="1" applyBorder="1" applyAlignment="1">
      <alignment horizontal="center" vertical="center" textRotation="255"/>
    </xf>
    <xf numFmtId="0" fontId="13" fillId="0" borderId="0" xfId="6" applyFont="1" applyAlignment="1">
      <alignment horizontal="left" vertical="top" textRotation="255"/>
    </xf>
    <xf numFmtId="0" fontId="13" fillId="0" borderId="8" xfId="6" applyFont="1" applyBorder="1" applyAlignment="1">
      <alignment horizontal="center" vertical="center"/>
    </xf>
    <xf numFmtId="0" fontId="13" fillId="0" borderId="7" xfId="6" applyFont="1" applyBorder="1" applyAlignment="1">
      <alignment horizontal="center" vertical="center"/>
    </xf>
    <xf numFmtId="0" fontId="13" fillId="0" borderId="7" xfId="6" applyFont="1" applyBorder="1" applyAlignment="1">
      <alignment horizontal="left" vertical="center"/>
    </xf>
    <xf numFmtId="183" fontId="13" fillId="0" borderId="7" xfId="6" applyNumberFormat="1" applyFont="1" applyBorder="1" applyAlignment="1">
      <alignment horizontal="center" vertical="center"/>
    </xf>
    <xf numFmtId="183" fontId="13" fillId="0" borderId="9" xfId="6" applyNumberFormat="1" applyFont="1" applyBorder="1" applyAlignment="1">
      <alignment horizontal="center" vertical="center"/>
    </xf>
    <xf numFmtId="0" fontId="13" fillId="0" borderId="10" xfId="6" applyFont="1" applyBorder="1" applyAlignment="1">
      <alignment horizontal="center" vertical="center" wrapText="1"/>
    </xf>
    <xf numFmtId="0" fontId="13" fillId="0" borderId="11" xfId="6" applyFont="1" applyBorder="1" applyAlignment="1">
      <alignment horizontal="center" vertical="center"/>
    </xf>
    <xf numFmtId="0" fontId="13" fillId="0" borderId="12" xfId="6" applyFont="1" applyBorder="1" applyAlignment="1">
      <alignment horizontal="center" vertical="center"/>
    </xf>
    <xf numFmtId="0" fontId="13" fillId="0" borderId="1" xfId="6" applyFont="1" applyBorder="1" applyAlignment="1">
      <alignment horizontal="distributed" vertical="center" wrapText="1"/>
    </xf>
    <xf numFmtId="0" fontId="13" fillId="0" borderId="1" xfId="6" applyFont="1" applyBorder="1" applyAlignment="1">
      <alignment horizontal="distributed" vertical="center"/>
    </xf>
    <xf numFmtId="0" fontId="13" fillId="0" borderId="10" xfId="6" applyFont="1" applyBorder="1" applyAlignment="1">
      <alignment horizontal="distributed" vertical="center" wrapText="1"/>
    </xf>
    <xf numFmtId="0" fontId="13" fillId="0" borderId="12" xfId="6" applyFont="1" applyBorder="1" applyAlignment="1">
      <alignment horizontal="distributed" vertical="center"/>
    </xf>
    <xf numFmtId="0" fontId="13" fillId="0" borderId="1" xfId="6" applyFont="1" applyBorder="1" applyAlignment="1">
      <alignment horizontal="center" vertical="center" wrapText="1"/>
    </xf>
    <xf numFmtId="0" fontId="13" fillId="0" borderId="1" xfId="6" applyFont="1" applyBorder="1" applyAlignment="1">
      <alignment horizontal="center" vertical="center"/>
    </xf>
    <xf numFmtId="0" fontId="79" fillId="0" borderId="13" xfId="17" applyBorder="1" applyAlignment="1">
      <alignment horizontal="center" vertical="center"/>
    </xf>
    <xf numFmtId="0" fontId="79" fillId="0" borderId="15" xfId="17" applyBorder="1" applyAlignment="1">
      <alignment horizontal="center" vertical="center"/>
    </xf>
    <xf numFmtId="0" fontId="79" fillId="0" borderId="14" xfId="17" applyBorder="1" applyAlignment="1">
      <alignment horizontal="center" vertical="center"/>
    </xf>
    <xf numFmtId="0" fontId="79" fillId="0" borderId="2" xfId="17" applyBorder="1" applyAlignment="1">
      <alignment vertical="top" wrapText="1"/>
    </xf>
    <xf numFmtId="0" fontId="79" fillId="0" borderId="3" xfId="17" applyBorder="1" applyAlignment="1">
      <alignment vertical="top" wrapText="1"/>
    </xf>
    <xf numFmtId="0" fontId="79" fillId="0" borderId="4" xfId="17" applyBorder="1" applyAlignment="1">
      <alignment vertical="top" wrapText="1"/>
    </xf>
    <xf numFmtId="0" fontId="79" fillId="0" borderId="5" xfId="17" applyBorder="1" applyAlignment="1">
      <alignment vertical="top" wrapText="1"/>
    </xf>
    <xf numFmtId="0" fontId="79" fillId="0" borderId="0" xfId="17" applyAlignment="1">
      <alignment vertical="top" wrapText="1"/>
    </xf>
    <xf numFmtId="0" fontId="79" fillId="0" borderId="6" xfId="17" applyBorder="1" applyAlignment="1">
      <alignment vertical="top" wrapText="1"/>
    </xf>
    <xf numFmtId="0" fontId="79" fillId="0" borderId="8" xfId="17" applyBorder="1" applyAlignment="1">
      <alignment vertical="top" wrapText="1"/>
    </xf>
    <xf numFmtId="0" fontId="79" fillId="0" borderId="7" xfId="17" applyBorder="1" applyAlignment="1">
      <alignment vertical="top" wrapText="1"/>
    </xf>
    <xf numFmtId="0" fontId="79" fillId="0" borderId="9" xfId="17" applyBorder="1" applyAlignment="1">
      <alignment vertical="top" wrapText="1"/>
    </xf>
    <xf numFmtId="183" fontId="79" fillId="0" borderId="13" xfId="17" applyNumberFormat="1" applyBorder="1" applyAlignment="1">
      <alignment horizontal="center" vertical="center"/>
    </xf>
    <xf numFmtId="183" fontId="79" fillId="0" borderId="15" xfId="17" applyNumberFormat="1" applyBorder="1" applyAlignment="1">
      <alignment horizontal="center" vertical="center"/>
    </xf>
    <xf numFmtId="183" fontId="79" fillId="0" borderId="14" xfId="17" applyNumberFormat="1" applyBorder="1" applyAlignment="1">
      <alignment horizontal="center" vertical="center"/>
    </xf>
    <xf numFmtId="0" fontId="79" fillId="0" borderId="13" xfId="17" applyBorder="1" applyAlignment="1">
      <alignment vertical="center" shrinkToFit="1"/>
    </xf>
    <xf numFmtId="0" fontId="79" fillId="0" borderId="15" xfId="17" applyBorder="1" applyAlignment="1">
      <alignment vertical="center" shrinkToFit="1"/>
    </xf>
    <xf numFmtId="0" fontId="79" fillId="0" borderId="14" xfId="17" applyBorder="1" applyAlignment="1">
      <alignment vertical="center" shrinkToFit="1"/>
    </xf>
    <xf numFmtId="183" fontId="81" fillId="0" borderId="0" xfId="17" applyNumberFormat="1" applyFont="1" applyAlignment="1">
      <alignment horizontal="center" vertical="center"/>
    </xf>
    <xf numFmtId="0" fontId="79" fillId="0" borderId="0" xfId="17" applyAlignment="1">
      <alignment horizontal="left" shrinkToFit="1"/>
    </xf>
    <xf numFmtId="49" fontId="19" fillId="2" borderId="0" xfId="9" applyNumberFormat="1" applyFont="1" applyFill="1" applyAlignment="1">
      <alignment vertical="top" wrapText="1"/>
    </xf>
    <xf numFmtId="0" fontId="16" fillId="2" borderId="0" xfId="9" applyFont="1" applyFill="1" applyAlignment="1">
      <alignment horizontal="right" vertical="center"/>
    </xf>
    <xf numFmtId="0" fontId="19" fillId="8" borderId="0" xfId="9" applyFont="1" applyFill="1">
      <alignment vertical="center"/>
    </xf>
    <xf numFmtId="0" fontId="21" fillId="2" borderId="0" xfId="9" applyFont="1" applyFill="1" applyAlignment="1">
      <alignment horizontal="center" vertical="center"/>
    </xf>
    <xf numFmtId="0" fontId="19" fillId="2" borderId="0" xfId="9" applyFont="1" applyFill="1" applyAlignment="1">
      <alignment vertical="center" wrapText="1"/>
    </xf>
    <xf numFmtId="0" fontId="24" fillId="8" borderId="0" xfId="10" applyFont="1" applyFill="1" applyAlignment="1">
      <alignment vertical="center" shrinkToFit="1"/>
    </xf>
    <xf numFmtId="0" fontId="75" fillId="0" borderId="13" xfId="9" applyFont="1" applyBorder="1" applyAlignment="1">
      <alignment horizontal="center" vertical="center"/>
    </xf>
    <xf numFmtId="0" fontId="75" fillId="0" borderId="15" xfId="9" applyFont="1" applyBorder="1" applyAlignment="1">
      <alignment horizontal="center" vertical="center"/>
    </xf>
    <xf numFmtId="0" fontId="75" fillId="0" borderId="14" xfId="9" applyFont="1" applyBorder="1" applyAlignment="1">
      <alignment horizontal="center" vertical="center"/>
    </xf>
    <xf numFmtId="0" fontId="75" fillId="0" borderId="2" xfId="9" applyFont="1" applyBorder="1" applyAlignment="1">
      <alignment horizontal="left" vertical="top" wrapText="1"/>
    </xf>
    <xf numFmtId="0" fontId="75" fillId="0" borderId="3" xfId="9" applyFont="1" applyBorder="1" applyAlignment="1">
      <alignment horizontal="left" vertical="top" wrapText="1"/>
    </xf>
    <xf numFmtId="0" fontId="75" fillId="0" borderId="4" xfId="9" applyFont="1" applyBorder="1" applyAlignment="1">
      <alignment horizontal="left" vertical="top" wrapText="1"/>
    </xf>
    <xf numFmtId="0" fontId="75" fillId="0" borderId="5" xfId="9" applyFont="1" applyBorder="1" applyAlignment="1">
      <alignment horizontal="left" vertical="top" wrapText="1"/>
    </xf>
    <xf numFmtId="0" fontId="75" fillId="0" borderId="0" xfId="9" applyFont="1" applyAlignment="1">
      <alignment horizontal="left" vertical="top" wrapText="1"/>
    </xf>
    <xf numFmtId="0" fontId="75" fillId="0" borderId="6" xfId="9" applyFont="1" applyBorder="1" applyAlignment="1">
      <alignment horizontal="left" vertical="top" wrapText="1"/>
    </xf>
    <xf numFmtId="0" fontId="75" fillId="0" borderId="8" xfId="9" applyFont="1" applyBorder="1" applyAlignment="1">
      <alignment horizontal="left" vertical="top" wrapText="1"/>
    </xf>
    <xf numFmtId="0" fontId="75" fillId="0" borderId="7" xfId="9" applyFont="1" applyBorder="1" applyAlignment="1">
      <alignment horizontal="left" vertical="top" wrapText="1"/>
    </xf>
    <xf numFmtId="0" fontId="75" fillId="0" borderId="9" xfId="9" applyFont="1" applyBorder="1" applyAlignment="1">
      <alignment horizontal="left" vertical="top" wrapText="1"/>
    </xf>
    <xf numFmtId="0" fontId="75" fillId="0" borderId="0" xfId="9" applyFont="1" applyAlignment="1">
      <alignment vertical="center" wrapText="1"/>
    </xf>
    <xf numFmtId="0" fontId="75" fillId="0" borderId="2" xfId="9" applyFont="1" applyBorder="1" applyAlignment="1">
      <alignment horizontal="center" vertical="center"/>
    </xf>
    <xf numFmtId="0" fontId="75" fillId="0" borderId="3" xfId="9" applyFont="1" applyBorder="1" applyAlignment="1">
      <alignment horizontal="center" vertical="center"/>
    </xf>
    <xf numFmtId="183" fontId="75" fillId="0" borderId="3" xfId="9" applyNumberFormat="1" applyFont="1" applyBorder="1" applyAlignment="1">
      <alignment horizontal="center" vertical="center" shrinkToFit="1"/>
    </xf>
    <xf numFmtId="183" fontId="75" fillId="0" borderId="4" xfId="9" applyNumberFormat="1" applyFont="1" applyBorder="1" applyAlignment="1">
      <alignment horizontal="center" vertical="center" shrinkToFit="1"/>
    </xf>
    <xf numFmtId="0" fontId="75" fillId="0" borderId="8" xfId="9" applyFont="1" applyBorder="1" applyAlignment="1">
      <alignment horizontal="center" vertical="center"/>
    </xf>
    <xf numFmtId="0" fontId="75" fillId="0" borderId="7" xfId="9" applyFont="1" applyBorder="1" applyAlignment="1">
      <alignment horizontal="center" vertical="center"/>
    </xf>
    <xf numFmtId="183" fontId="75" fillId="0" borderId="7" xfId="9" applyNumberFormat="1" applyFont="1" applyBorder="1" applyAlignment="1">
      <alignment horizontal="center" vertical="center" shrinkToFit="1"/>
    </xf>
    <xf numFmtId="183" fontId="75" fillId="0" borderId="9" xfId="9" applyNumberFormat="1" applyFont="1" applyBorder="1" applyAlignment="1">
      <alignment horizontal="center" vertical="center" shrinkToFit="1"/>
    </xf>
    <xf numFmtId="0" fontId="75" fillId="0" borderId="0" xfId="9" applyFont="1" applyAlignment="1">
      <alignment horizontal="center" vertical="center"/>
    </xf>
    <xf numFmtId="0" fontId="75" fillId="0" borderId="13" xfId="9" applyFont="1" applyBorder="1" applyAlignment="1">
      <alignment vertical="center" wrapText="1"/>
    </xf>
    <xf numFmtId="0" fontId="75" fillId="0" borderId="15" xfId="9" applyFont="1" applyBorder="1" applyAlignment="1">
      <alignment vertical="center" wrapText="1"/>
    </xf>
    <xf numFmtId="0" fontId="75" fillId="0" borderId="14" xfId="9" applyFont="1" applyBorder="1" applyAlignment="1">
      <alignment vertical="center" wrapText="1"/>
    </xf>
    <xf numFmtId="183" fontId="75" fillId="0" borderId="13" xfId="9" applyNumberFormat="1" applyFont="1" applyBorder="1" applyAlignment="1">
      <alignment horizontal="left" vertical="center" shrinkToFit="1"/>
    </xf>
    <xf numFmtId="183" fontId="75" fillId="0" borderId="15" xfId="9" applyNumberFormat="1" applyFont="1" applyBorder="1" applyAlignment="1">
      <alignment horizontal="left" vertical="center" shrinkToFit="1"/>
    </xf>
    <xf numFmtId="183" fontId="75" fillId="0" borderId="14" xfId="9" applyNumberFormat="1" applyFont="1" applyBorder="1" applyAlignment="1">
      <alignment horizontal="left" vertical="center" shrinkToFit="1"/>
    </xf>
    <xf numFmtId="183" fontId="75" fillId="0" borderId="0" xfId="9" applyNumberFormat="1" applyFont="1" applyAlignment="1">
      <alignment horizontal="center" vertical="center" shrinkToFit="1"/>
    </xf>
    <xf numFmtId="0" fontId="75" fillId="0" borderId="0" xfId="9" applyFont="1" applyAlignment="1">
      <alignment horizontal="center" vertical="center" shrinkToFit="1"/>
    </xf>
    <xf numFmtId="0" fontId="74" fillId="0" borderId="0" xfId="9" applyFont="1" applyAlignment="1">
      <alignment horizontal="center" vertical="center"/>
    </xf>
    <xf numFmtId="0" fontId="75" fillId="0" borderId="0" xfId="9" applyFont="1" applyAlignment="1">
      <alignment horizontal="left" vertical="center" shrinkToFit="1"/>
    </xf>
    <xf numFmtId="179" fontId="19" fillId="0" borderId="46" xfId="9" applyNumberFormat="1" applyFont="1" applyBorder="1" applyAlignment="1">
      <alignment horizontal="center" vertical="center"/>
    </xf>
    <xf numFmtId="179" fontId="19" fillId="0" borderId="47" xfId="9" applyNumberFormat="1" applyFont="1" applyBorder="1" applyAlignment="1">
      <alignment horizontal="center" vertical="center"/>
    </xf>
    <xf numFmtId="179" fontId="19" fillId="0" borderId="52" xfId="9" applyNumberFormat="1" applyFont="1" applyBorder="1" applyAlignment="1">
      <alignment horizontal="center" vertical="center"/>
    </xf>
    <xf numFmtId="179" fontId="19" fillId="0" borderId="53" xfId="9" applyNumberFormat="1" applyFont="1" applyBorder="1" applyAlignment="1">
      <alignment horizontal="center" vertical="center"/>
    </xf>
    <xf numFmtId="0" fontId="16" fillId="5" borderId="3" xfId="9" applyFont="1" applyFill="1" applyBorder="1" applyAlignment="1">
      <alignment horizontal="distributed" vertical="center"/>
    </xf>
    <xf numFmtId="180" fontId="23" fillId="5" borderId="50" xfId="9" applyNumberFormat="1" applyFont="1" applyFill="1" applyBorder="1" applyAlignment="1">
      <alignment horizontal="left" vertical="center" indent="1"/>
    </xf>
    <xf numFmtId="180" fontId="23" fillId="5" borderId="51" xfId="9" applyNumberFormat="1" applyFont="1" applyFill="1" applyBorder="1" applyAlignment="1">
      <alignment horizontal="left" vertical="center" indent="1"/>
    </xf>
    <xf numFmtId="0" fontId="16" fillId="0" borderId="0" xfId="9" applyFont="1" applyAlignment="1">
      <alignment horizontal="distributed" vertical="center"/>
    </xf>
    <xf numFmtId="0" fontId="17" fillId="0" borderId="56" xfId="9" applyFont="1" applyBorder="1" applyAlignment="1">
      <alignment horizontal="left" vertical="center" indent="4"/>
    </xf>
    <xf numFmtId="0" fontId="17" fillId="0" borderId="57" xfId="9" applyFont="1" applyBorder="1" applyAlignment="1">
      <alignment horizontal="left" vertical="center" indent="4"/>
    </xf>
    <xf numFmtId="0" fontId="16" fillId="0" borderId="59" xfId="9" applyFont="1" applyBorder="1" applyAlignment="1">
      <alignment horizontal="distributed" vertical="center"/>
    </xf>
    <xf numFmtId="180" fontId="23" fillId="2" borderId="56" xfId="9" applyNumberFormat="1" applyFont="1" applyFill="1" applyBorder="1" applyAlignment="1">
      <alignment horizontal="left" vertical="center" indent="1"/>
    </xf>
    <xf numFmtId="180" fontId="23" fillId="2" borderId="57" xfId="9" applyNumberFormat="1" applyFont="1" applyFill="1" applyBorder="1" applyAlignment="1">
      <alignment horizontal="left" vertical="center" indent="1"/>
    </xf>
    <xf numFmtId="180" fontId="16" fillId="2" borderId="56" xfId="9" applyNumberFormat="1" applyFont="1" applyFill="1" applyBorder="1" applyAlignment="1">
      <alignment horizontal="left" vertical="center" indent="4"/>
    </xf>
    <xf numFmtId="180" fontId="16" fillId="2" borderId="57" xfId="9" applyNumberFormat="1" applyFont="1" applyFill="1" applyBorder="1" applyAlignment="1">
      <alignment horizontal="left" vertical="center" indent="4"/>
    </xf>
    <xf numFmtId="180" fontId="50" fillId="2" borderId="58" xfId="9" applyNumberFormat="1" applyFont="1" applyFill="1" applyBorder="1" applyAlignment="1">
      <alignment vertical="center" wrapText="1"/>
    </xf>
    <xf numFmtId="180" fontId="50" fillId="2" borderId="59" xfId="9" applyNumberFormat="1" applyFont="1" applyFill="1" applyBorder="1" applyAlignment="1">
      <alignment vertical="center" wrapText="1"/>
    </xf>
    <xf numFmtId="180" fontId="50" fillId="2" borderId="66" xfId="9" applyNumberFormat="1" applyFont="1" applyFill="1" applyBorder="1" applyAlignment="1">
      <alignment vertical="center" wrapText="1"/>
    </xf>
    <xf numFmtId="0" fontId="16" fillId="0" borderId="64" xfId="9" applyFont="1" applyBorder="1" applyAlignment="1">
      <alignment horizontal="distributed" vertical="center" wrapText="1"/>
    </xf>
    <xf numFmtId="0" fontId="16" fillId="0" borderId="64" xfId="9" applyFont="1" applyBorder="1" applyAlignment="1">
      <alignment horizontal="distributed" vertical="center"/>
    </xf>
    <xf numFmtId="180" fontId="16" fillId="5" borderId="61" xfId="9" applyNumberFormat="1" applyFont="1" applyFill="1" applyBorder="1" applyAlignment="1">
      <alignment horizontal="left" vertical="center" indent="4"/>
    </xf>
    <xf numFmtId="180" fontId="16" fillId="5" borderId="62" xfId="9" applyNumberFormat="1" applyFont="1" applyFill="1" applyBorder="1" applyAlignment="1">
      <alignment horizontal="left" vertical="center" indent="4"/>
    </xf>
    <xf numFmtId="0" fontId="51" fillId="0" borderId="0" xfId="9" applyFont="1" applyAlignment="1">
      <alignment horizontal="center" vertical="center"/>
    </xf>
    <xf numFmtId="0" fontId="19" fillId="0" borderId="0" xfId="9" applyFont="1" applyAlignment="1">
      <alignment horizontal="center" vertical="center"/>
    </xf>
    <xf numFmtId="0" fontId="19" fillId="0" borderId="0" xfId="9" applyFont="1" applyAlignment="1">
      <alignment horizontal="distributed" vertical="center"/>
    </xf>
    <xf numFmtId="0" fontId="19" fillId="0" borderId="38" xfId="9" applyFont="1" applyBorder="1" applyAlignment="1">
      <alignment horizontal="center" vertical="center"/>
    </xf>
    <xf numFmtId="0" fontId="19" fillId="0" borderId="39" xfId="9" applyFont="1" applyBorder="1" applyAlignment="1">
      <alignment horizontal="center" vertical="center"/>
    </xf>
    <xf numFmtId="0" fontId="19" fillId="0" borderId="40" xfId="9" applyFont="1" applyBorder="1" applyAlignment="1">
      <alignment horizontal="center" vertical="center"/>
    </xf>
    <xf numFmtId="0" fontId="19" fillId="0" borderId="41" xfId="9" applyFont="1" applyBorder="1" applyAlignment="1">
      <alignment horizontal="center" vertical="center"/>
    </xf>
    <xf numFmtId="0" fontId="19" fillId="0" borderId="42" xfId="9" applyFont="1" applyBorder="1" applyAlignment="1">
      <alignment horizontal="center" vertical="center"/>
    </xf>
    <xf numFmtId="0" fontId="19" fillId="0" borderId="43" xfId="9" applyFont="1" applyBorder="1" applyAlignment="1">
      <alignment horizontal="center" vertical="center"/>
    </xf>
    <xf numFmtId="0" fontId="19" fillId="0" borderId="44" xfId="9" applyFont="1" applyBorder="1" applyAlignment="1">
      <alignment horizontal="center" vertical="center"/>
    </xf>
    <xf numFmtId="0" fontId="19" fillId="0" borderId="45" xfId="9" applyFont="1" applyBorder="1" applyAlignment="1">
      <alignment horizontal="center" vertical="center"/>
    </xf>
    <xf numFmtId="0" fontId="19" fillId="0" borderId="63" xfId="9" applyFont="1" applyBorder="1" applyAlignment="1">
      <alignment horizontal="center" vertical="center"/>
    </xf>
    <xf numFmtId="0" fontId="19" fillId="0" borderId="64" xfId="9" applyFont="1" applyBorder="1" applyAlignment="1">
      <alignment horizontal="center" vertical="center"/>
    </xf>
    <xf numFmtId="0" fontId="19" fillId="0" borderId="67" xfId="9" applyFont="1" applyBorder="1" applyAlignment="1">
      <alignment horizontal="center" vertical="center"/>
    </xf>
    <xf numFmtId="0" fontId="19" fillId="0" borderId="0" xfId="9" applyFont="1" applyAlignment="1">
      <alignment horizontal="left" vertical="center" shrinkToFit="1"/>
    </xf>
    <xf numFmtId="0" fontId="16" fillId="8" borderId="0" xfId="9" applyFont="1" applyFill="1" applyAlignment="1">
      <alignment vertical="center" shrinkToFit="1"/>
    </xf>
    <xf numFmtId="180" fontId="19" fillId="0" borderId="54" xfId="9" applyNumberFormat="1" applyFont="1" applyBorder="1" applyAlignment="1">
      <alignment horizontal="left" vertical="center" indent="1"/>
    </xf>
    <xf numFmtId="180" fontId="19" fillId="0" borderId="0" xfId="9" applyNumberFormat="1" applyFont="1" applyAlignment="1">
      <alignment horizontal="left" vertical="center" indent="1"/>
    </xf>
    <xf numFmtId="180" fontId="19" fillId="0" borderId="6" xfId="9" applyNumberFormat="1" applyFont="1" applyBorder="1" applyAlignment="1">
      <alignment horizontal="left" vertical="center" indent="1"/>
    </xf>
    <xf numFmtId="0" fontId="19" fillId="0" borderId="58" xfId="9" applyFont="1" applyBorder="1" applyAlignment="1">
      <alignment horizontal="center" vertical="center"/>
    </xf>
    <xf numFmtId="0" fontId="19" fillId="0" borderId="59" xfId="9" applyFont="1" applyBorder="1" applyAlignment="1">
      <alignment horizontal="center" vertical="center"/>
    </xf>
    <xf numFmtId="0" fontId="19" fillId="0" borderId="66" xfId="9" applyFont="1" applyBorder="1" applyAlignment="1">
      <alignment horizontal="center" vertical="center"/>
    </xf>
    <xf numFmtId="179" fontId="19" fillId="0" borderId="75" xfId="9" applyNumberFormat="1" applyFont="1" applyBorder="1" applyAlignment="1">
      <alignment horizontal="center" vertical="center"/>
    </xf>
    <xf numFmtId="179" fontId="19" fillId="0" borderId="76" xfId="9" applyNumberFormat="1" applyFont="1" applyBorder="1" applyAlignment="1">
      <alignment horizontal="center" vertical="center"/>
    </xf>
    <xf numFmtId="179" fontId="19" fillId="0" borderId="77" xfId="9" applyNumberFormat="1" applyFont="1" applyBorder="1" applyAlignment="1">
      <alignment horizontal="center" vertical="center"/>
    </xf>
    <xf numFmtId="0" fontId="16" fillId="0" borderId="76" xfId="9" applyFont="1" applyBorder="1" applyAlignment="1">
      <alignment horizontal="distributed" vertical="center"/>
    </xf>
    <xf numFmtId="182" fontId="17" fillId="2" borderId="78" xfId="9" applyNumberFormat="1" applyFont="1" applyFill="1" applyBorder="1" applyAlignment="1">
      <alignment vertical="top" wrapText="1"/>
    </xf>
    <xf numFmtId="182" fontId="17" fillId="2" borderId="76" xfId="9" applyNumberFormat="1" applyFont="1" applyFill="1" applyBorder="1" applyAlignment="1">
      <alignment vertical="top" wrapText="1"/>
    </xf>
    <xf numFmtId="182" fontId="17" fillId="2" borderId="79" xfId="9" applyNumberFormat="1" applyFont="1" applyFill="1" applyBorder="1" applyAlignment="1">
      <alignment vertical="top" wrapText="1"/>
    </xf>
    <xf numFmtId="180" fontId="19" fillId="0" borderId="69" xfId="9" applyNumberFormat="1" applyFont="1" applyBorder="1" applyAlignment="1">
      <alignment horizontal="left" vertical="center" indent="1"/>
    </xf>
    <xf numFmtId="180" fontId="19" fillId="0" borderId="70" xfId="9" applyNumberFormat="1" applyFont="1" applyBorder="1" applyAlignment="1">
      <alignment horizontal="left" vertical="center" indent="1"/>
    </xf>
    <xf numFmtId="180" fontId="19" fillId="0" borderId="71" xfId="9" applyNumberFormat="1" applyFont="1" applyBorder="1" applyAlignment="1">
      <alignment horizontal="left" vertical="center" indent="1"/>
    </xf>
    <xf numFmtId="179" fontId="19" fillId="0" borderId="72" xfId="9" applyNumberFormat="1" applyFont="1" applyBorder="1" applyAlignment="1">
      <alignment horizontal="center" vertical="center"/>
    </xf>
    <xf numFmtId="179" fontId="19" fillId="0" borderId="64" xfId="9" applyNumberFormat="1" applyFont="1" applyBorder="1" applyAlignment="1">
      <alignment horizontal="center" vertical="center"/>
    </xf>
    <xf numFmtId="179" fontId="19" fillId="0" borderId="65" xfId="9" applyNumberFormat="1" applyFont="1" applyBorder="1" applyAlignment="1">
      <alignment horizontal="center" vertical="center"/>
    </xf>
    <xf numFmtId="179" fontId="19" fillId="0" borderId="5" xfId="9" applyNumberFormat="1" applyFont="1" applyBorder="1" applyAlignment="1">
      <alignment horizontal="center" vertical="center"/>
    </xf>
    <xf numFmtId="179" fontId="19" fillId="0" borderId="0" xfId="9" applyNumberFormat="1" applyFont="1" applyAlignment="1">
      <alignment horizontal="center" vertical="center"/>
    </xf>
    <xf numFmtId="179" fontId="19" fillId="0" borderId="55" xfId="9" applyNumberFormat="1" applyFont="1" applyBorder="1" applyAlignment="1">
      <alignment horizontal="center" vertical="center"/>
    </xf>
    <xf numFmtId="179" fontId="19" fillId="0" borderId="73" xfId="9" applyNumberFormat="1" applyFont="1" applyBorder="1" applyAlignment="1">
      <alignment horizontal="center" vertical="center"/>
    </xf>
    <xf numFmtId="179" fontId="19" fillId="0" borderId="59" xfId="9" applyNumberFormat="1" applyFont="1" applyBorder="1" applyAlignment="1">
      <alignment horizontal="center" vertical="center"/>
    </xf>
    <xf numFmtId="179" fontId="19" fillId="0" borderId="60" xfId="9" applyNumberFormat="1" applyFont="1" applyBorder="1" applyAlignment="1">
      <alignment horizontal="center" vertical="center"/>
    </xf>
    <xf numFmtId="0" fontId="16" fillId="0" borderId="70" xfId="9" applyFont="1" applyBorder="1" applyAlignment="1">
      <alignment horizontal="distributed" vertical="center"/>
    </xf>
    <xf numFmtId="181" fontId="19" fillId="5" borderId="69" xfId="9" applyNumberFormat="1" applyFont="1" applyFill="1" applyBorder="1" applyAlignment="1">
      <alignment horizontal="left" vertical="center" indent="9"/>
    </xf>
    <xf numFmtId="181" fontId="19" fillId="5" borderId="70" xfId="9" applyNumberFormat="1" applyFont="1" applyFill="1" applyBorder="1" applyAlignment="1">
      <alignment horizontal="left" vertical="center" indent="9"/>
    </xf>
    <xf numFmtId="181" fontId="19" fillId="5" borderId="71" xfId="9" applyNumberFormat="1" applyFont="1" applyFill="1" applyBorder="1" applyAlignment="1">
      <alignment horizontal="left" vertical="center" indent="9"/>
    </xf>
    <xf numFmtId="0" fontId="19" fillId="8" borderId="69" xfId="9" applyFont="1" applyFill="1" applyBorder="1" applyAlignment="1">
      <alignment horizontal="left" vertical="center" indent="1"/>
    </xf>
    <xf numFmtId="0" fontId="19" fillId="8" borderId="70" xfId="9" applyFont="1" applyFill="1" applyBorder="1" applyAlignment="1">
      <alignment horizontal="left" vertical="center" indent="1"/>
    </xf>
    <xf numFmtId="0" fontId="19" fillId="8" borderId="71" xfId="9" applyFont="1" applyFill="1" applyBorder="1" applyAlignment="1">
      <alignment horizontal="left" vertical="center" indent="1"/>
    </xf>
    <xf numFmtId="0" fontId="19" fillId="0" borderId="69" xfId="9" applyFont="1" applyBorder="1" applyAlignment="1">
      <alignment horizontal="left" vertical="center" indent="1"/>
    </xf>
    <xf numFmtId="0" fontId="19" fillId="0" borderId="70" xfId="9" applyFont="1" applyBorder="1" applyAlignment="1">
      <alignment horizontal="left" vertical="center" indent="1"/>
    </xf>
    <xf numFmtId="0" fontId="19" fillId="0" borderId="71" xfId="9" applyFont="1" applyBorder="1" applyAlignment="1">
      <alignment horizontal="left" vertical="center" indent="1"/>
    </xf>
    <xf numFmtId="0" fontId="19" fillId="5" borderId="69" xfId="9" applyFont="1" applyFill="1" applyBorder="1" applyAlignment="1">
      <alignment horizontal="left" vertical="center" indent="1"/>
    </xf>
    <xf numFmtId="0" fontId="19" fillId="5" borderId="70" xfId="9" applyFont="1" applyFill="1" applyBorder="1" applyAlignment="1">
      <alignment horizontal="left" vertical="center" indent="1"/>
    </xf>
    <xf numFmtId="0" fontId="19" fillId="5" borderId="71" xfId="9" applyFont="1" applyFill="1" applyBorder="1" applyAlignment="1">
      <alignment horizontal="left" vertical="center" indent="1"/>
    </xf>
    <xf numFmtId="179" fontId="19" fillId="0" borderId="74" xfId="9" applyNumberFormat="1" applyFont="1" applyBorder="1" applyAlignment="1">
      <alignment horizontal="center" vertical="center"/>
    </xf>
    <xf numFmtId="179" fontId="19" fillId="0" borderId="70" xfId="9" applyNumberFormat="1" applyFont="1" applyBorder="1" applyAlignment="1">
      <alignment horizontal="center" vertical="center"/>
    </xf>
    <xf numFmtId="179" fontId="19" fillId="0" borderId="68" xfId="9" applyNumberFormat="1" applyFont="1" applyBorder="1" applyAlignment="1">
      <alignment horizontal="center" vertical="center"/>
    </xf>
    <xf numFmtId="0" fontId="19" fillId="2" borderId="0" xfId="9" applyFont="1" applyFill="1">
      <alignment vertical="center"/>
    </xf>
    <xf numFmtId="0" fontId="19" fillId="0" borderId="0" xfId="9" applyFont="1" applyAlignment="1">
      <alignment horizontal="center" vertical="center" shrinkToFit="1"/>
    </xf>
    <xf numFmtId="0" fontId="16" fillId="0" borderId="0" xfId="9" applyFont="1" applyAlignment="1">
      <alignment horizontal="center" vertical="center"/>
    </xf>
    <xf numFmtId="0" fontId="16" fillId="2" borderId="69" xfId="9" applyFont="1" applyFill="1" applyBorder="1" applyAlignment="1">
      <alignment horizontal="left" vertical="center" indent="1"/>
    </xf>
    <xf numFmtId="0" fontId="16" fillId="2" borderId="70" xfId="9" applyFont="1" applyFill="1" applyBorder="1" applyAlignment="1">
      <alignment horizontal="left" vertical="center" indent="1"/>
    </xf>
    <xf numFmtId="0" fontId="16" fillId="2" borderId="71" xfId="9" applyFont="1" applyFill="1" applyBorder="1" applyAlignment="1">
      <alignment horizontal="left" vertical="center" indent="1"/>
    </xf>
    <xf numFmtId="0" fontId="16" fillId="0" borderId="0" xfId="9" applyFont="1">
      <alignment vertical="center"/>
    </xf>
    <xf numFmtId="0" fontId="16" fillId="0" borderId="0" xfId="9" applyFont="1" applyAlignment="1">
      <alignment horizontal="left" vertical="center"/>
    </xf>
    <xf numFmtId="0" fontId="16" fillId="0" borderId="0" xfId="9" applyFont="1" applyAlignment="1">
      <alignment vertical="center" shrinkToFit="1"/>
    </xf>
    <xf numFmtId="179" fontId="19" fillId="0" borderId="2" xfId="9" applyNumberFormat="1" applyFont="1" applyBorder="1" applyAlignment="1">
      <alignment horizontal="center" vertical="center"/>
    </xf>
    <xf numFmtId="179" fontId="19" fillId="0" borderId="3" xfId="9" applyNumberFormat="1" applyFont="1" applyBorder="1" applyAlignment="1">
      <alignment horizontal="center" vertical="center"/>
    </xf>
    <xf numFmtId="179" fontId="19" fillId="0" borderId="49" xfId="9" applyNumberFormat="1" applyFont="1" applyBorder="1" applyAlignment="1">
      <alignment horizontal="center" vertical="center"/>
    </xf>
    <xf numFmtId="0" fontId="24" fillId="0" borderId="73" xfId="10" applyFont="1" applyBorder="1" applyAlignment="1">
      <alignment horizontal="center" vertical="center"/>
    </xf>
    <xf numFmtId="0" fontId="24" fillId="0" borderId="59" xfId="10" applyFont="1" applyBorder="1" applyAlignment="1">
      <alignment horizontal="center" vertical="center"/>
    </xf>
    <xf numFmtId="0" fontId="24" fillId="0" borderId="60" xfId="10" applyFont="1" applyBorder="1" applyAlignment="1">
      <alignment horizontal="center" vertical="center"/>
    </xf>
    <xf numFmtId="0" fontId="24" fillId="0" borderId="59" xfId="10" applyFont="1" applyBorder="1" applyAlignment="1">
      <alignment horizontal="distributed" vertical="center"/>
    </xf>
    <xf numFmtId="180" fontId="50" fillId="2" borderId="54" xfId="9" applyNumberFormat="1" applyFont="1" applyFill="1" applyBorder="1" applyAlignment="1">
      <alignment vertical="center" wrapText="1"/>
    </xf>
    <xf numFmtId="180" fontId="50" fillId="2" borderId="0" xfId="9" applyNumberFormat="1" applyFont="1" applyFill="1" applyAlignment="1">
      <alignment vertical="center" wrapText="1"/>
    </xf>
    <xf numFmtId="180" fontId="50" fillId="2" borderId="6" xfId="9" applyNumberFormat="1" applyFont="1" applyFill="1" applyBorder="1" applyAlignment="1">
      <alignment vertical="center" wrapText="1"/>
    </xf>
    <xf numFmtId="49" fontId="19" fillId="6" borderId="78" xfId="9" applyNumberFormat="1" applyFont="1" applyFill="1" applyBorder="1" applyAlignment="1">
      <alignment vertical="center" wrapText="1"/>
    </xf>
    <xf numFmtId="49" fontId="19" fillId="6" borderId="76" xfId="9" applyNumberFormat="1" applyFont="1" applyFill="1" applyBorder="1" applyAlignment="1">
      <alignment vertical="center" wrapText="1"/>
    </xf>
    <xf numFmtId="49" fontId="19" fillId="6" borderId="79" xfId="9" applyNumberFormat="1" applyFont="1" applyFill="1" applyBorder="1" applyAlignment="1">
      <alignment vertical="center" wrapText="1"/>
    </xf>
    <xf numFmtId="0" fontId="71" fillId="0" borderId="0" xfId="15" applyAlignment="1">
      <alignment horizontal="left" vertical="top"/>
    </xf>
    <xf numFmtId="0" fontId="71" fillId="0" borderId="0" xfId="15" applyAlignment="1">
      <alignment horizontal="left" vertical="top" shrinkToFit="1"/>
    </xf>
    <xf numFmtId="0" fontId="71" fillId="0" borderId="0" xfId="15" applyAlignment="1">
      <alignment horizontal="center" vertical="center" shrinkToFit="1"/>
    </xf>
    <xf numFmtId="0" fontId="75" fillId="0" borderId="0" xfId="15" applyFont="1" applyAlignment="1">
      <alignment horizontal="left" vertical="top" wrapText="1"/>
    </xf>
    <xf numFmtId="0" fontId="75" fillId="0" borderId="0" xfId="9" applyFont="1" applyAlignment="1">
      <alignment vertical="center" shrinkToFit="1"/>
    </xf>
    <xf numFmtId="38" fontId="75" fillId="0" borderId="0" xfId="19" applyFont="1" applyFill="1" applyAlignment="1">
      <alignment horizontal="center" vertical="center"/>
    </xf>
    <xf numFmtId="0" fontId="75" fillId="0" borderId="0" xfId="9" applyFont="1" applyAlignment="1">
      <alignment horizontal="left" vertical="center" wrapText="1"/>
    </xf>
    <xf numFmtId="0" fontId="75" fillId="0" borderId="0" xfId="9" applyFont="1" applyAlignment="1">
      <alignment horizontal="left" vertical="center"/>
    </xf>
    <xf numFmtId="183" fontId="75" fillId="0" borderId="0" xfId="9" applyNumberFormat="1" applyFont="1" applyAlignment="1">
      <alignment horizontal="left" vertical="center" shrinkToFit="1"/>
    </xf>
    <xf numFmtId="0" fontId="75" fillId="0" borderId="0" xfId="9" applyFont="1" applyAlignment="1">
      <alignment horizontal="center" vertical="top" wrapText="1"/>
    </xf>
    <xf numFmtId="0" fontId="4" fillId="0" borderId="10" xfId="9" applyBorder="1" applyAlignment="1">
      <alignment horizontal="distributed" vertical="center" justifyLastLine="1"/>
    </xf>
    <xf numFmtId="0" fontId="4" fillId="0" borderId="12" xfId="9" applyBorder="1" applyAlignment="1">
      <alignment horizontal="distributed" vertical="center" justifyLastLine="1"/>
    </xf>
    <xf numFmtId="0" fontId="4" fillId="0" borderId="2" xfId="9" applyBorder="1" applyAlignment="1">
      <alignment horizontal="distributed" vertical="center" justifyLastLine="1"/>
    </xf>
    <xf numFmtId="0" fontId="4" fillId="0" borderId="3" xfId="9" applyBorder="1" applyAlignment="1">
      <alignment horizontal="distributed" vertical="center" justifyLastLine="1"/>
    </xf>
    <xf numFmtId="0" fontId="4" fillId="0" borderId="4" xfId="9" applyBorder="1" applyAlignment="1">
      <alignment horizontal="distributed" vertical="center" justifyLastLine="1"/>
    </xf>
    <xf numFmtId="0" fontId="4" fillId="0" borderId="8" xfId="9" applyBorder="1" applyAlignment="1">
      <alignment horizontal="distributed" vertical="center" justifyLastLine="1"/>
    </xf>
    <xf numFmtId="0" fontId="4" fillId="0" borderId="7" xfId="9" applyBorder="1" applyAlignment="1">
      <alignment horizontal="distributed" vertical="center" justifyLastLine="1"/>
    </xf>
    <xf numFmtId="0" fontId="4" fillId="0" borderId="9" xfId="9" applyBorder="1" applyAlignment="1">
      <alignment horizontal="distributed" vertical="center" justifyLastLine="1"/>
    </xf>
    <xf numFmtId="0" fontId="4" fillId="2" borderId="13" xfId="9" applyFill="1" applyBorder="1">
      <alignment vertical="center"/>
    </xf>
    <xf numFmtId="0" fontId="4" fillId="2" borderId="15" xfId="9" applyFill="1" applyBorder="1">
      <alignment vertical="center"/>
    </xf>
    <xf numFmtId="0" fontId="4" fillId="2" borderId="14" xfId="9" applyFill="1" applyBorder="1">
      <alignment vertical="center"/>
    </xf>
    <xf numFmtId="0" fontId="4" fillId="8" borderId="13" xfId="9" applyFill="1" applyBorder="1">
      <alignment vertical="center"/>
    </xf>
    <xf numFmtId="0" fontId="4" fillId="8" borderId="15" xfId="9" applyFill="1" applyBorder="1">
      <alignment vertical="center"/>
    </xf>
    <xf numFmtId="0" fontId="4" fillId="8" borderId="14" xfId="9" applyFill="1" applyBorder="1">
      <alignment vertical="center"/>
    </xf>
    <xf numFmtId="0" fontId="0" fillId="2" borderId="13" xfId="9" applyFont="1" applyFill="1" applyBorder="1">
      <alignment vertical="center"/>
    </xf>
    <xf numFmtId="187" fontId="4" fillId="2" borderId="13" xfId="9" applyNumberFormat="1" applyFill="1" applyBorder="1" applyAlignment="1">
      <alignment horizontal="center" vertical="center"/>
    </xf>
    <xf numFmtId="187" fontId="4" fillId="2" borderId="15" xfId="9" applyNumberFormat="1" applyFill="1" applyBorder="1" applyAlignment="1">
      <alignment horizontal="center" vertical="center"/>
    </xf>
    <xf numFmtId="0" fontId="4" fillId="0" borderId="13" xfId="9" applyBorder="1">
      <alignment vertical="center"/>
    </xf>
    <xf numFmtId="0" fontId="4" fillId="0" borderId="14" xfId="9" applyBorder="1">
      <alignment vertical="center"/>
    </xf>
    <xf numFmtId="0" fontId="4" fillId="0" borderId="15" xfId="9" applyBorder="1">
      <alignment vertical="center"/>
    </xf>
    <xf numFmtId="187" fontId="4" fillId="0" borderId="13" xfId="9" applyNumberFormat="1" applyBorder="1" applyAlignment="1">
      <alignment horizontal="center" vertical="center"/>
    </xf>
    <xf numFmtId="187" fontId="4" fillId="0" borderId="15" xfId="9" applyNumberFormat="1" applyBorder="1" applyAlignment="1">
      <alignment horizontal="center" vertical="center"/>
    </xf>
    <xf numFmtId="0" fontId="75" fillId="0" borderId="13" xfId="15" applyFont="1" applyBorder="1" applyAlignment="1">
      <alignment vertical="center" wrapText="1"/>
    </xf>
    <xf numFmtId="0" fontId="75" fillId="0" borderId="15" xfId="15" applyFont="1" applyBorder="1" applyAlignment="1">
      <alignment vertical="center" wrapText="1"/>
    </xf>
    <xf numFmtId="0" fontId="75" fillId="0" borderId="14" xfId="15" applyFont="1" applyBorder="1" applyAlignment="1">
      <alignment vertical="center" wrapText="1"/>
    </xf>
    <xf numFmtId="183" fontId="75" fillId="0" borderId="13" xfId="15" applyNumberFormat="1" applyFont="1" applyBorder="1" applyAlignment="1">
      <alignment horizontal="center" vertical="center" shrinkToFit="1"/>
    </xf>
    <xf numFmtId="183" fontId="75" fillId="0" borderId="15" xfId="15" applyNumberFormat="1" applyFont="1" applyBorder="1" applyAlignment="1">
      <alignment horizontal="center" vertical="center" shrinkToFit="1"/>
    </xf>
    <xf numFmtId="183" fontId="75" fillId="0" borderId="14" xfId="15" applyNumberFormat="1" applyFont="1" applyBorder="1" applyAlignment="1">
      <alignment horizontal="center" vertical="center" shrinkToFit="1"/>
    </xf>
    <xf numFmtId="0" fontId="75" fillId="0" borderId="13" xfId="15" applyFont="1" applyBorder="1" applyAlignment="1">
      <alignment horizontal="center" vertical="center"/>
    </xf>
    <xf numFmtId="0" fontId="75" fillId="0" borderId="15" xfId="15" applyFont="1" applyBorder="1" applyAlignment="1">
      <alignment horizontal="center" vertical="center"/>
    </xf>
    <xf numFmtId="0" fontId="75" fillId="0" borderId="14" xfId="15" applyFont="1" applyBorder="1" applyAlignment="1">
      <alignment horizontal="center" vertical="center"/>
    </xf>
    <xf numFmtId="38" fontId="75" fillId="0" borderId="15" xfId="20" applyFont="1" applyFill="1" applyBorder="1" applyAlignment="1">
      <alignment horizontal="center" vertical="center" shrinkToFit="1"/>
    </xf>
    <xf numFmtId="38" fontId="75" fillId="0" borderId="14" xfId="20" applyFont="1" applyFill="1" applyBorder="1" applyAlignment="1">
      <alignment horizontal="center" vertical="center" shrinkToFit="1"/>
    </xf>
    <xf numFmtId="0" fontId="75" fillId="0" borderId="0" xfId="15" applyFont="1" applyAlignment="1">
      <alignment horizontal="center" vertical="center" shrinkToFit="1"/>
    </xf>
    <xf numFmtId="0" fontId="75" fillId="0" borderId="0" xfId="15" applyFont="1" applyAlignment="1">
      <alignment vertical="center" wrapText="1"/>
    </xf>
    <xf numFmtId="0" fontId="75" fillId="0" borderId="0" xfId="15" applyFont="1" applyAlignment="1">
      <alignment horizontal="center" vertical="center"/>
    </xf>
    <xf numFmtId="49" fontId="75" fillId="0" borderId="13" xfId="15" applyNumberFormat="1" applyFont="1" applyBorder="1" applyAlignment="1">
      <alignment vertical="center" wrapText="1"/>
    </xf>
    <xf numFmtId="0" fontId="75" fillId="0" borderId="0" xfId="15" applyFont="1" applyAlignment="1">
      <alignment horizontal="left" vertical="center"/>
    </xf>
    <xf numFmtId="0" fontId="75" fillId="0" borderId="0" xfId="15" applyFont="1" applyAlignment="1">
      <alignment horizontal="left" vertical="center" wrapText="1"/>
    </xf>
    <xf numFmtId="38" fontId="75" fillId="0" borderId="0" xfId="20" applyFont="1" applyFill="1" applyAlignment="1">
      <alignment horizontal="center" vertical="center" shrinkToFit="1"/>
    </xf>
    <xf numFmtId="0" fontId="75" fillId="0" borderId="0" xfId="15" applyFont="1" applyAlignment="1">
      <alignment horizontal="left" vertical="center" shrinkToFit="1"/>
    </xf>
    <xf numFmtId="38" fontId="75" fillId="0" borderId="59" xfId="20" applyFont="1" applyFill="1" applyBorder="1" applyAlignment="1">
      <alignment horizontal="center" vertical="center" shrinkToFit="1"/>
    </xf>
    <xf numFmtId="38" fontId="75" fillId="0" borderId="64" xfId="20" applyFont="1" applyFill="1" applyBorder="1" applyAlignment="1">
      <alignment horizontal="center" vertical="center" shrinkToFit="1"/>
    </xf>
    <xf numFmtId="0" fontId="75" fillId="0" borderId="7" xfId="15" applyFont="1" applyBorder="1" applyAlignment="1">
      <alignment horizontal="center" vertical="center"/>
    </xf>
    <xf numFmtId="0" fontId="74" fillId="0" borderId="0" xfId="15" applyFont="1" applyAlignment="1">
      <alignment horizontal="center" vertical="center" shrinkToFit="1"/>
    </xf>
    <xf numFmtId="0" fontId="75" fillId="0" borderId="0" xfId="15" applyFont="1" applyAlignment="1">
      <alignment horizontal="center" vertical="center" wrapText="1"/>
    </xf>
    <xf numFmtId="38" fontId="75" fillId="0" borderId="7" xfId="20" applyFont="1" applyFill="1" applyBorder="1" applyAlignment="1">
      <alignment horizontal="center" vertical="center" shrinkToFit="1"/>
    </xf>
    <xf numFmtId="38" fontId="75" fillId="0" borderId="7" xfId="15" applyNumberFormat="1" applyFont="1" applyBorder="1" applyAlignment="1">
      <alignment horizontal="center" vertical="center"/>
    </xf>
    <xf numFmtId="188" fontId="75" fillId="0" borderId="59" xfId="20" applyNumberFormat="1" applyFont="1" applyFill="1" applyBorder="1" applyAlignment="1">
      <alignment horizontal="center" vertical="center"/>
    </xf>
    <xf numFmtId="0" fontId="71" fillId="0" borderId="0" xfId="15" applyAlignment="1">
      <alignment vertical="center" wrapText="1"/>
    </xf>
    <xf numFmtId="189" fontId="75" fillId="0" borderId="0" xfId="15" applyNumberFormat="1" applyFont="1" applyAlignment="1">
      <alignment horizontal="center" vertical="center"/>
    </xf>
    <xf numFmtId="0" fontId="71" fillId="0" borderId="0" xfId="15" applyAlignment="1">
      <alignment horizontal="center" shrinkToFit="1"/>
    </xf>
    <xf numFmtId="0" fontId="71" fillId="0" borderId="13" xfId="15" applyBorder="1" applyAlignment="1">
      <alignment vertical="center" wrapText="1"/>
    </xf>
    <xf numFmtId="0" fontId="71" fillId="0" borderId="15" xfId="15" applyBorder="1">
      <alignment vertical="center"/>
    </xf>
    <xf numFmtId="0" fontId="71" fillId="0" borderId="15" xfId="15" applyBorder="1" applyAlignment="1">
      <alignment horizontal="center" vertical="center"/>
    </xf>
    <xf numFmtId="0" fontId="71" fillId="0" borderId="14" xfId="15" applyBorder="1" applyAlignment="1">
      <alignment horizontal="center" vertical="center"/>
    </xf>
    <xf numFmtId="188" fontId="71" fillId="0" borderId="15" xfId="20" applyNumberFormat="1" applyFont="1" applyFill="1" applyBorder="1" applyAlignment="1">
      <alignment horizontal="center" vertical="center" shrinkToFit="1"/>
    </xf>
    <xf numFmtId="188" fontId="71" fillId="0" borderId="14" xfId="20" applyNumberFormat="1" applyFont="1" applyFill="1" applyBorder="1" applyAlignment="1">
      <alignment horizontal="center" vertical="center" shrinkToFit="1"/>
    </xf>
    <xf numFmtId="0" fontId="71" fillId="0" borderId="13" xfId="15" applyBorder="1" applyAlignment="1">
      <alignment horizontal="center" vertical="center" shrinkToFit="1"/>
    </xf>
    <xf numFmtId="0" fontId="71" fillId="0" borderId="15" xfId="15" applyBorder="1" applyAlignment="1">
      <alignment horizontal="center" vertical="center" shrinkToFit="1"/>
    </xf>
    <xf numFmtId="188" fontId="71" fillId="0" borderId="15" xfId="15" applyNumberFormat="1" applyBorder="1">
      <alignment vertical="center"/>
    </xf>
    <xf numFmtId="188" fontId="71" fillId="0" borderId="14" xfId="15" applyNumberFormat="1" applyBorder="1">
      <alignment vertical="center"/>
    </xf>
    <xf numFmtId="0" fontId="71" fillId="0" borderId="15" xfId="15" applyBorder="1" applyAlignment="1">
      <alignment vertical="center" wrapText="1"/>
    </xf>
    <xf numFmtId="0" fontId="71" fillId="0" borderId="14" xfId="15" applyBorder="1" applyAlignment="1">
      <alignment vertical="center" wrapText="1"/>
    </xf>
    <xf numFmtId="0" fontId="71" fillId="0" borderId="13" xfId="15" applyBorder="1">
      <alignment vertical="center"/>
    </xf>
    <xf numFmtId="0" fontId="71" fillId="0" borderId="14" xfId="15" applyBorder="1">
      <alignment vertical="center"/>
    </xf>
    <xf numFmtId="188" fontId="71" fillId="0" borderId="15" xfId="15" applyNumberFormat="1" applyBorder="1" applyAlignment="1">
      <alignment horizontal="center" vertical="center"/>
    </xf>
    <xf numFmtId="188" fontId="71" fillId="0" borderId="14" xfId="15" applyNumberFormat="1" applyBorder="1" applyAlignment="1">
      <alignment horizontal="center" vertical="center"/>
    </xf>
    <xf numFmtId="0" fontId="71" fillId="0" borderId="2" xfId="15" applyBorder="1" applyAlignment="1">
      <alignment vertical="center" wrapText="1"/>
    </xf>
    <xf numFmtId="0" fontId="71" fillId="0" borderId="3" xfId="15" applyBorder="1" applyAlignment="1">
      <alignment vertical="center" wrapText="1"/>
    </xf>
    <xf numFmtId="0" fontId="71" fillId="0" borderId="5" xfId="15" applyBorder="1" applyAlignment="1">
      <alignment vertical="center" wrapText="1"/>
    </xf>
    <xf numFmtId="0" fontId="71" fillId="0" borderId="8" xfId="15" applyBorder="1" applyAlignment="1">
      <alignment vertical="center" wrapText="1"/>
    </xf>
    <xf numFmtId="0" fontId="71" fillId="0" borderId="7" xfId="15" applyBorder="1" applyAlignment="1">
      <alignment vertical="center" wrapText="1"/>
    </xf>
    <xf numFmtId="0" fontId="71" fillId="0" borderId="3" xfId="15" applyBorder="1" applyAlignment="1">
      <alignment horizontal="center" vertical="center"/>
    </xf>
    <xf numFmtId="0" fontId="71" fillId="0" borderId="4" xfId="15" applyBorder="1" applyAlignment="1">
      <alignment horizontal="center" vertical="center"/>
    </xf>
    <xf numFmtId="0" fontId="71" fillId="0" borderId="6" xfId="15" applyBorder="1" applyAlignment="1">
      <alignment horizontal="center" vertical="center"/>
    </xf>
    <xf numFmtId="0" fontId="71" fillId="0" borderId="7" xfId="15" applyBorder="1" applyAlignment="1">
      <alignment horizontal="center" vertical="center"/>
    </xf>
    <xf numFmtId="0" fontId="71" fillId="0" borderId="9" xfId="15" applyBorder="1" applyAlignment="1">
      <alignment horizontal="center" vertical="center"/>
    </xf>
    <xf numFmtId="0" fontId="71" fillId="0" borderId="2" xfId="15" applyBorder="1" applyAlignment="1">
      <alignment horizontal="center" vertical="center"/>
    </xf>
    <xf numFmtId="0" fontId="71" fillId="0" borderId="5" xfId="15" applyBorder="1" applyAlignment="1">
      <alignment horizontal="center" vertical="center"/>
    </xf>
    <xf numFmtId="0" fontId="71" fillId="0" borderId="8" xfId="15" applyBorder="1" applyAlignment="1">
      <alignment horizontal="center" vertical="center"/>
    </xf>
    <xf numFmtId="188" fontId="71" fillId="0" borderId="3" xfId="15" applyNumberFormat="1" applyBorder="1" applyAlignment="1">
      <alignment horizontal="center" vertical="center"/>
    </xf>
    <xf numFmtId="188" fontId="71" fillId="0" borderId="4" xfId="15" applyNumberFormat="1" applyBorder="1" applyAlignment="1">
      <alignment horizontal="center" vertical="center"/>
    </xf>
    <xf numFmtId="188" fontId="71" fillId="0" borderId="0" xfId="15" applyNumberFormat="1" applyAlignment="1">
      <alignment horizontal="center" vertical="center"/>
    </xf>
    <xf numFmtId="188" fontId="71" fillId="0" borderId="6" xfId="15" applyNumberFormat="1" applyBorder="1" applyAlignment="1">
      <alignment horizontal="center" vertical="center"/>
    </xf>
    <xf numFmtId="188" fontId="71" fillId="0" borderId="7" xfId="15" applyNumberFormat="1" applyBorder="1" applyAlignment="1">
      <alignment horizontal="center" vertical="center"/>
    </xf>
    <xf numFmtId="188" fontId="71" fillId="0" borderId="9" xfId="15" applyNumberFormat="1" applyBorder="1" applyAlignment="1">
      <alignment horizontal="center" vertical="center"/>
    </xf>
    <xf numFmtId="38" fontId="71" fillId="0" borderId="0" xfId="20" applyFont="1" applyFill="1" applyBorder="1" applyAlignment="1">
      <alignment horizontal="center" vertical="center"/>
    </xf>
    <xf numFmtId="38" fontId="71" fillId="0" borderId="6" xfId="20" applyFont="1" applyFill="1" applyBorder="1" applyAlignment="1">
      <alignment horizontal="center" vertical="center"/>
    </xf>
    <xf numFmtId="38" fontId="71" fillId="0" borderId="7" xfId="20" applyFont="1" applyFill="1" applyBorder="1" applyAlignment="1">
      <alignment horizontal="center" vertical="center"/>
    </xf>
    <xf numFmtId="38" fontId="71" fillId="0" borderId="9" xfId="20" applyFont="1" applyFill="1" applyBorder="1" applyAlignment="1">
      <alignment horizontal="center" vertical="center"/>
    </xf>
    <xf numFmtId="188" fontId="71" fillId="0" borderId="15" xfId="20" applyNumberFormat="1" applyFont="1" applyFill="1" applyBorder="1" applyAlignment="1">
      <alignment horizontal="center" vertical="center"/>
    </xf>
    <xf numFmtId="188" fontId="71" fillId="0" borderId="14" xfId="20" applyNumberFormat="1" applyFont="1" applyFill="1" applyBorder="1" applyAlignment="1">
      <alignment horizontal="center" vertical="center"/>
    </xf>
    <xf numFmtId="0" fontId="71" fillId="0" borderId="4" xfId="15" applyBorder="1" applyAlignment="1">
      <alignment vertical="center" wrapText="1"/>
    </xf>
    <xf numFmtId="0" fontId="71" fillId="0" borderId="6" xfId="15" applyBorder="1" applyAlignment="1">
      <alignment vertical="center" wrapText="1"/>
    </xf>
    <xf numFmtId="0" fontId="71" fillId="0" borderId="9" xfId="15" applyBorder="1" applyAlignment="1">
      <alignment vertical="center" wrapText="1"/>
    </xf>
    <xf numFmtId="0" fontId="89" fillId="0" borderId="5" xfId="15" applyFont="1" applyBorder="1" applyAlignment="1">
      <alignment vertical="center" wrapText="1"/>
    </xf>
    <xf numFmtId="0" fontId="89" fillId="0" borderId="0" xfId="15" applyFont="1" applyAlignment="1">
      <alignment vertical="center" wrapText="1"/>
    </xf>
    <xf numFmtId="0" fontId="89" fillId="0" borderId="8" xfId="15" applyFont="1" applyBorder="1" applyAlignment="1">
      <alignment vertical="center" wrapText="1"/>
    </xf>
    <xf numFmtId="0" fontId="89" fillId="0" borderId="7" xfId="15" applyFont="1" applyBorder="1" applyAlignment="1">
      <alignment vertical="center" wrapText="1"/>
    </xf>
    <xf numFmtId="0" fontId="71" fillId="0" borderId="13" xfId="15" applyBorder="1" applyAlignment="1">
      <alignment horizontal="center" vertical="center"/>
    </xf>
    <xf numFmtId="0" fontId="75" fillId="0" borderId="13" xfId="15" applyFont="1" applyBorder="1" applyAlignment="1">
      <alignment horizontal="center" vertical="center" wrapText="1"/>
    </xf>
    <xf numFmtId="0" fontId="75" fillId="0" borderId="15" xfId="15" applyFont="1" applyBorder="1" applyAlignment="1">
      <alignment horizontal="center" vertical="center" wrapText="1"/>
    </xf>
    <xf numFmtId="188" fontId="75" fillId="0" borderId="15" xfId="20" applyNumberFormat="1" applyFont="1" applyFill="1" applyBorder="1" applyAlignment="1">
      <alignment vertical="center"/>
    </xf>
    <xf numFmtId="38" fontId="75" fillId="0" borderId="15" xfId="20" applyFont="1" applyFill="1" applyBorder="1" applyAlignment="1">
      <alignment vertical="center" shrinkToFit="1"/>
    </xf>
    <xf numFmtId="38" fontId="75" fillId="0" borderId="14" xfId="20" applyFont="1" applyFill="1" applyBorder="1" applyAlignment="1">
      <alignment vertical="center" shrinkToFit="1"/>
    </xf>
    <xf numFmtId="38" fontId="75" fillId="0" borderId="15" xfId="20" applyFont="1" applyFill="1" applyBorder="1" applyAlignment="1">
      <alignment vertical="center"/>
    </xf>
    <xf numFmtId="38" fontId="75" fillId="0" borderId="14" xfId="20" applyFont="1" applyFill="1" applyBorder="1" applyAlignment="1">
      <alignment vertical="center"/>
    </xf>
    <xf numFmtId="0" fontId="75" fillId="0" borderId="16" xfId="15" applyFont="1" applyBorder="1" applyAlignment="1">
      <alignment horizontal="center" vertical="center"/>
    </xf>
    <xf numFmtId="0" fontId="75" fillId="0" borderId="17" xfId="15" applyFont="1" applyBorder="1" applyAlignment="1">
      <alignment horizontal="center" vertical="center"/>
    </xf>
    <xf numFmtId="0" fontId="75" fillId="0" borderId="3" xfId="15" applyFont="1" applyBorder="1" applyAlignment="1">
      <alignment horizontal="center" vertical="center"/>
    </xf>
    <xf numFmtId="0" fontId="75" fillId="0" borderId="4" xfId="15" applyFont="1" applyBorder="1" applyAlignment="1">
      <alignment horizontal="center" vertical="center"/>
    </xf>
    <xf numFmtId="0" fontId="75" fillId="0" borderId="2" xfId="15" applyFont="1" applyBorder="1" applyAlignment="1">
      <alignment horizontal="center" vertical="center"/>
    </xf>
    <xf numFmtId="0" fontId="75" fillId="0" borderId="8" xfId="15" applyFont="1" applyBorder="1" applyAlignment="1">
      <alignment horizontal="center" vertical="center"/>
    </xf>
    <xf numFmtId="0" fontId="75" fillId="0" borderId="18" xfId="15" applyFont="1" applyBorder="1" applyAlignment="1">
      <alignment horizontal="center" vertical="center"/>
    </xf>
    <xf numFmtId="0" fontId="75" fillId="0" borderId="19" xfId="15" applyFont="1" applyBorder="1" applyAlignment="1">
      <alignment horizontal="center" vertical="center"/>
    </xf>
    <xf numFmtId="0" fontId="25" fillId="8" borderId="0" xfId="10" applyFont="1" applyFill="1" applyAlignment="1">
      <alignment vertical="center" shrinkToFit="1"/>
    </xf>
    <xf numFmtId="0" fontId="42" fillId="2" borderId="0" xfId="10" applyFont="1" applyFill="1" applyAlignment="1">
      <alignment horizontal="right" vertical="center"/>
    </xf>
    <xf numFmtId="0" fontId="42" fillId="8" borderId="0" xfId="10" applyFont="1" applyFill="1" applyAlignment="1">
      <alignment horizontal="center" vertical="center"/>
    </xf>
    <xf numFmtId="0" fontId="42" fillId="8" borderId="0" xfId="10" applyFont="1" applyFill="1" applyAlignment="1">
      <alignment vertical="center" shrinkToFit="1"/>
    </xf>
    <xf numFmtId="0" fontId="42" fillId="0" borderId="0" xfId="10" applyFont="1" applyAlignment="1">
      <alignment horizontal="distributed" vertical="center"/>
    </xf>
    <xf numFmtId="0" fontId="25" fillId="0" borderId="0" xfId="10" applyFont="1" applyAlignment="1">
      <alignment horizontal="distributed" vertical="center"/>
    </xf>
    <xf numFmtId="0" fontId="24" fillId="0" borderId="0" xfId="10" applyFont="1" applyAlignment="1">
      <alignment horizontal="distributed" vertical="center"/>
    </xf>
    <xf numFmtId="0" fontId="25" fillId="8" borderId="7" xfId="10" applyFont="1" applyFill="1" applyBorder="1" applyAlignment="1">
      <alignment vertical="center" shrinkToFit="1"/>
    </xf>
    <xf numFmtId="0" fontId="24" fillId="8" borderId="7" xfId="10" applyFont="1" applyFill="1" applyBorder="1">
      <alignment vertical="center"/>
    </xf>
    <xf numFmtId="0" fontId="13" fillId="2" borderId="7" xfId="9" applyFont="1" applyFill="1" applyBorder="1" applyAlignment="1">
      <alignment horizontal="center" vertical="center"/>
    </xf>
    <xf numFmtId="0" fontId="4" fillId="2" borderId="7" xfId="9" applyFill="1" applyBorder="1">
      <alignment vertical="center"/>
    </xf>
    <xf numFmtId="0" fontId="4" fillId="2" borderId="7" xfId="9" applyFill="1" applyBorder="1" applyAlignment="1">
      <alignment horizontal="center" vertical="center"/>
    </xf>
    <xf numFmtId="0" fontId="13" fillId="2" borderId="3" xfId="9" applyFont="1" applyFill="1" applyBorder="1">
      <alignment vertical="center"/>
    </xf>
    <xf numFmtId="49" fontId="13" fillId="2" borderId="15" xfId="9" applyNumberFormat="1" applyFont="1" applyFill="1" applyBorder="1">
      <alignment vertical="center"/>
    </xf>
    <xf numFmtId="0" fontId="13" fillId="0" borderId="13" xfId="9" applyFont="1" applyBorder="1" applyAlignment="1">
      <alignment horizontal="center" vertical="center"/>
    </xf>
    <xf numFmtId="0" fontId="4" fillId="0" borderId="14" xfId="9" applyBorder="1" applyAlignment="1">
      <alignment horizontal="center" vertical="center"/>
    </xf>
    <xf numFmtId="180" fontId="13" fillId="2" borderId="7" xfId="9" applyNumberFormat="1" applyFont="1" applyFill="1" applyBorder="1" applyAlignment="1">
      <alignment horizontal="left" vertical="center"/>
    </xf>
    <xf numFmtId="180" fontId="13" fillId="2" borderId="15" xfId="9" applyNumberFormat="1" applyFont="1" applyFill="1" applyBorder="1" applyAlignment="1">
      <alignment horizontal="left" vertical="center"/>
    </xf>
    <xf numFmtId="0" fontId="4" fillId="0" borderId="6" xfId="0" applyFont="1" applyBorder="1" applyAlignment="1">
      <alignment horizontal="left" vertical="center" shrinkToFit="1"/>
    </xf>
    <xf numFmtId="0" fontId="13" fillId="0" borderId="0" xfId="9" applyFont="1" applyAlignment="1">
      <alignment vertical="center" shrinkToFit="1"/>
    </xf>
    <xf numFmtId="0" fontId="13" fillId="2" borderId="0" xfId="9" applyFont="1" applyFill="1" applyAlignment="1">
      <alignment horizontal="left" vertical="center"/>
    </xf>
    <xf numFmtId="180" fontId="26" fillId="2" borderId="0" xfId="9" applyNumberFormat="1" applyFont="1" applyFill="1" applyAlignment="1">
      <alignment horizontal="left" vertical="center" shrinkToFit="1"/>
    </xf>
    <xf numFmtId="0" fontId="0" fillId="2" borderId="0" xfId="0" applyFill="1" applyAlignment="1">
      <alignment horizontal="left" vertical="center" shrinkToFit="1"/>
    </xf>
    <xf numFmtId="0" fontId="13" fillId="2" borderId="0" xfId="0" applyFont="1" applyFill="1" applyAlignment="1">
      <alignment vertical="top" wrapText="1"/>
    </xf>
    <xf numFmtId="0" fontId="0" fillId="2" borderId="0" xfId="0" applyFill="1" applyAlignment="1">
      <alignment vertical="top" wrapText="1"/>
    </xf>
  </cellXfs>
  <cellStyles count="25">
    <cellStyle name="Excel Built-in Normal" xfId="14" xr:uid="{00000000-0005-0000-0000-000000000000}"/>
    <cellStyle name="Grey" xfId="1" xr:uid="{00000000-0005-0000-0000-000001000000}"/>
    <cellStyle name="Input [yellow]" xfId="2" xr:uid="{00000000-0005-0000-0000-000002000000}"/>
    <cellStyle name="Normal - Style1" xfId="3" xr:uid="{00000000-0005-0000-0000-000003000000}"/>
    <cellStyle name="Normal_Capex" xfId="4" xr:uid="{00000000-0005-0000-0000-000004000000}"/>
    <cellStyle name="Percent [2]" xfId="5" xr:uid="{00000000-0005-0000-0000-000005000000}"/>
    <cellStyle name="桁区切り" xfId="12" builtinId="6"/>
    <cellStyle name="桁区切り 2 3" xfId="19" xr:uid="{AD7F12FD-BC83-4728-8F40-103F4FFDE524}"/>
    <cellStyle name="桁区切り 3" xfId="20" xr:uid="{83D982D7-3942-4B90-A24C-0DE995922433}"/>
    <cellStyle name="桁区切り 4" xfId="24" xr:uid="{09657A48-5E1F-4A69-8E9F-B9C0C9978384}"/>
    <cellStyle name="通貨 3" xfId="23" xr:uid="{E6C54252-E9D0-4285-B6C9-247349A19755}"/>
    <cellStyle name="標準" xfId="0" builtinId="0"/>
    <cellStyle name="標準 2" xfId="6" xr:uid="{00000000-0005-0000-0000-000008000000}"/>
    <cellStyle name="標準 2 2" xfId="8" xr:uid="{00000000-0005-0000-0000-000009000000}"/>
    <cellStyle name="標準 3" xfId="7" xr:uid="{00000000-0005-0000-0000-00000A000000}"/>
    <cellStyle name="標準 3 2" xfId="9" xr:uid="{00000000-0005-0000-0000-00000B000000}"/>
    <cellStyle name="標準 4" xfId="10" xr:uid="{00000000-0005-0000-0000-00000C000000}"/>
    <cellStyle name="標準 4 2" xfId="15" xr:uid="{7ED16FF2-5681-42E0-84AB-DC967EF231BF}"/>
    <cellStyle name="標準 5" xfId="11" xr:uid="{00000000-0005-0000-0000-00000D000000}"/>
    <cellStyle name="標準 5 2" xfId="22" xr:uid="{B1B05AA7-0F47-4FD6-AC29-8950F4F47E9F}"/>
    <cellStyle name="標準 6" xfId="13" xr:uid="{00000000-0005-0000-0000-00000E000000}"/>
    <cellStyle name="標準_006現場代理人等通知書" xfId="16" xr:uid="{D447F3FF-BBE1-42D1-8EC2-D421A6F379C6}"/>
    <cellStyle name="標準_008現場代理人等変更通知書" xfId="17" xr:uid="{E36430DC-7028-4477-8CE7-D119C2C29317}"/>
    <cellStyle name="標準_028工期延長願" xfId="18" xr:uid="{A29A1BB7-A6FB-4400-8B9A-FACAF24C30AA}"/>
    <cellStyle name="標準_052引渡書" xfId="21" xr:uid="{D9449F25-005C-4D3D-B980-27CC3C7B2C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Radio" checked="Checked" firstButton="1"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xdr:col>
      <xdr:colOff>1028700</xdr:colOff>
      <xdr:row>23</xdr:row>
      <xdr:rowOff>9525</xdr:rowOff>
    </xdr:from>
    <xdr:to>
      <xdr:col>5</xdr:col>
      <xdr:colOff>619125</xdr:colOff>
      <xdr:row>27</xdr:row>
      <xdr:rowOff>28575</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1419225" y="5562600"/>
          <a:ext cx="3667125" cy="971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219075</xdr:colOff>
      <xdr:row>25</xdr:row>
      <xdr:rowOff>47625</xdr:rowOff>
    </xdr:from>
    <xdr:to>
      <xdr:col>5</xdr:col>
      <xdr:colOff>114300</xdr:colOff>
      <xdr:row>26</xdr:row>
      <xdr:rowOff>200025</xdr:rowOff>
    </xdr:to>
    <xdr:sp macro="" textlink="">
      <xdr:nvSpPr>
        <xdr:cNvPr id="5" name="AutoShape 3">
          <a:extLst>
            <a:ext uri="{FF2B5EF4-FFF2-40B4-BE49-F238E27FC236}">
              <a16:creationId xmlns:a16="http://schemas.microsoft.com/office/drawing/2014/main" id="{00000000-0008-0000-0200-000005000000}"/>
            </a:ext>
          </a:extLst>
        </xdr:cNvPr>
        <xdr:cNvSpPr>
          <a:spLocks noChangeArrowheads="1"/>
        </xdr:cNvSpPr>
      </xdr:nvSpPr>
      <xdr:spPr bwMode="auto">
        <a:xfrm>
          <a:off x="1838325" y="6076950"/>
          <a:ext cx="2743200"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104775</xdr:colOff>
      <xdr:row>11</xdr:row>
      <xdr:rowOff>114300</xdr:rowOff>
    </xdr:from>
    <xdr:to>
      <xdr:col>25</xdr:col>
      <xdr:colOff>66675</xdr:colOff>
      <xdr:row>12</xdr:row>
      <xdr:rowOff>200025</xdr:rowOff>
    </xdr:to>
    <xdr:grpSp>
      <xdr:nvGrpSpPr>
        <xdr:cNvPr id="2" name="Group 1">
          <a:extLst>
            <a:ext uri="{FF2B5EF4-FFF2-40B4-BE49-F238E27FC236}">
              <a16:creationId xmlns:a16="http://schemas.microsoft.com/office/drawing/2014/main" id="{00000000-0008-0000-1A00-000002000000}"/>
            </a:ext>
          </a:extLst>
        </xdr:cNvPr>
        <xdr:cNvGrpSpPr>
          <a:grpSpLocks/>
        </xdr:cNvGrpSpPr>
      </xdr:nvGrpSpPr>
      <xdr:grpSpPr bwMode="auto">
        <a:xfrm>
          <a:off x="3076575" y="2000250"/>
          <a:ext cx="85725" cy="333375"/>
          <a:chOff x="899" y="467"/>
          <a:chExt cx="15" cy="55"/>
        </a:xfrm>
      </xdr:grpSpPr>
      <xdr:sp macro="" textlink="">
        <xdr:nvSpPr>
          <xdr:cNvPr id="3" name="Line 2">
            <a:extLst>
              <a:ext uri="{FF2B5EF4-FFF2-40B4-BE49-F238E27FC236}">
                <a16:creationId xmlns:a16="http://schemas.microsoft.com/office/drawing/2014/main" id="{00000000-0008-0000-1A00-000003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Line 3">
            <a:extLst>
              <a:ext uri="{FF2B5EF4-FFF2-40B4-BE49-F238E27FC236}">
                <a16:creationId xmlns:a16="http://schemas.microsoft.com/office/drawing/2014/main" id="{00000000-0008-0000-1A00-000004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Line 4">
            <a:extLst>
              <a:ext uri="{FF2B5EF4-FFF2-40B4-BE49-F238E27FC236}">
                <a16:creationId xmlns:a16="http://schemas.microsoft.com/office/drawing/2014/main" id="{00000000-0008-0000-1A00-000005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11</xdr:row>
      <xdr:rowOff>104775</xdr:rowOff>
    </xdr:from>
    <xdr:to>
      <xdr:col>48</xdr:col>
      <xdr:colOff>57150</xdr:colOff>
      <xdr:row>12</xdr:row>
      <xdr:rowOff>190500</xdr:rowOff>
    </xdr:to>
    <xdr:grpSp>
      <xdr:nvGrpSpPr>
        <xdr:cNvPr id="6" name="Group 5">
          <a:extLst>
            <a:ext uri="{FF2B5EF4-FFF2-40B4-BE49-F238E27FC236}">
              <a16:creationId xmlns:a16="http://schemas.microsoft.com/office/drawing/2014/main" id="{00000000-0008-0000-1A00-000006000000}"/>
            </a:ext>
          </a:extLst>
        </xdr:cNvPr>
        <xdr:cNvGrpSpPr>
          <a:grpSpLocks/>
        </xdr:cNvGrpSpPr>
      </xdr:nvGrpSpPr>
      <xdr:grpSpPr bwMode="auto">
        <a:xfrm rot="10800000">
          <a:off x="5915025" y="1990725"/>
          <a:ext cx="85725" cy="333375"/>
          <a:chOff x="899" y="467"/>
          <a:chExt cx="15" cy="55"/>
        </a:xfrm>
      </xdr:grpSpPr>
      <xdr:sp macro="" textlink="">
        <xdr:nvSpPr>
          <xdr:cNvPr id="7" name="Line 6">
            <a:extLst>
              <a:ext uri="{FF2B5EF4-FFF2-40B4-BE49-F238E27FC236}">
                <a16:creationId xmlns:a16="http://schemas.microsoft.com/office/drawing/2014/main" id="{00000000-0008-0000-1A00-000007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Line 7">
            <a:extLst>
              <a:ext uri="{FF2B5EF4-FFF2-40B4-BE49-F238E27FC236}">
                <a16:creationId xmlns:a16="http://schemas.microsoft.com/office/drawing/2014/main" id="{00000000-0008-0000-1A00-000008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8">
            <a:extLst>
              <a:ext uri="{FF2B5EF4-FFF2-40B4-BE49-F238E27FC236}">
                <a16:creationId xmlns:a16="http://schemas.microsoft.com/office/drawing/2014/main" id="{00000000-0008-0000-1A00-000009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104775</xdr:colOff>
      <xdr:row>14</xdr:row>
      <xdr:rowOff>114300</xdr:rowOff>
    </xdr:from>
    <xdr:to>
      <xdr:col>25</xdr:col>
      <xdr:colOff>66675</xdr:colOff>
      <xdr:row>15</xdr:row>
      <xdr:rowOff>200025</xdr:rowOff>
    </xdr:to>
    <xdr:grpSp>
      <xdr:nvGrpSpPr>
        <xdr:cNvPr id="10" name="Group 9">
          <a:extLst>
            <a:ext uri="{FF2B5EF4-FFF2-40B4-BE49-F238E27FC236}">
              <a16:creationId xmlns:a16="http://schemas.microsoft.com/office/drawing/2014/main" id="{00000000-0008-0000-1A00-00000A000000}"/>
            </a:ext>
          </a:extLst>
        </xdr:cNvPr>
        <xdr:cNvGrpSpPr>
          <a:grpSpLocks/>
        </xdr:cNvGrpSpPr>
      </xdr:nvGrpSpPr>
      <xdr:grpSpPr bwMode="auto">
        <a:xfrm>
          <a:off x="3076575" y="2800350"/>
          <a:ext cx="85725" cy="361950"/>
          <a:chOff x="899" y="467"/>
          <a:chExt cx="15" cy="55"/>
        </a:xfrm>
      </xdr:grpSpPr>
      <xdr:sp macro="" textlink="">
        <xdr:nvSpPr>
          <xdr:cNvPr id="11" name="Line 10">
            <a:extLst>
              <a:ext uri="{FF2B5EF4-FFF2-40B4-BE49-F238E27FC236}">
                <a16:creationId xmlns:a16="http://schemas.microsoft.com/office/drawing/2014/main" id="{00000000-0008-0000-1A00-00000B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Line 11">
            <a:extLst>
              <a:ext uri="{FF2B5EF4-FFF2-40B4-BE49-F238E27FC236}">
                <a16:creationId xmlns:a16="http://schemas.microsoft.com/office/drawing/2014/main" id="{00000000-0008-0000-1A00-00000C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Line 12">
            <a:extLst>
              <a:ext uri="{FF2B5EF4-FFF2-40B4-BE49-F238E27FC236}">
                <a16:creationId xmlns:a16="http://schemas.microsoft.com/office/drawing/2014/main" id="{00000000-0008-0000-1A00-00000D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14</xdr:row>
      <xdr:rowOff>104775</xdr:rowOff>
    </xdr:from>
    <xdr:to>
      <xdr:col>48</xdr:col>
      <xdr:colOff>57150</xdr:colOff>
      <xdr:row>15</xdr:row>
      <xdr:rowOff>190500</xdr:rowOff>
    </xdr:to>
    <xdr:grpSp>
      <xdr:nvGrpSpPr>
        <xdr:cNvPr id="14" name="Group 13">
          <a:extLst>
            <a:ext uri="{FF2B5EF4-FFF2-40B4-BE49-F238E27FC236}">
              <a16:creationId xmlns:a16="http://schemas.microsoft.com/office/drawing/2014/main" id="{00000000-0008-0000-1A00-00000E000000}"/>
            </a:ext>
          </a:extLst>
        </xdr:cNvPr>
        <xdr:cNvGrpSpPr>
          <a:grpSpLocks/>
        </xdr:cNvGrpSpPr>
      </xdr:nvGrpSpPr>
      <xdr:grpSpPr bwMode="auto">
        <a:xfrm rot="10800000">
          <a:off x="5915025" y="2790825"/>
          <a:ext cx="85725" cy="361950"/>
          <a:chOff x="899" y="467"/>
          <a:chExt cx="15" cy="55"/>
        </a:xfrm>
      </xdr:grpSpPr>
      <xdr:sp macro="" textlink="">
        <xdr:nvSpPr>
          <xdr:cNvPr id="15" name="Line 14">
            <a:extLst>
              <a:ext uri="{FF2B5EF4-FFF2-40B4-BE49-F238E27FC236}">
                <a16:creationId xmlns:a16="http://schemas.microsoft.com/office/drawing/2014/main" id="{00000000-0008-0000-1A00-00000F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Line 15">
            <a:extLst>
              <a:ext uri="{FF2B5EF4-FFF2-40B4-BE49-F238E27FC236}">
                <a16:creationId xmlns:a16="http://schemas.microsoft.com/office/drawing/2014/main" id="{00000000-0008-0000-1A00-000010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Line 16">
            <a:extLst>
              <a:ext uri="{FF2B5EF4-FFF2-40B4-BE49-F238E27FC236}">
                <a16:creationId xmlns:a16="http://schemas.microsoft.com/office/drawing/2014/main" id="{00000000-0008-0000-1A00-000011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oneCellAnchor>
    <xdr:from>
      <xdr:col>58</xdr:col>
      <xdr:colOff>19050</xdr:colOff>
      <xdr:row>14</xdr:row>
      <xdr:rowOff>161925</xdr:rowOff>
    </xdr:from>
    <xdr:ext cx="18531" cy="342914"/>
    <xdr:sp macro="" textlink="">
      <xdr:nvSpPr>
        <xdr:cNvPr id="18" name="Text Box 17">
          <a:extLst>
            <a:ext uri="{FF2B5EF4-FFF2-40B4-BE49-F238E27FC236}">
              <a16:creationId xmlns:a16="http://schemas.microsoft.com/office/drawing/2014/main" id="{00000000-0008-0000-1A00-000012000000}"/>
            </a:ext>
          </a:extLst>
        </xdr:cNvPr>
        <xdr:cNvSpPr txBox="1">
          <a:spLocks noChangeArrowheads="1"/>
        </xdr:cNvSpPr>
      </xdr:nvSpPr>
      <xdr:spPr bwMode="auto">
        <a:xfrm>
          <a:off x="7410450" y="2847975"/>
          <a:ext cx="18531" cy="342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24</xdr:col>
      <xdr:colOff>104775</xdr:colOff>
      <xdr:row>11</xdr:row>
      <xdr:rowOff>114300</xdr:rowOff>
    </xdr:from>
    <xdr:to>
      <xdr:col>25</xdr:col>
      <xdr:colOff>66675</xdr:colOff>
      <xdr:row>12</xdr:row>
      <xdr:rowOff>200025</xdr:rowOff>
    </xdr:to>
    <xdr:grpSp>
      <xdr:nvGrpSpPr>
        <xdr:cNvPr id="2" name="Group 1">
          <a:extLst>
            <a:ext uri="{FF2B5EF4-FFF2-40B4-BE49-F238E27FC236}">
              <a16:creationId xmlns:a16="http://schemas.microsoft.com/office/drawing/2014/main" id="{00000000-0008-0000-1B00-000002000000}"/>
            </a:ext>
          </a:extLst>
        </xdr:cNvPr>
        <xdr:cNvGrpSpPr>
          <a:grpSpLocks/>
        </xdr:cNvGrpSpPr>
      </xdr:nvGrpSpPr>
      <xdr:grpSpPr bwMode="auto">
        <a:xfrm>
          <a:off x="3076575" y="2000250"/>
          <a:ext cx="85725" cy="333375"/>
          <a:chOff x="899" y="467"/>
          <a:chExt cx="15" cy="55"/>
        </a:xfrm>
      </xdr:grpSpPr>
      <xdr:sp macro="" textlink="">
        <xdr:nvSpPr>
          <xdr:cNvPr id="3" name="Line 2">
            <a:extLst>
              <a:ext uri="{FF2B5EF4-FFF2-40B4-BE49-F238E27FC236}">
                <a16:creationId xmlns:a16="http://schemas.microsoft.com/office/drawing/2014/main" id="{00000000-0008-0000-1B00-000003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Line 3">
            <a:extLst>
              <a:ext uri="{FF2B5EF4-FFF2-40B4-BE49-F238E27FC236}">
                <a16:creationId xmlns:a16="http://schemas.microsoft.com/office/drawing/2014/main" id="{00000000-0008-0000-1B00-000004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Line 4">
            <a:extLst>
              <a:ext uri="{FF2B5EF4-FFF2-40B4-BE49-F238E27FC236}">
                <a16:creationId xmlns:a16="http://schemas.microsoft.com/office/drawing/2014/main" id="{00000000-0008-0000-1B00-000005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11</xdr:row>
      <xdr:rowOff>104775</xdr:rowOff>
    </xdr:from>
    <xdr:to>
      <xdr:col>48</xdr:col>
      <xdr:colOff>57150</xdr:colOff>
      <xdr:row>12</xdr:row>
      <xdr:rowOff>190500</xdr:rowOff>
    </xdr:to>
    <xdr:grpSp>
      <xdr:nvGrpSpPr>
        <xdr:cNvPr id="6" name="Group 5">
          <a:extLst>
            <a:ext uri="{FF2B5EF4-FFF2-40B4-BE49-F238E27FC236}">
              <a16:creationId xmlns:a16="http://schemas.microsoft.com/office/drawing/2014/main" id="{00000000-0008-0000-1B00-000006000000}"/>
            </a:ext>
          </a:extLst>
        </xdr:cNvPr>
        <xdr:cNvGrpSpPr>
          <a:grpSpLocks/>
        </xdr:cNvGrpSpPr>
      </xdr:nvGrpSpPr>
      <xdr:grpSpPr bwMode="auto">
        <a:xfrm rot="10800000">
          <a:off x="5915025" y="1990725"/>
          <a:ext cx="85725" cy="333375"/>
          <a:chOff x="899" y="467"/>
          <a:chExt cx="15" cy="55"/>
        </a:xfrm>
      </xdr:grpSpPr>
      <xdr:sp macro="" textlink="">
        <xdr:nvSpPr>
          <xdr:cNvPr id="7" name="Line 6">
            <a:extLst>
              <a:ext uri="{FF2B5EF4-FFF2-40B4-BE49-F238E27FC236}">
                <a16:creationId xmlns:a16="http://schemas.microsoft.com/office/drawing/2014/main" id="{00000000-0008-0000-1B00-000007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Line 7">
            <a:extLst>
              <a:ext uri="{FF2B5EF4-FFF2-40B4-BE49-F238E27FC236}">
                <a16:creationId xmlns:a16="http://schemas.microsoft.com/office/drawing/2014/main" id="{00000000-0008-0000-1B00-000008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8">
            <a:extLst>
              <a:ext uri="{FF2B5EF4-FFF2-40B4-BE49-F238E27FC236}">
                <a16:creationId xmlns:a16="http://schemas.microsoft.com/office/drawing/2014/main" id="{00000000-0008-0000-1B00-000009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104775</xdr:colOff>
      <xdr:row>14</xdr:row>
      <xdr:rowOff>114300</xdr:rowOff>
    </xdr:from>
    <xdr:to>
      <xdr:col>25</xdr:col>
      <xdr:colOff>66675</xdr:colOff>
      <xdr:row>15</xdr:row>
      <xdr:rowOff>200025</xdr:rowOff>
    </xdr:to>
    <xdr:grpSp>
      <xdr:nvGrpSpPr>
        <xdr:cNvPr id="10" name="Group 9">
          <a:extLst>
            <a:ext uri="{FF2B5EF4-FFF2-40B4-BE49-F238E27FC236}">
              <a16:creationId xmlns:a16="http://schemas.microsoft.com/office/drawing/2014/main" id="{00000000-0008-0000-1B00-00000A000000}"/>
            </a:ext>
          </a:extLst>
        </xdr:cNvPr>
        <xdr:cNvGrpSpPr>
          <a:grpSpLocks/>
        </xdr:cNvGrpSpPr>
      </xdr:nvGrpSpPr>
      <xdr:grpSpPr bwMode="auto">
        <a:xfrm>
          <a:off x="3076575" y="2800350"/>
          <a:ext cx="85725" cy="361950"/>
          <a:chOff x="899" y="467"/>
          <a:chExt cx="15" cy="55"/>
        </a:xfrm>
      </xdr:grpSpPr>
      <xdr:sp macro="" textlink="">
        <xdr:nvSpPr>
          <xdr:cNvPr id="11" name="Line 10">
            <a:extLst>
              <a:ext uri="{FF2B5EF4-FFF2-40B4-BE49-F238E27FC236}">
                <a16:creationId xmlns:a16="http://schemas.microsoft.com/office/drawing/2014/main" id="{00000000-0008-0000-1B00-00000B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Line 11">
            <a:extLst>
              <a:ext uri="{FF2B5EF4-FFF2-40B4-BE49-F238E27FC236}">
                <a16:creationId xmlns:a16="http://schemas.microsoft.com/office/drawing/2014/main" id="{00000000-0008-0000-1B00-00000C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Line 12">
            <a:extLst>
              <a:ext uri="{FF2B5EF4-FFF2-40B4-BE49-F238E27FC236}">
                <a16:creationId xmlns:a16="http://schemas.microsoft.com/office/drawing/2014/main" id="{00000000-0008-0000-1B00-00000D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14</xdr:row>
      <xdr:rowOff>104775</xdr:rowOff>
    </xdr:from>
    <xdr:to>
      <xdr:col>48</xdr:col>
      <xdr:colOff>57150</xdr:colOff>
      <xdr:row>15</xdr:row>
      <xdr:rowOff>190500</xdr:rowOff>
    </xdr:to>
    <xdr:grpSp>
      <xdr:nvGrpSpPr>
        <xdr:cNvPr id="14" name="Group 13">
          <a:extLst>
            <a:ext uri="{FF2B5EF4-FFF2-40B4-BE49-F238E27FC236}">
              <a16:creationId xmlns:a16="http://schemas.microsoft.com/office/drawing/2014/main" id="{00000000-0008-0000-1B00-00000E000000}"/>
            </a:ext>
          </a:extLst>
        </xdr:cNvPr>
        <xdr:cNvGrpSpPr>
          <a:grpSpLocks/>
        </xdr:cNvGrpSpPr>
      </xdr:nvGrpSpPr>
      <xdr:grpSpPr bwMode="auto">
        <a:xfrm rot="10800000">
          <a:off x="5915025" y="2790825"/>
          <a:ext cx="85725" cy="361950"/>
          <a:chOff x="899" y="467"/>
          <a:chExt cx="15" cy="55"/>
        </a:xfrm>
      </xdr:grpSpPr>
      <xdr:sp macro="" textlink="">
        <xdr:nvSpPr>
          <xdr:cNvPr id="15" name="Line 14">
            <a:extLst>
              <a:ext uri="{FF2B5EF4-FFF2-40B4-BE49-F238E27FC236}">
                <a16:creationId xmlns:a16="http://schemas.microsoft.com/office/drawing/2014/main" id="{00000000-0008-0000-1B00-00000F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Line 15">
            <a:extLst>
              <a:ext uri="{FF2B5EF4-FFF2-40B4-BE49-F238E27FC236}">
                <a16:creationId xmlns:a16="http://schemas.microsoft.com/office/drawing/2014/main" id="{00000000-0008-0000-1B00-000010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Line 16">
            <a:extLst>
              <a:ext uri="{FF2B5EF4-FFF2-40B4-BE49-F238E27FC236}">
                <a16:creationId xmlns:a16="http://schemas.microsoft.com/office/drawing/2014/main" id="{00000000-0008-0000-1B00-000011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oneCellAnchor>
    <xdr:from>
      <xdr:col>58</xdr:col>
      <xdr:colOff>19050</xdr:colOff>
      <xdr:row>14</xdr:row>
      <xdr:rowOff>161925</xdr:rowOff>
    </xdr:from>
    <xdr:ext cx="18531" cy="342914"/>
    <xdr:sp macro="" textlink="">
      <xdr:nvSpPr>
        <xdr:cNvPr id="18" name="Text Box 17">
          <a:extLst>
            <a:ext uri="{FF2B5EF4-FFF2-40B4-BE49-F238E27FC236}">
              <a16:creationId xmlns:a16="http://schemas.microsoft.com/office/drawing/2014/main" id="{00000000-0008-0000-1B00-000012000000}"/>
            </a:ext>
          </a:extLst>
        </xdr:cNvPr>
        <xdr:cNvSpPr txBox="1">
          <a:spLocks noChangeArrowheads="1"/>
        </xdr:cNvSpPr>
      </xdr:nvSpPr>
      <xdr:spPr bwMode="auto">
        <a:xfrm>
          <a:off x="6838950" y="2803525"/>
          <a:ext cx="18531" cy="342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66675</xdr:colOff>
      <xdr:row>10</xdr:row>
      <xdr:rowOff>95250</xdr:rowOff>
    </xdr:from>
    <xdr:to>
      <xdr:col>23</xdr:col>
      <xdr:colOff>38100</xdr:colOff>
      <xdr:row>10</xdr:row>
      <xdr:rowOff>95250</xdr:rowOff>
    </xdr:to>
    <xdr:sp macro="" textlink="">
      <xdr:nvSpPr>
        <xdr:cNvPr id="4" name="Line 3">
          <a:extLst>
            <a:ext uri="{FF2B5EF4-FFF2-40B4-BE49-F238E27FC236}">
              <a16:creationId xmlns:a16="http://schemas.microsoft.com/office/drawing/2014/main" id="{00000000-0008-0000-1C00-000004000000}"/>
            </a:ext>
          </a:extLst>
        </xdr:cNvPr>
        <xdr:cNvSpPr>
          <a:spLocks noChangeShapeType="1"/>
        </xdr:cNvSpPr>
      </xdr:nvSpPr>
      <xdr:spPr bwMode="auto">
        <a:xfrm>
          <a:off x="4695825" y="1819275"/>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123825</xdr:colOff>
      <xdr:row>72</xdr:row>
      <xdr:rowOff>152400</xdr:rowOff>
    </xdr:from>
    <xdr:to>
      <xdr:col>28</xdr:col>
      <xdr:colOff>57150</xdr:colOff>
      <xdr:row>72</xdr:row>
      <xdr:rowOff>152400</xdr:rowOff>
    </xdr:to>
    <xdr:sp macro="" textlink="">
      <xdr:nvSpPr>
        <xdr:cNvPr id="5" name="Line 4">
          <a:extLst>
            <a:ext uri="{FF2B5EF4-FFF2-40B4-BE49-F238E27FC236}">
              <a16:creationId xmlns:a16="http://schemas.microsoft.com/office/drawing/2014/main" id="{00000000-0008-0000-1C00-000005000000}"/>
            </a:ext>
          </a:extLst>
        </xdr:cNvPr>
        <xdr:cNvSpPr>
          <a:spLocks noChangeShapeType="1"/>
        </xdr:cNvSpPr>
      </xdr:nvSpPr>
      <xdr:spPr bwMode="auto">
        <a:xfrm>
          <a:off x="5629275" y="6686550"/>
          <a:ext cx="10287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76200</xdr:colOff>
      <xdr:row>73</xdr:row>
      <xdr:rowOff>38100</xdr:rowOff>
    </xdr:from>
    <xdr:to>
      <xdr:col>33</xdr:col>
      <xdr:colOff>114300</xdr:colOff>
      <xdr:row>73</xdr:row>
      <xdr:rowOff>38100</xdr:rowOff>
    </xdr:to>
    <xdr:sp macro="" textlink="">
      <xdr:nvSpPr>
        <xdr:cNvPr id="6" name="Line 5">
          <a:extLst>
            <a:ext uri="{FF2B5EF4-FFF2-40B4-BE49-F238E27FC236}">
              <a16:creationId xmlns:a16="http://schemas.microsoft.com/office/drawing/2014/main" id="{00000000-0008-0000-1C00-000006000000}"/>
            </a:ext>
          </a:extLst>
        </xdr:cNvPr>
        <xdr:cNvSpPr>
          <a:spLocks noChangeShapeType="1"/>
        </xdr:cNvSpPr>
      </xdr:nvSpPr>
      <xdr:spPr bwMode="auto">
        <a:xfrm>
          <a:off x="6677025" y="6781800"/>
          <a:ext cx="7143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28575</xdr:colOff>
      <xdr:row>73</xdr:row>
      <xdr:rowOff>190500</xdr:rowOff>
    </xdr:from>
    <xdr:to>
      <xdr:col>26</xdr:col>
      <xdr:colOff>171450</xdr:colOff>
      <xdr:row>73</xdr:row>
      <xdr:rowOff>190500</xdr:rowOff>
    </xdr:to>
    <xdr:sp macro="" textlink="">
      <xdr:nvSpPr>
        <xdr:cNvPr id="7" name="Line 17">
          <a:extLst>
            <a:ext uri="{FF2B5EF4-FFF2-40B4-BE49-F238E27FC236}">
              <a16:creationId xmlns:a16="http://schemas.microsoft.com/office/drawing/2014/main" id="{00000000-0008-0000-1C00-000007000000}"/>
            </a:ext>
          </a:extLst>
        </xdr:cNvPr>
        <xdr:cNvSpPr>
          <a:spLocks noChangeShapeType="1"/>
        </xdr:cNvSpPr>
      </xdr:nvSpPr>
      <xdr:spPr bwMode="auto">
        <a:xfrm>
          <a:off x="5534025" y="6934200"/>
          <a:ext cx="800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66675</xdr:colOff>
      <xdr:row>74</xdr:row>
      <xdr:rowOff>114300</xdr:rowOff>
    </xdr:from>
    <xdr:to>
      <xdr:col>34</xdr:col>
      <xdr:colOff>66675</xdr:colOff>
      <xdr:row>74</xdr:row>
      <xdr:rowOff>114300</xdr:rowOff>
    </xdr:to>
    <xdr:sp macro="" textlink="">
      <xdr:nvSpPr>
        <xdr:cNvPr id="8" name="Line 18">
          <a:extLst>
            <a:ext uri="{FF2B5EF4-FFF2-40B4-BE49-F238E27FC236}">
              <a16:creationId xmlns:a16="http://schemas.microsoft.com/office/drawing/2014/main" id="{00000000-0008-0000-1C00-000008000000}"/>
            </a:ext>
          </a:extLst>
        </xdr:cNvPr>
        <xdr:cNvSpPr>
          <a:spLocks noChangeShapeType="1"/>
        </xdr:cNvSpPr>
      </xdr:nvSpPr>
      <xdr:spPr bwMode="auto">
        <a:xfrm>
          <a:off x="6448425" y="7067550"/>
          <a:ext cx="11144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85725</xdr:colOff>
      <xdr:row>72</xdr:row>
      <xdr:rowOff>95250</xdr:rowOff>
    </xdr:from>
    <xdr:to>
      <xdr:col>32</xdr:col>
      <xdr:colOff>28575</xdr:colOff>
      <xdr:row>72</xdr:row>
      <xdr:rowOff>95250</xdr:rowOff>
    </xdr:to>
    <xdr:sp macro="" textlink="">
      <xdr:nvSpPr>
        <xdr:cNvPr id="9" name="Line 20">
          <a:extLst>
            <a:ext uri="{FF2B5EF4-FFF2-40B4-BE49-F238E27FC236}">
              <a16:creationId xmlns:a16="http://schemas.microsoft.com/office/drawing/2014/main" id="{00000000-0008-0000-1C00-000009000000}"/>
            </a:ext>
          </a:extLst>
        </xdr:cNvPr>
        <xdr:cNvSpPr>
          <a:spLocks noChangeShapeType="1"/>
        </xdr:cNvSpPr>
      </xdr:nvSpPr>
      <xdr:spPr bwMode="auto">
        <a:xfrm>
          <a:off x="6248400" y="6629400"/>
          <a:ext cx="9429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10</xdr:row>
      <xdr:rowOff>114300</xdr:rowOff>
    </xdr:from>
    <xdr:to>
      <xdr:col>23</xdr:col>
      <xdr:colOff>47625</xdr:colOff>
      <xdr:row>10</xdr:row>
      <xdr:rowOff>114300</xdr:rowOff>
    </xdr:to>
    <xdr:sp macro="" textlink="">
      <xdr:nvSpPr>
        <xdr:cNvPr id="10" name="Line 21">
          <a:extLst>
            <a:ext uri="{FF2B5EF4-FFF2-40B4-BE49-F238E27FC236}">
              <a16:creationId xmlns:a16="http://schemas.microsoft.com/office/drawing/2014/main" id="{00000000-0008-0000-1C00-00000A000000}"/>
            </a:ext>
          </a:extLst>
        </xdr:cNvPr>
        <xdr:cNvSpPr>
          <a:spLocks noChangeShapeType="1"/>
        </xdr:cNvSpPr>
      </xdr:nvSpPr>
      <xdr:spPr bwMode="auto">
        <a:xfrm>
          <a:off x="4724400" y="1838325"/>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104775</xdr:colOff>
      <xdr:row>76</xdr:row>
      <xdr:rowOff>9525</xdr:rowOff>
    </xdr:from>
    <xdr:to>
      <xdr:col>23</xdr:col>
      <xdr:colOff>28575</xdr:colOff>
      <xdr:row>76</xdr:row>
      <xdr:rowOff>85725</xdr:rowOff>
    </xdr:to>
    <xdr:sp macro="" textlink="">
      <xdr:nvSpPr>
        <xdr:cNvPr id="11" name="Oval 23">
          <a:extLst>
            <a:ext uri="{FF2B5EF4-FFF2-40B4-BE49-F238E27FC236}">
              <a16:creationId xmlns:a16="http://schemas.microsoft.com/office/drawing/2014/main" id="{00000000-0008-0000-1C00-00000B000000}"/>
            </a:ext>
          </a:extLst>
        </xdr:cNvPr>
        <xdr:cNvSpPr>
          <a:spLocks noChangeArrowheads="1"/>
        </xdr:cNvSpPr>
      </xdr:nvSpPr>
      <xdr:spPr bwMode="auto">
        <a:xfrm>
          <a:off x="4733925" y="7343775"/>
          <a:ext cx="800100" cy="76200"/>
        </a:xfrm>
        <a:prstGeom prst="ellipse">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133350</xdr:colOff>
      <xdr:row>74</xdr:row>
      <xdr:rowOff>142875</xdr:rowOff>
    </xdr:from>
    <xdr:to>
      <xdr:col>30</xdr:col>
      <xdr:colOff>104775</xdr:colOff>
      <xdr:row>74</xdr:row>
      <xdr:rowOff>152400</xdr:rowOff>
    </xdr:to>
    <xdr:sp macro="" textlink="">
      <xdr:nvSpPr>
        <xdr:cNvPr id="12" name="Line 24">
          <a:extLst>
            <a:ext uri="{FF2B5EF4-FFF2-40B4-BE49-F238E27FC236}">
              <a16:creationId xmlns:a16="http://schemas.microsoft.com/office/drawing/2014/main" id="{00000000-0008-0000-1C00-00000C000000}"/>
            </a:ext>
          </a:extLst>
        </xdr:cNvPr>
        <xdr:cNvSpPr>
          <a:spLocks noChangeShapeType="1"/>
        </xdr:cNvSpPr>
      </xdr:nvSpPr>
      <xdr:spPr bwMode="auto">
        <a:xfrm flipV="1">
          <a:off x="5200650" y="7096125"/>
          <a:ext cx="1838325"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85725</xdr:colOff>
      <xdr:row>74</xdr:row>
      <xdr:rowOff>47625</xdr:rowOff>
    </xdr:from>
    <xdr:to>
      <xdr:col>31</xdr:col>
      <xdr:colOff>0</xdr:colOff>
      <xdr:row>75</xdr:row>
      <xdr:rowOff>0</xdr:rowOff>
    </xdr:to>
    <xdr:sp macro="" textlink="">
      <xdr:nvSpPr>
        <xdr:cNvPr id="13" name="Line 25">
          <a:extLst>
            <a:ext uri="{FF2B5EF4-FFF2-40B4-BE49-F238E27FC236}">
              <a16:creationId xmlns:a16="http://schemas.microsoft.com/office/drawing/2014/main" id="{00000000-0008-0000-1C00-00000D000000}"/>
            </a:ext>
          </a:extLst>
        </xdr:cNvPr>
        <xdr:cNvSpPr>
          <a:spLocks noChangeShapeType="1"/>
        </xdr:cNvSpPr>
      </xdr:nvSpPr>
      <xdr:spPr bwMode="auto">
        <a:xfrm flipV="1">
          <a:off x="5153025" y="7000875"/>
          <a:ext cx="1895475" cy="142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38100</xdr:colOff>
      <xdr:row>10</xdr:row>
      <xdr:rowOff>114300</xdr:rowOff>
    </xdr:from>
    <xdr:to>
      <xdr:col>23</xdr:col>
      <xdr:colOff>142875</xdr:colOff>
      <xdr:row>10</xdr:row>
      <xdr:rowOff>114300</xdr:rowOff>
    </xdr:to>
    <xdr:sp macro="" textlink="">
      <xdr:nvSpPr>
        <xdr:cNvPr id="14" name="Line 26">
          <a:extLst>
            <a:ext uri="{FF2B5EF4-FFF2-40B4-BE49-F238E27FC236}">
              <a16:creationId xmlns:a16="http://schemas.microsoft.com/office/drawing/2014/main" id="{00000000-0008-0000-1C00-00000E000000}"/>
            </a:ext>
          </a:extLst>
        </xdr:cNvPr>
        <xdr:cNvSpPr>
          <a:spLocks noChangeShapeType="1"/>
        </xdr:cNvSpPr>
      </xdr:nvSpPr>
      <xdr:spPr bwMode="auto">
        <a:xfrm>
          <a:off x="4667250" y="1838325"/>
          <a:ext cx="981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28575</xdr:colOff>
      <xdr:row>75</xdr:row>
      <xdr:rowOff>38100</xdr:rowOff>
    </xdr:from>
    <xdr:to>
      <xdr:col>37</xdr:col>
      <xdr:colOff>19050</xdr:colOff>
      <xdr:row>75</xdr:row>
      <xdr:rowOff>38100</xdr:rowOff>
    </xdr:to>
    <xdr:sp macro="" textlink="">
      <xdr:nvSpPr>
        <xdr:cNvPr id="15" name="Line 27">
          <a:extLst>
            <a:ext uri="{FF2B5EF4-FFF2-40B4-BE49-F238E27FC236}">
              <a16:creationId xmlns:a16="http://schemas.microsoft.com/office/drawing/2014/main" id="{00000000-0008-0000-1C00-00000F000000}"/>
            </a:ext>
          </a:extLst>
        </xdr:cNvPr>
        <xdr:cNvSpPr>
          <a:spLocks noChangeShapeType="1"/>
        </xdr:cNvSpPr>
      </xdr:nvSpPr>
      <xdr:spPr bwMode="auto">
        <a:xfrm>
          <a:off x="6962775" y="7181850"/>
          <a:ext cx="1209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76200</xdr:colOff>
      <xdr:row>10</xdr:row>
      <xdr:rowOff>76200</xdr:rowOff>
    </xdr:from>
    <xdr:to>
      <xdr:col>23</xdr:col>
      <xdr:colOff>47625</xdr:colOff>
      <xdr:row>10</xdr:row>
      <xdr:rowOff>76200</xdr:rowOff>
    </xdr:to>
    <xdr:sp macro="" textlink="">
      <xdr:nvSpPr>
        <xdr:cNvPr id="16" name="Line 28">
          <a:extLst>
            <a:ext uri="{FF2B5EF4-FFF2-40B4-BE49-F238E27FC236}">
              <a16:creationId xmlns:a16="http://schemas.microsoft.com/office/drawing/2014/main" id="{00000000-0008-0000-1C00-000010000000}"/>
            </a:ext>
          </a:extLst>
        </xdr:cNvPr>
        <xdr:cNvSpPr>
          <a:spLocks noChangeShapeType="1"/>
        </xdr:cNvSpPr>
      </xdr:nvSpPr>
      <xdr:spPr bwMode="auto">
        <a:xfrm>
          <a:off x="4705350" y="1800225"/>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57150</xdr:colOff>
      <xdr:row>10</xdr:row>
      <xdr:rowOff>95250</xdr:rowOff>
    </xdr:from>
    <xdr:to>
      <xdr:col>23</xdr:col>
      <xdr:colOff>66675</xdr:colOff>
      <xdr:row>10</xdr:row>
      <xdr:rowOff>95250</xdr:rowOff>
    </xdr:to>
    <xdr:sp macro="" textlink="">
      <xdr:nvSpPr>
        <xdr:cNvPr id="17" name="Line 29">
          <a:extLst>
            <a:ext uri="{FF2B5EF4-FFF2-40B4-BE49-F238E27FC236}">
              <a16:creationId xmlns:a16="http://schemas.microsoft.com/office/drawing/2014/main" id="{00000000-0008-0000-1C00-000011000000}"/>
            </a:ext>
          </a:extLst>
        </xdr:cNvPr>
        <xdr:cNvSpPr>
          <a:spLocks noChangeShapeType="1"/>
        </xdr:cNvSpPr>
      </xdr:nvSpPr>
      <xdr:spPr bwMode="auto">
        <a:xfrm>
          <a:off x="4686300" y="1819275"/>
          <a:ext cx="885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10</xdr:row>
      <xdr:rowOff>104775</xdr:rowOff>
    </xdr:from>
    <xdr:to>
      <xdr:col>23</xdr:col>
      <xdr:colOff>66675</xdr:colOff>
      <xdr:row>10</xdr:row>
      <xdr:rowOff>104775</xdr:rowOff>
    </xdr:to>
    <xdr:sp macro="" textlink="">
      <xdr:nvSpPr>
        <xdr:cNvPr id="18" name="Line 30">
          <a:extLst>
            <a:ext uri="{FF2B5EF4-FFF2-40B4-BE49-F238E27FC236}">
              <a16:creationId xmlns:a16="http://schemas.microsoft.com/office/drawing/2014/main" id="{00000000-0008-0000-1C00-000012000000}"/>
            </a:ext>
          </a:extLst>
        </xdr:cNvPr>
        <xdr:cNvSpPr>
          <a:spLocks noChangeShapeType="1"/>
        </xdr:cNvSpPr>
      </xdr:nvSpPr>
      <xdr:spPr bwMode="auto">
        <a:xfrm>
          <a:off x="4724400" y="1828800"/>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66675</xdr:colOff>
      <xdr:row>76</xdr:row>
      <xdr:rowOff>114300</xdr:rowOff>
    </xdr:from>
    <xdr:to>
      <xdr:col>34</xdr:col>
      <xdr:colOff>66675</xdr:colOff>
      <xdr:row>76</xdr:row>
      <xdr:rowOff>114300</xdr:rowOff>
    </xdr:to>
    <xdr:sp macro="" textlink="">
      <xdr:nvSpPr>
        <xdr:cNvPr id="19" name="Line 18">
          <a:extLst>
            <a:ext uri="{FF2B5EF4-FFF2-40B4-BE49-F238E27FC236}">
              <a16:creationId xmlns:a16="http://schemas.microsoft.com/office/drawing/2014/main" id="{00000000-0008-0000-1C00-000013000000}"/>
            </a:ext>
          </a:extLst>
        </xdr:cNvPr>
        <xdr:cNvSpPr>
          <a:spLocks noChangeShapeType="1"/>
        </xdr:cNvSpPr>
      </xdr:nvSpPr>
      <xdr:spPr bwMode="auto">
        <a:xfrm>
          <a:off x="6448425" y="7067550"/>
          <a:ext cx="11144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104775</xdr:colOff>
      <xdr:row>80</xdr:row>
      <xdr:rowOff>9525</xdr:rowOff>
    </xdr:from>
    <xdr:to>
      <xdr:col>23</xdr:col>
      <xdr:colOff>28575</xdr:colOff>
      <xdr:row>80</xdr:row>
      <xdr:rowOff>85725</xdr:rowOff>
    </xdr:to>
    <xdr:sp macro="" textlink="">
      <xdr:nvSpPr>
        <xdr:cNvPr id="20" name="Oval 23">
          <a:extLst>
            <a:ext uri="{FF2B5EF4-FFF2-40B4-BE49-F238E27FC236}">
              <a16:creationId xmlns:a16="http://schemas.microsoft.com/office/drawing/2014/main" id="{00000000-0008-0000-1C00-000014000000}"/>
            </a:ext>
          </a:extLst>
        </xdr:cNvPr>
        <xdr:cNvSpPr>
          <a:spLocks noChangeArrowheads="1"/>
        </xdr:cNvSpPr>
      </xdr:nvSpPr>
      <xdr:spPr bwMode="auto">
        <a:xfrm>
          <a:off x="4733925" y="7848600"/>
          <a:ext cx="800100" cy="76200"/>
        </a:xfrm>
        <a:prstGeom prst="ellipse">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133350</xdr:colOff>
      <xdr:row>76</xdr:row>
      <xdr:rowOff>142875</xdr:rowOff>
    </xdr:from>
    <xdr:to>
      <xdr:col>30</xdr:col>
      <xdr:colOff>104775</xdr:colOff>
      <xdr:row>76</xdr:row>
      <xdr:rowOff>152400</xdr:rowOff>
    </xdr:to>
    <xdr:sp macro="" textlink="">
      <xdr:nvSpPr>
        <xdr:cNvPr id="21" name="Line 24">
          <a:extLst>
            <a:ext uri="{FF2B5EF4-FFF2-40B4-BE49-F238E27FC236}">
              <a16:creationId xmlns:a16="http://schemas.microsoft.com/office/drawing/2014/main" id="{00000000-0008-0000-1C00-000015000000}"/>
            </a:ext>
          </a:extLst>
        </xdr:cNvPr>
        <xdr:cNvSpPr>
          <a:spLocks noChangeShapeType="1"/>
        </xdr:cNvSpPr>
      </xdr:nvSpPr>
      <xdr:spPr bwMode="auto">
        <a:xfrm flipV="1">
          <a:off x="5200650" y="7096125"/>
          <a:ext cx="1838325"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85725</xdr:colOff>
      <xdr:row>76</xdr:row>
      <xdr:rowOff>47625</xdr:rowOff>
    </xdr:from>
    <xdr:to>
      <xdr:col>31</xdr:col>
      <xdr:colOff>0</xdr:colOff>
      <xdr:row>77</xdr:row>
      <xdr:rowOff>0</xdr:rowOff>
    </xdr:to>
    <xdr:sp macro="" textlink="">
      <xdr:nvSpPr>
        <xdr:cNvPr id="22" name="Line 25">
          <a:extLst>
            <a:ext uri="{FF2B5EF4-FFF2-40B4-BE49-F238E27FC236}">
              <a16:creationId xmlns:a16="http://schemas.microsoft.com/office/drawing/2014/main" id="{00000000-0008-0000-1C00-000016000000}"/>
            </a:ext>
          </a:extLst>
        </xdr:cNvPr>
        <xdr:cNvSpPr>
          <a:spLocks noChangeShapeType="1"/>
        </xdr:cNvSpPr>
      </xdr:nvSpPr>
      <xdr:spPr bwMode="auto">
        <a:xfrm flipV="1">
          <a:off x="5153025" y="7000875"/>
          <a:ext cx="1895475" cy="142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28575</xdr:colOff>
      <xdr:row>79</xdr:row>
      <xdr:rowOff>38100</xdr:rowOff>
    </xdr:from>
    <xdr:to>
      <xdr:col>37</xdr:col>
      <xdr:colOff>19050</xdr:colOff>
      <xdr:row>79</xdr:row>
      <xdr:rowOff>38100</xdr:rowOff>
    </xdr:to>
    <xdr:sp macro="" textlink="">
      <xdr:nvSpPr>
        <xdr:cNvPr id="23" name="Line 27">
          <a:extLst>
            <a:ext uri="{FF2B5EF4-FFF2-40B4-BE49-F238E27FC236}">
              <a16:creationId xmlns:a16="http://schemas.microsoft.com/office/drawing/2014/main" id="{00000000-0008-0000-1C00-000017000000}"/>
            </a:ext>
          </a:extLst>
        </xdr:cNvPr>
        <xdr:cNvSpPr>
          <a:spLocks noChangeShapeType="1"/>
        </xdr:cNvSpPr>
      </xdr:nvSpPr>
      <xdr:spPr bwMode="auto">
        <a:xfrm>
          <a:off x="6962775" y="7705725"/>
          <a:ext cx="1209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66675</xdr:colOff>
      <xdr:row>89</xdr:row>
      <xdr:rowOff>95250</xdr:rowOff>
    </xdr:from>
    <xdr:to>
      <xdr:col>23</xdr:col>
      <xdr:colOff>38100</xdr:colOff>
      <xdr:row>89</xdr:row>
      <xdr:rowOff>95250</xdr:rowOff>
    </xdr:to>
    <xdr:sp macro="" textlink="">
      <xdr:nvSpPr>
        <xdr:cNvPr id="26" name="Line 3">
          <a:extLst>
            <a:ext uri="{FF2B5EF4-FFF2-40B4-BE49-F238E27FC236}">
              <a16:creationId xmlns:a16="http://schemas.microsoft.com/office/drawing/2014/main" id="{00000000-0008-0000-1C00-00001A000000}"/>
            </a:ext>
          </a:extLst>
        </xdr:cNvPr>
        <xdr:cNvSpPr>
          <a:spLocks noChangeShapeType="1"/>
        </xdr:cNvSpPr>
      </xdr:nvSpPr>
      <xdr:spPr bwMode="auto">
        <a:xfrm>
          <a:off x="4695825" y="9486900"/>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123825</xdr:colOff>
      <xdr:row>102</xdr:row>
      <xdr:rowOff>152400</xdr:rowOff>
    </xdr:from>
    <xdr:to>
      <xdr:col>28</xdr:col>
      <xdr:colOff>57150</xdr:colOff>
      <xdr:row>102</xdr:row>
      <xdr:rowOff>152400</xdr:rowOff>
    </xdr:to>
    <xdr:sp macro="" textlink="">
      <xdr:nvSpPr>
        <xdr:cNvPr id="27" name="Line 4">
          <a:extLst>
            <a:ext uri="{FF2B5EF4-FFF2-40B4-BE49-F238E27FC236}">
              <a16:creationId xmlns:a16="http://schemas.microsoft.com/office/drawing/2014/main" id="{00000000-0008-0000-1C00-00001B000000}"/>
            </a:ext>
          </a:extLst>
        </xdr:cNvPr>
        <xdr:cNvSpPr>
          <a:spLocks noChangeShapeType="1"/>
        </xdr:cNvSpPr>
      </xdr:nvSpPr>
      <xdr:spPr bwMode="auto">
        <a:xfrm>
          <a:off x="5629275" y="14354175"/>
          <a:ext cx="10287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76200</xdr:colOff>
      <xdr:row>103</xdr:row>
      <xdr:rowOff>38100</xdr:rowOff>
    </xdr:from>
    <xdr:to>
      <xdr:col>33</xdr:col>
      <xdr:colOff>114300</xdr:colOff>
      <xdr:row>103</xdr:row>
      <xdr:rowOff>38100</xdr:rowOff>
    </xdr:to>
    <xdr:sp macro="" textlink="">
      <xdr:nvSpPr>
        <xdr:cNvPr id="28" name="Line 5">
          <a:extLst>
            <a:ext uri="{FF2B5EF4-FFF2-40B4-BE49-F238E27FC236}">
              <a16:creationId xmlns:a16="http://schemas.microsoft.com/office/drawing/2014/main" id="{00000000-0008-0000-1C00-00001C000000}"/>
            </a:ext>
          </a:extLst>
        </xdr:cNvPr>
        <xdr:cNvSpPr>
          <a:spLocks noChangeShapeType="1"/>
        </xdr:cNvSpPr>
      </xdr:nvSpPr>
      <xdr:spPr bwMode="auto">
        <a:xfrm>
          <a:off x="6677025" y="14449425"/>
          <a:ext cx="7143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28575</xdr:colOff>
      <xdr:row>103</xdr:row>
      <xdr:rowOff>190500</xdr:rowOff>
    </xdr:from>
    <xdr:to>
      <xdr:col>26</xdr:col>
      <xdr:colOff>171450</xdr:colOff>
      <xdr:row>103</xdr:row>
      <xdr:rowOff>190500</xdr:rowOff>
    </xdr:to>
    <xdr:sp macro="" textlink="">
      <xdr:nvSpPr>
        <xdr:cNvPr id="29" name="Line 17">
          <a:extLst>
            <a:ext uri="{FF2B5EF4-FFF2-40B4-BE49-F238E27FC236}">
              <a16:creationId xmlns:a16="http://schemas.microsoft.com/office/drawing/2014/main" id="{00000000-0008-0000-1C00-00001D000000}"/>
            </a:ext>
          </a:extLst>
        </xdr:cNvPr>
        <xdr:cNvSpPr>
          <a:spLocks noChangeShapeType="1"/>
        </xdr:cNvSpPr>
      </xdr:nvSpPr>
      <xdr:spPr bwMode="auto">
        <a:xfrm>
          <a:off x="5534025" y="14601825"/>
          <a:ext cx="800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85725</xdr:colOff>
      <xdr:row>102</xdr:row>
      <xdr:rowOff>95250</xdr:rowOff>
    </xdr:from>
    <xdr:to>
      <xdr:col>32</xdr:col>
      <xdr:colOff>28575</xdr:colOff>
      <xdr:row>102</xdr:row>
      <xdr:rowOff>95250</xdr:rowOff>
    </xdr:to>
    <xdr:sp macro="" textlink="">
      <xdr:nvSpPr>
        <xdr:cNvPr id="30" name="Line 20">
          <a:extLst>
            <a:ext uri="{FF2B5EF4-FFF2-40B4-BE49-F238E27FC236}">
              <a16:creationId xmlns:a16="http://schemas.microsoft.com/office/drawing/2014/main" id="{00000000-0008-0000-1C00-00001E000000}"/>
            </a:ext>
          </a:extLst>
        </xdr:cNvPr>
        <xdr:cNvSpPr>
          <a:spLocks noChangeShapeType="1"/>
        </xdr:cNvSpPr>
      </xdr:nvSpPr>
      <xdr:spPr bwMode="auto">
        <a:xfrm>
          <a:off x="6248400" y="14297025"/>
          <a:ext cx="9429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89</xdr:row>
      <xdr:rowOff>114300</xdr:rowOff>
    </xdr:from>
    <xdr:to>
      <xdr:col>23</xdr:col>
      <xdr:colOff>47625</xdr:colOff>
      <xdr:row>89</xdr:row>
      <xdr:rowOff>114300</xdr:rowOff>
    </xdr:to>
    <xdr:sp macro="" textlink="">
      <xdr:nvSpPr>
        <xdr:cNvPr id="31" name="Line 21">
          <a:extLst>
            <a:ext uri="{FF2B5EF4-FFF2-40B4-BE49-F238E27FC236}">
              <a16:creationId xmlns:a16="http://schemas.microsoft.com/office/drawing/2014/main" id="{00000000-0008-0000-1C00-00001F000000}"/>
            </a:ext>
          </a:extLst>
        </xdr:cNvPr>
        <xdr:cNvSpPr>
          <a:spLocks noChangeShapeType="1"/>
        </xdr:cNvSpPr>
      </xdr:nvSpPr>
      <xdr:spPr bwMode="auto">
        <a:xfrm>
          <a:off x="4724400" y="9505950"/>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38100</xdr:colOff>
      <xdr:row>89</xdr:row>
      <xdr:rowOff>114300</xdr:rowOff>
    </xdr:from>
    <xdr:to>
      <xdr:col>23</xdr:col>
      <xdr:colOff>142875</xdr:colOff>
      <xdr:row>89</xdr:row>
      <xdr:rowOff>114300</xdr:rowOff>
    </xdr:to>
    <xdr:sp macro="" textlink="">
      <xdr:nvSpPr>
        <xdr:cNvPr id="32" name="Line 26">
          <a:extLst>
            <a:ext uri="{FF2B5EF4-FFF2-40B4-BE49-F238E27FC236}">
              <a16:creationId xmlns:a16="http://schemas.microsoft.com/office/drawing/2014/main" id="{00000000-0008-0000-1C00-000020000000}"/>
            </a:ext>
          </a:extLst>
        </xdr:cNvPr>
        <xdr:cNvSpPr>
          <a:spLocks noChangeShapeType="1"/>
        </xdr:cNvSpPr>
      </xdr:nvSpPr>
      <xdr:spPr bwMode="auto">
        <a:xfrm>
          <a:off x="4667250" y="9505950"/>
          <a:ext cx="981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76200</xdr:colOff>
      <xdr:row>89</xdr:row>
      <xdr:rowOff>76200</xdr:rowOff>
    </xdr:from>
    <xdr:to>
      <xdr:col>23</xdr:col>
      <xdr:colOff>47625</xdr:colOff>
      <xdr:row>89</xdr:row>
      <xdr:rowOff>76200</xdr:rowOff>
    </xdr:to>
    <xdr:sp macro="" textlink="">
      <xdr:nvSpPr>
        <xdr:cNvPr id="33" name="Line 28">
          <a:extLst>
            <a:ext uri="{FF2B5EF4-FFF2-40B4-BE49-F238E27FC236}">
              <a16:creationId xmlns:a16="http://schemas.microsoft.com/office/drawing/2014/main" id="{00000000-0008-0000-1C00-000021000000}"/>
            </a:ext>
          </a:extLst>
        </xdr:cNvPr>
        <xdr:cNvSpPr>
          <a:spLocks noChangeShapeType="1"/>
        </xdr:cNvSpPr>
      </xdr:nvSpPr>
      <xdr:spPr bwMode="auto">
        <a:xfrm>
          <a:off x="4705350" y="9467850"/>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57150</xdr:colOff>
      <xdr:row>89</xdr:row>
      <xdr:rowOff>95250</xdr:rowOff>
    </xdr:from>
    <xdr:to>
      <xdr:col>23</xdr:col>
      <xdr:colOff>66675</xdr:colOff>
      <xdr:row>89</xdr:row>
      <xdr:rowOff>95250</xdr:rowOff>
    </xdr:to>
    <xdr:sp macro="" textlink="">
      <xdr:nvSpPr>
        <xdr:cNvPr id="34" name="Line 29">
          <a:extLst>
            <a:ext uri="{FF2B5EF4-FFF2-40B4-BE49-F238E27FC236}">
              <a16:creationId xmlns:a16="http://schemas.microsoft.com/office/drawing/2014/main" id="{00000000-0008-0000-1C00-000022000000}"/>
            </a:ext>
          </a:extLst>
        </xdr:cNvPr>
        <xdr:cNvSpPr>
          <a:spLocks noChangeShapeType="1"/>
        </xdr:cNvSpPr>
      </xdr:nvSpPr>
      <xdr:spPr bwMode="auto">
        <a:xfrm>
          <a:off x="4686300" y="9486900"/>
          <a:ext cx="885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89</xdr:row>
      <xdr:rowOff>104775</xdr:rowOff>
    </xdr:from>
    <xdr:to>
      <xdr:col>23</xdr:col>
      <xdr:colOff>66675</xdr:colOff>
      <xdr:row>89</xdr:row>
      <xdr:rowOff>104775</xdr:rowOff>
    </xdr:to>
    <xdr:sp macro="" textlink="">
      <xdr:nvSpPr>
        <xdr:cNvPr id="35" name="Line 30">
          <a:extLst>
            <a:ext uri="{FF2B5EF4-FFF2-40B4-BE49-F238E27FC236}">
              <a16:creationId xmlns:a16="http://schemas.microsoft.com/office/drawing/2014/main" id="{00000000-0008-0000-1C00-000023000000}"/>
            </a:ext>
          </a:extLst>
        </xdr:cNvPr>
        <xdr:cNvSpPr>
          <a:spLocks noChangeShapeType="1"/>
        </xdr:cNvSpPr>
      </xdr:nvSpPr>
      <xdr:spPr bwMode="auto">
        <a:xfrm>
          <a:off x="4724400" y="9496425"/>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10</xdr:row>
      <xdr:rowOff>16933</xdr:rowOff>
    </xdr:from>
    <xdr:to>
      <xdr:col>8</xdr:col>
      <xdr:colOff>143934</xdr:colOff>
      <xdr:row>13</xdr:row>
      <xdr:rowOff>160867</xdr:rowOff>
    </xdr:to>
    <xdr:cxnSp macro="">
      <xdr:nvCxnSpPr>
        <xdr:cNvPr id="45" name="直線コネクタ 44">
          <a:extLst>
            <a:ext uri="{FF2B5EF4-FFF2-40B4-BE49-F238E27FC236}">
              <a16:creationId xmlns:a16="http://schemas.microsoft.com/office/drawing/2014/main" id="{00000000-0008-0000-1C00-00002D000000}"/>
            </a:ext>
          </a:extLst>
        </xdr:cNvPr>
        <xdr:cNvCxnSpPr/>
      </xdr:nvCxnSpPr>
      <xdr:spPr>
        <a:xfrm>
          <a:off x="0" y="1871133"/>
          <a:ext cx="1583267" cy="651934"/>
        </a:xfrm>
        <a:prstGeom prst="line">
          <a:avLst/>
        </a:prstGeom>
        <a:ln>
          <a:solidFill>
            <a:schemeClr val="bg1">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50800</xdr:colOff>
      <xdr:row>10</xdr:row>
      <xdr:rowOff>16933</xdr:rowOff>
    </xdr:from>
    <xdr:to>
      <xdr:col>9</xdr:col>
      <xdr:colOff>16933</xdr:colOff>
      <xdr:row>12</xdr:row>
      <xdr:rowOff>0</xdr:rowOff>
    </xdr:to>
    <xdr:cxnSp macro="">
      <xdr:nvCxnSpPr>
        <xdr:cNvPr id="49" name="直線コネクタ 48">
          <a:extLst>
            <a:ext uri="{FF2B5EF4-FFF2-40B4-BE49-F238E27FC236}">
              <a16:creationId xmlns:a16="http://schemas.microsoft.com/office/drawing/2014/main" id="{00000000-0008-0000-1C00-000031000000}"/>
            </a:ext>
          </a:extLst>
        </xdr:cNvPr>
        <xdr:cNvCxnSpPr/>
      </xdr:nvCxnSpPr>
      <xdr:spPr>
        <a:xfrm>
          <a:off x="50800" y="1871133"/>
          <a:ext cx="1566333" cy="321734"/>
        </a:xfrm>
        <a:prstGeom prst="line">
          <a:avLst/>
        </a:prstGeom>
        <a:ln>
          <a:solidFill>
            <a:schemeClr val="bg1">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152400</xdr:colOff>
      <xdr:row>20</xdr:row>
      <xdr:rowOff>95250</xdr:rowOff>
    </xdr:from>
    <xdr:to>
      <xdr:col>6</xdr:col>
      <xdr:colOff>409575</xdr:colOff>
      <xdr:row>26</xdr:row>
      <xdr:rowOff>9525</xdr:rowOff>
    </xdr:to>
    <xdr:sp macro="" textlink="">
      <xdr:nvSpPr>
        <xdr:cNvPr id="2" name="AutoShape 1">
          <a:extLst>
            <a:ext uri="{FF2B5EF4-FFF2-40B4-BE49-F238E27FC236}">
              <a16:creationId xmlns:a16="http://schemas.microsoft.com/office/drawing/2014/main" id="{00000000-0008-0000-2700-000002000000}"/>
            </a:ext>
          </a:extLst>
        </xdr:cNvPr>
        <xdr:cNvSpPr>
          <a:spLocks noChangeArrowheads="1"/>
        </xdr:cNvSpPr>
      </xdr:nvSpPr>
      <xdr:spPr bwMode="auto">
        <a:xfrm>
          <a:off x="514350" y="5657850"/>
          <a:ext cx="5248275" cy="1219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22</xdr:row>
      <xdr:rowOff>19050</xdr:rowOff>
    </xdr:from>
    <xdr:to>
      <xdr:col>4</xdr:col>
      <xdr:colOff>466725</xdr:colOff>
      <xdr:row>24</xdr:row>
      <xdr:rowOff>257175</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428625" y="6534150"/>
          <a:ext cx="2362200" cy="771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21</xdr:row>
      <xdr:rowOff>495300</xdr:rowOff>
    </xdr:from>
    <xdr:to>
      <xdr:col>3</xdr:col>
      <xdr:colOff>447675</xdr:colOff>
      <xdr:row>23</xdr:row>
      <xdr:rowOff>57150</xdr:rowOff>
    </xdr:to>
    <xdr:sp macro="" textlink="">
      <xdr:nvSpPr>
        <xdr:cNvPr id="3" name="円/楕円 2">
          <a:extLst>
            <a:ext uri="{FF2B5EF4-FFF2-40B4-BE49-F238E27FC236}">
              <a16:creationId xmlns:a16="http://schemas.microsoft.com/office/drawing/2014/main" id="{00000000-0008-0000-0600-000003000000}"/>
            </a:ext>
          </a:extLst>
        </xdr:cNvPr>
        <xdr:cNvSpPr/>
      </xdr:nvSpPr>
      <xdr:spPr>
        <a:xfrm>
          <a:off x="1066800" y="6477000"/>
          <a:ext cx="1019175"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22</xdr:row>
      <xdr:rowOff>19050</xdr:rowOff>
    </xdr:from>
    <xdr:to>
      <xdr:col>4</xdr:col>
      <xdr:colOff>466725</xdr:colOff>
      <xdr:row>24</xdr:row>
      <xdr:rowOff>257175</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428625" y="6534150"/>
          <a:ext cx="2362200" cy="771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21</xdr:row>
      <xdr:rowOff>514350</xdr:rowOff>
    </xdr:from>
    <xdr:to>
      <xdr:col>3</xdr:col>
      <xdr:colOff>371475</xdr:colOff>
      <xdr:row>23</xdr:row>
      <xdr:rowOff>57150</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1047750" y="6496050"/>
          <a:ext cx="962025"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66675</xdr:colOff>
      <xdr:row>10</xdr:row>
      <xdr:rowOff>95250</xdr:rowOff>
    </xdr:from>
    <xdr:to>
      <xdr:col>23</xdr:col>
      <xdr:colOff>38100</xdr:colOff>
      <xdr:row>10</xdr:row>
      <xdr:rowOff>95250</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a:off x="4695825" y="1819275"/>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123825</xdr:colOff>
      <xdr:row>72</xdr:row>
      <xdr:rowOff>152400</xdr:rowOff>
    </xdr:from>
    <xdr:to>
      <xdr:col>28</xdr:col>
      <xdr:colOff>57150</xdr:colOff>
      <xdr:row>72</xdr:row>
      <xdr:rowOff>152400</xdr:rowOff>
    </xdr:to>
    <xdr:sp macro="" textlink="">
      <xdr:nvSpPr>
        <xdr:cNvPr id="5" name="Line 4">
          <a:extLst>
            <a:ext uri="{FF2B5EF4-FFF2-40B4-BE49-F238E27FC236}">
              <a16:creationId xmlns:a16="http://schemas.microsoft.com/office/drawing/2014/main" id="{00000000-0008-0000-0C00-000005000000}"/>
            </a:ext>
          </a:extLst>
        </xdr:cNvPr>
        <xdr:cNvSpPr>
          <a:spLocks noChangeShapeType="1"/>
        </xdr:cNvSpPr>
      </xdr:nvSpPr>
      <xdr:spPr bwMode="auto">
        <a:xfrm>
          <a:off x="5629275" y="6686550"/>
          <a:ext cx="10287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76200</xdr:colOff>
      <xdr:row>73</xdr:row>
      <xdr:rowOff>38100</xdr:rowOff>
    </xdr:from>
    <xdr:to>
      <xdr:col>33</xdr:col>
      <xdr:colOff>114300</xdr:colOff>
      <xdr:row>73</xdr:row>
      <xdr:rowOff>38100</xdr:rowOff>
    </xdr:to>
    <xdr:sp macro="" textlink="">
      <xdr:nvSpPr>
        <xdr:cNvPr id="6" name="Line 5">
          <a:extLst>
            <a:ext uri="{FF2B5EF4-FFF2-40B4-BE49-F238E27FC236}">
              <a16:creationId xmlns:a16="http://schemas.microsoft.com/office/drawing/2014/main" id="{00000000-0008-0000-0C00-000006000000}"/>
            </a:ext>
          </a:extLst>
        </xdr:cNvPr>
        <xdr:cNvSpPr>
          <a:spLocks noChangeShapeType="1"/>
        </xdr:cNvSpPr>
      </xdr:nvSpPr>
      <xdr:spPr bwMode="auto">
        <a:xfrm>
          <a:off x="6677025" y="6781800"/>
          <a:ext cx="7143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28575</xdr:colOff>
      <xdr:row>73</xdr:row>
      <xdr:rowOff>190500</xdr:rowOff>
    </xdr:from>
    <xdr:to>
      <xdr:col>26</xdr:col>
      <xdr:colOff>171450</xdr:colOff>
      <xdr:row>73</xdr:row>
      <xdr:rowOff>190500</xdr:rowOff>
    </xdr:to>
    <xdr:sp macro="" textlink="">
      <xdr:nvSpPr>
        <xdr:cNvPr id="7" name="Line 17">
          <a:extLst>
            <a:ext uri="{FF2B5EF4-FFF2-40B4-BE49-F238E27FC236}">
              <a16:creationId xmlns:a16="http://schemas.microsoft.com/office/drawing/2014/main" id="{00000000-0008-0000-0C00-000007000000}"/>
            </a:ext>
          </a:extLst>
        </xdr:cNvPr>
        <xdr:cNvSpPr>
          <a:spLocks noChangeShapeType="1"/>
        </xdr:cNvSpPr>
      </xdr:nvSpPr>
      <xdr:spPr bwMode="auto">
        <a:xfrm>
          <a:off x="5534025" y="6934200"/>
          <a:ext cx="800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66675</xdr:colOff>
      <xdr:row>74</xdr:row>
      <xdr:rowOff>114300</xdr:rowOff>
    </xdr:from>
    <xdr:to>
      <xdr:col>34</xdr:col>
      <xdr:colOff>66675</xdr:colOff>
      <xdr:row>74</xdr:row>
      <xdr:rowOff>114300</xdr:rowOff>
    </xdr:to>
    <xdr:sp macro="" textlink="">
      <xdr:nvSpPr>
        <xdr:cNvPr id="8" name="Line 18">
          <a:extLst>
            <a:ext uri="{FF2B5EF4-FFF2-40B4-BE49-F238E27FC236}">
              <a16:creationId xmlns:a16="http://schemas.microsoft.com/office/drawing/2014/main" id="{00000000-0008-0000-0C00-000008000000}"/>
            </a:ext>
          </a:extLst>
        </xdr:cNvPr>
        <xdr:cNvSpPr>
          <a:spLocks noChangeShapeType="1"/>
        </xdr:cNvSpPr>
      </xdr:nvSpPr>
      <xdr:spPr bwMode="auto">
        <a:xfrm>
          <a:off x="6448425" y="7067550"/>
          <a:ext cx="11144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85725</xdr:colOff>
      <xdr:row>72</xdr:row>
      <xdr:rowOff>95250</xdr:rowOff>
    </xdr:from>
    <xdr:to>
      <xdr:col>32</xdr:col>
      <xdr:colOff>28575</xdr:colOff>
      <xdr:row>72</xdr:row>
      <xdr:rowOff>95250</xdr:rowOff>
    </xdr:to>
    <xdr:sp macro="" textlink="">
      <xdr:nvSpPr>
        <xdr:cNvPr id="9" name="Line 20">
          <a:extLst>
            <a:ext uri="{FF2B5EF4-FFF2-40B4-BE49-F238E27FC236}">
              <a16:creationId xmlns:a16="http://schemas.microsoft.com/office/drawing/2014/main" id="{00000000-0008-0000-0C00-000009000000}"/>
            </a:ext>
          </a:extLst>
        </xdr:cNvPr>
        <xdr:cNvSpPr>
          <a:spLocks noChangeShapeType="1"/>
        </xdr:cNvSpPr>
      </xdr:nvSpPr>
      <xdr:spPr bwMode="auto">
        <a:xfrm>
          <a:off x="6248400" y="6629400"/>
          <a:ext cx="9429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10</xdr:row>
      <xdr:rowOff>114300</xdr:rowOff>
    </xdr:from>
    <xdr:to>
      <xdr:col>23</xdr:col>
      <xdr:colOff>47625</xdr:colOff>
      <xdr:row>10</xdr:row>
      <xdr:rowOff>114300</xdr:rowOff>
    </xdr:to>
    <xdr:sp macro="" textlink="">
      <xdr:nvSpPr>
        <xdr:cNvPr id="10" name="Line 21">
          <a:extLst>
            <a:ext uri="{FF2B5EF4-FFF2-40B4-BE49-F238E27FC236}">
              <a16:creationId xmlns:a16="http://schemas.microsoft.com/office/drawing/2014/main" id="{00000000-0008-0000-0C00-00000A000000}"/>
            </a:ext>
          </a:extLst>
        </xdr:cNvPr>
        <xdr:cNvSpPr>
          <a:spLocks noChangeShapeType="1"/>
        </xdr:cNvSpPr>
      </xdr:nvSpPr>
      <xdr:spPr bwMode="auto">
        <a:xfrm>
          <a:off x="4724400" y="1838325"/>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104775</xdr:colOff>
      <xdr:row>78</xdr:row>
      <xdr:rowOff>9525</xdr:rowOff>
    </xdr:from>
    <xdr:to>
      <xdr:col>23</xdr:col>
      <xdr:colOff>28575</xdr:colOff>
      <xdr:row>78</xdr:row>
      <xdr:rowOff>85725</xdr:rowOff>
    </xdr:to>
    <xdr:sp macro="" textlink="">
      <xdr:nvSpPr>
        <xdr:cNvPr id="11" name="Oval 23">
          <a:extLst>
            <a:ext uri="{FF2B5EF4-FFF2-40B4-BE49-F238E27FC236}">
              <a16:creationId xmlns:a16="http://schemas.microsoft.com/office/drawing/2014/main" id="{00000000-0008-0000-0C00-00000B000000}"/>
            </a:ext>
          </a:extLst>
        </xdr:cNvPr>
        <xdr:cNvSpPr>
          <a:spLocks noChangeArrowheads="1"/>
        </xdr:cNvSpPr>
      </xdr:nvSpPr>
      <xdr:spPr bwMode="auto">
        <a:xfrm>
          <a:off x="4733925" y="7343775"/>
          <a:ext cx="800100" cy="76200"/>
        </a:xfrm>
        <a:prstGeom prst="ellipse">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133350</xdr:colOff>
      <xdr:row>74</xdr:row>
      <xdr:rowOff>142875</xdr:rowOff>
    </xdr:from>
    <xdr:to>
      <xdr:col>30</xdr:col>
      <xdr:colOff>104775</xdr:colOff>
      <xdr:row>74</xdr:row>
      <xdr:rowOff>152400</xdr:rowOff>
    </xdr:to>
    <xdr:sp macro="" textlink="">
      <xdr:nvSpPr>
        <xdr:cNvPr id="12" name="Line 24">
          <a:extLst>
            <a:ext uri="{FF2B5EF4-FFF2-40B4-BE49-F238E27FC236}">
              <a16:creationId xmlns:a16="http://schemas.microsoft.com/office/drawing/2014/main" id="{00000000-0008-0000-0C00-00000C000000}"/>
            </a:ext>
          </a:extLst>
        </xdr:cNvPr>
        <xdr:cNvSpPr>
          <a:spLocks noChangeShapeType="1"/>
        </xdr:cNvSpPr>
      </xdr:nvSpPr>
      <xdr:spPr bwMode="auto">
        <a:xfrm flipV="1">
          <a:off x="5200650" y="7096125"/>
          <a:ext cx="1838325"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85725</xdr:colOff>
      <xdr:row>74</xdr:row>
      <xdr:rowOff>47625</xdr:rowOff>
    </xdr:from>
    <xdr:to>
      <xdr:col>31</xdr:col>
      <xdr:colOff>0</xdr:colOff>
      <xdr:row>75</xdr:row>
      <xdr:rowOff>0</xdr:rowOff>
    </xdr:to>
    <xdr:sp macro="" textlink="">
      <xdr:nvSpPr>
        <xdr:cNvPr id="13" name="Line 25">
          <a:extLst>
            <a:ext uri="{FF2B5EF4-FFF2-40B4-BE49-F238E27FC236}">
              <a16:creationId xmlns:a16="http://schemas.microsoft.com/office/drawing/2014/main" id="{00000000-0008-0000-0C00-00000D000000}"/>
            </a:ext>
          </a:extLst>
        </xdr:cNvPr>
        <xdr:cNvSpPr>
          <a:spLocks noChangeShapeType="1"/>
        </xdr:cNvSpPr>
      </xdr:nvSpPr>
      <xdr:spPr bwMode="auto">
        <a:xfrm flipV="1">
          <a:off x="5153025" y="7000875"/>
          <a:ext cx="1895475" cy="142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38100</xdr:colOff>
      <xdr:row>10</xdr:row>
      <xdr:rowOff>114300</xdr:rowOff>
    </xdr:from>
    <xdr:to>
      <xdr:col>23</xdr:col>
      <xdr:colOff>142875</xdr:colOff>
      <xdr:row>10</xdr:row>
      <xdr:rowOff>114300</xdr:rowOff>
    </xdr:to>
    <xdr:sp macro="" textlink="">
      <xdr:nvSpPr>
        <xdr:cNvPr id="14" name="Line 26">
          <a:extLst>
            <a:ext uri="{FF2B5EF4-FFF2-40B4-BE49-F238E27FC236}">
              <a16:creationId xmlns:a16="http://schemas.microsoft.com/office/drawing/2014/main" id="{00000000-0008-0000-0C00-00000E000000}"/>
            </a:ext>
          </a:extLst>
        </xdr:cNvPr>
        <xdr:cNvSpPr>
          <a:spLocks noChangeShapeType="1"/>
        </xdr:cNvSpPr>
      </xdr:nvSpPr>
      <xdr:spPr bwMode="auto">
        <a:xfrm>
          <a:off x="4667250" y="1838325"/>
          <a:ext cx="981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28575</xdr:colOff>
      <xdr:row>77</xdr:row>
      <xdr:rowOff>38100</xdr:rowOff>
    </xdr:from>
    <xdr:to>
      <xdr:col>37</xdr:col>
      <xdr:colOff>19050</xdr:colOff>
      <xdr:row>77</xdr:row>
      <xdr:rowOff>38100</xdr:rowOff>
    </xdr:to>
    <xdr:sp macro="" textlink="">
      <xdr:nvSpPr>
        <xdr:cNvPr id="15" name="Line 27">
          <a:extLst>
            <a:ext uri="{FF2B5EF4-FFF2-40B4-BE49-F238E27FC236}">
              <a16:creationId xmlns:a16="http://schemas.microsoft.com/office/drawing/2014/main" id="{00000000-0008-0000-0C00-00000F000000}"/>
            </a:ext>
          </a:extLst>
        </xdr:cNvPr>
        <xdr:cNvSpPr>
          <a:spLocks noChangeShapeType="1"/>
        </xdr:cNvSpPr>
      </xdr:nvSpPr>
      <xdr:spPr bwMode="auto">
        <a:xfrm>
          <a:off x="6962775" y="7181850"/>
          <a:ext cx="1209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76200</xdr:colOff>
      <xdr:row>10</xdr:row>
      <xdr:rowOff>76200</xdr:rowOff>
    </xdr:from>
    <xdr:to>
      <xdr:col>23</xdr:col>
      <xdr:colOff>47625</xdr:colOff>
      <xdr:row>10</xdr:row>
      <xdr:rowOff>76200</xdr:rowOff>
    </xdr:to>
    <xdr:sp macro="" textlink="">
      <xdr:nvSpPr>
        <xdr:cNvPr id="16" name="Line 28">
          <a:extLst>
            <a:ext uri="{FF2B5EF4-FFF2-40B4-BE49-F238E27FC236}">
              <a16:creationId xmlns:a16="http://schemas.microsoft.com/office/drawing/2014/main" id="{00000000-0008-0000-0C00-000010000000}"/>
            </a:ext>
          </a:extLst>
        </xdr:cNvPr>
        <xdr:cNvSpPr>
          <a:spLocks noChangeShapeType="1"/>
        </xdr:cNvSpPr>
      </xdr:nvSpPr>
      <xdr:spPr bwMode="auto">
        <a:xfrm>
          <a:off x="4705350" y="1800225"/>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57150</xdr:colOff>
      <xdr:row>10</xdr:row>
      <xdr:rowOff>95250</xdr:rowOff>
    </xdr:from>
    <xdr:to>
      <xdr:col>23</xdr:col>
      <xdr:colOff>66675</xdr:colOff>
      <xdr:row>10</xdr:row>
      <xdr:rowOff>95250</xdr:rowOff>
    </xdr:to>
    <xdr:sp macro="" textlink="">
      <xdr:nvSpPr>
        <xdr:cNvPr id="17" name="Line 29">
          <a:extLst>
            <a:ext uri="{FF2B5EF4-FFF2-40B4-BE49-F238E27FC236}">
              <a16:creationId xmlns:a16="http://schemas.microsoft.com/office/drawing/2014/main" id="{00000000-0008-0000-0C00-000011000000}"/>
            </a:ext>
          </a:extLst>
        </xdr:cNvPr>
        <xdr:cNvSpPr>
          <a:spLocks noChangeShapeType="1"/>
        </xdr:cNvSpPr>
      </xdr:nvSpPr>
      <xdr:spPr bwMode="auto">
        <a:xfrm>
          <a:off x="4686300" y="1819275"/>
          <a:ext cx="885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10</xdr:row>
      <xdr:rowOff>104775</xdr:rowOff>
    </xdr:from>
    <xdr:to>
      <xdr:col>23</xdr:col>
      <xdr:colOff>66675</xdr:colOff>
      <xdr:row>10</xdr:row>
      <xdr:rowOff>104775</xdr:rowOff>
    </xdr:to>
    <xdr:sp macro="" textlink="">
      <xdr:nvSpPr>
        <xdr:cNvPr id="18" name="Line 30">
          <a:extLst>
            <a:ext uri="{FF2B5EF4-FFF2-40B4-BE49-F238E27FC236}">
              <a16:creationId xmlns:a16="http://schemas.microsoft.com/office/drawing/2014/main" id="{00000000-0008-0000-0C00-000012000000}"/>
            </a:ext>
          </a:extLst>
        </xdr:cNvPr>
        <xdr:cNvSpPr>
          <a:spLocks noChangeShapeType="1"/>
        </xdr:cNvSpPr>
      </xdr:nvSpPr>
      <xdr:spPr bwMode="auto">
        <a:xfrm>
          <a:off x="4724400" y="1828800"/>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66675</xdr:colOff>
      <xdr:row>87</xdr:row>
      <xdr:rowOff>95250</xdr:rowOff>
    </xdr:from>
    <xdr:to>
      <xdr:col>23</xdr:col>
      <xdr:colOff>38100</xdr:colOff>
      <xdr:row>87</xdr:row>
      <xdr:rowOff>95250</xdr:rowOff>
    </xdr:to>
    <xdr:sp macro="" textlink="">
      <xdr:nvSpPr>
        <xdr:cNvPr id="21" name="Line 3">
          <a:extLst>
            <a:ext uri="{FF2B5EF4-FFF2-40B4-BE49-F238E27FC236}">
              <a16:creationId xmlns:a16="http://schemas.microsoft.com/office/drawing/2014/main" id="{00000000-0008-0000-0C00-000015000000}"/>
            </a:ext>
          </a:extLst>
        </xdr:cNvPr>
        <xdr:cNvSpPr>
          <a:spLocks noChangeShapeType="1"/>
        </xdr:cNvSpPr>
      </xdr:nvSpPr>
      <xdr:spPr bwMode="auto">
        <a:xfrm>
          <a:off x="4638675" y="1809750"/>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123825</xdr:colOff>
      <xdr:row>91</xdr:row>
      <xdr:rowOff>152400</xdr:rowOff>
    </xdr:from>
    <xdr:to>
      <xdr:col>28</xdr:col>
      <xdr:colOff>57150</xdr:colOff>
      <xdr:row>91</xdr:row>
      <xdr:rowOff>152400</xdr:rowOff>
    </xdr:to>
    <xdr:sp macro="" textlink="">
      <xdr:nvSpPr>
        <xdr:cNvPr id="22" name="Line 4">
          <a:extLst>
            <a:ext uri="{FF2B5EF4-FFF2-40B4-BE49-F238E27FC236}">
              <a16:creationId xmlns:a16="http://schemas.microsoft.com/office/drawing/2014/main" id="{00000000-0008-0000-0C00-000016000000}"/>
            </a:ext>
          </a:extLst>
        </xdr:cNvPr>
        <xdr:cNvSpPr>
          <a:spLocks noChangeShapeType="1"/>
        </xdr:cNvSpPr>
      </xdr:nvSpPr>
      <xdr:spPr bwMode="auto">
        <a:xfrm>
          <a:off x="5553075" y="6938963"/>
          <a:ext cx="1004888"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76200</xdr:colOff>
      <xdr:row>92</xdr:row>
      <xdr:rowOff>38100</xdr:rowOff>
    </xdr:from>
    <xdr:to>
      <xdr:col>33</xdr:col>
      <xdr:colOff>114300</xdr:colOff>
      <xdr:row>92</xdr:row>
      <xdr:rowOff>38100</xdr:rowOff>
    </xdr:to>
    <xdr:sp macro="" textlink="">
      <xdr:nvSpPr>
        <xdr:cNvPr id="23" name="Line 5">
          <a:extLst>
            <a:ext uri="{FF2B5EF4-FFF2-40B4-BE49-F238E27FC236}">
              <a16:creationId xmlns:a16="http://schemas.microsoft.com/office/drawing/2014/main" id="{00000000-0008-0000-0C00-000017000000}"/>
            </a:ext>
          </a:extLst>
        </xdr:cNvPr>
        <xdr:cNvSpPr>
          <a:spLocks noChangeShapeType="1"/>
        </xdr:cNvSpPr>
      </xdr:nvSpPr>
      <xdr:spPr bwMode="auto">
        <a:xfrm>
          <a:off x="6577013" y="7038975"/>
          <a:ext cx="728662"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28575</xdr:colOff>
      <xdr:row>92</xdr:row>
      <xdr:rowOff>190500</xdr:rowOff>
    </xdr:from>
    <xdr:to>
      <xdr:col>26</xdr:col>
      <xdr:colOff>171450</xdr:colOff>
      <xdr:row>92</xdr:row>
      <xdr:rowOff>190500</xdr:rowOff>
    </xdr:to>
    <xdr:sp macro="" textlink="">
      <xdr:nvSpPr>
        <xdr:cNvPr id="24" name="Line 17">
          <a:extLst>
            <a:ext uri="{FF2B5EF4-FFF2-40B4-BE49-F238E27FC236}">
              <a16:creationId xmlns:a16="http://schemas.microsoft.com/office/drawing/2014/main" id="{00000000-0008-0000-0C00-000018000000}"/>
            </a:ext>
          </a:extLst>
        </xdr:cNvPr>
        <xdr:cNvSpPr>
          <a:spLocks noChangeShapeType="1"/>
        </xdr:cNvSpPr>
      </xdr:nvSpPr>
      <xdr:spPr bwMode="auto">
        <a:xfrm>
          <a:off x="5457825" y="7191375"/>
          <a:ext cx="785813"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85725</xdr:colOff>
      <xdr:row>91</xdr:row>
      <xdr:rowOff>95250</xdr:rowOff>
    </xdr:from>
    <xdr:to>
      <xdr:col>32</xdr:col>
      <xdr:colOff>28575</xdr:colOff>
      <xdr:row>91</xdr:row>
      <xdr:rowOff>95250</xdr:rowOff>
    </xdr:to>
    <xdr:sp macro="" textlink="">
      <xdr:nvSpPr>
        <xdr:cNvPr id="25" name="Line 20">
          <a:extLst>
            <a:ext uri="{FF2B5EF4-FFF2-40B4-BE49-F238E27FC236}">
              <a16:creationId xmlns:a16="http://schemas.microsoft.com/office/drawing/2014/main" id="{00000000-0008-0000-0C00-000019000000}"/>
            </a:ext>
          </a:extLst>
        </xdr:cNvPr>
        <xdr:cNvSpPr>
          <a:spLocks noChangeShapeType="1"/>
        </xdr:cNvSpPr>
      </xdr:nvSpPr>
      <xdr:spPr bwMode="auto">
        <a:xfrm>
          <a:off x="6157913" y="6881813"/>
          <a:ext cx="9429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87</xdr:row>
      <xdr:rowOff>114300</xdr:rowOff>
    </xdr:from>
    <xdr:to>
      <xdr:col>23</xdr:col>
      <xdr:colOff>47625</xdr:colOff>
      <xdr:row>87</xdr:row>
      <xdr:rowOff>114300</xdr:rowOff>
    </xdr:to>
    <xdr:sp macro="" textlink="">
      <xdr:nvSpPr>
        <xdr:cNvPr id="26" name="Line 21">
          <a:extLst>
            <a:ext uri="{FF2B5EF4-FFF2-40B4-BE49-F238E27FC236}">
              <a16:creationId xmlns:a16="http://schemas.microsoft.com/office/drawing/2014/main" id="{00000000-0008-0000-0C00-00001A000000}"/>
            </a:ext>
          </a:extLst>
        </xdr:cNvPr>
        <xdr:cNvSpPr>
          <a:spLocks noChangeShapeType="1"/>
        </xdr:cNvSpPr>
      </xdr:nvSpPr>
      <xdr:spPr bwMode="auto">
        <a:xfrm>
          <a:off x="4667250" y="1828800"/>
          <a:ext cx="8096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38100</xdr:colOff>
      <xdr:row>87</xdr:row>
      <xdr:rowOff>114300</xdr:rowOff>
    </xdr:from>
    <xdr:to>
      <xdr:col>23</xdr:col>
      <xdr:colOff>142875</xdr:colOff>
      <xdr:row>87</xdr:row>
      <xdr:rowOff>114300</xdr:rowOff>
    </xdr:to>
    <xdr:sp macro="" textlink="">
      <xdr:nvSpPr>
        <xdr:cNvPr id="27" name="Line 26">
          <a:extLst>
            <a:ext uri="{FF2B5EF4-FFF2-40B4-BE49-F238E27FC236}">
              <a16:creationId xmlns:a16="http://schemas.microsoft.com/office/drawing/2014/main" id="{00000000-0008-0000-0C00-00001B000000}"/>
            </a:ext>
          </a:extLst>
        </xdr:cNvPr>
        <xdr:cNvSpPr>
          <a:spLocks noChangeShapeType="1"/>
        </xdr:cNvSpPr>
      </xdr:nvSpPr>
      <xdr:spPr bwMode="auto">
        <a:xfrm>
          <a:off x="4610100" y="1828800"/>
          <a:ext cx="9620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76200</xdr:colOff>
      <xdr:row>87</xdr:row>
      <xdr:rowOff>76200</xdr:rowOff>
    </xdr:from>
    <xdr:to>
      <xdr:col>23</xdr:col>
      <xdr:colOff>47625</xdr:colOff>
      <xdr:row>87</xdr:row>
      <xdr:rowOff>76200</xdr:rowOff>
    </xdr:to>
    <xdr:sp macro="" textlink="">
      <xdr:nvSpPr>
        <xdr:cNvPr id="28" name="Line 28">
          <a:extLst>
            <a:ext uri="{FF2B5EF4-FFF2-40B4-BE49-F238E27FC236}">
              <a16:creationId xmlns:a16="http://schemas.microsoft.com/office/drawing/2014/main" id="{00000000-0008-0000-0C00-00001C000000}"/>
            </a:ext>
          </a:extLst>
        </xdr:cNvPr>
        <xdr:cNvSpPr>
          <a:spLocks noChangeShapeType="1"/>
        </xdr:cNvSpPr>
      </xdr:nvSpPr>
      <xdr:spPr bwMode="auto">
        <a:xfrm>
          <a:off x="4648200" y="1790700"/>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57150</xdr:colOff>
      <xdr:row>87</xdr:row>
      <xdr:rowOff>95250</xdr:rowOff>
    </xdr:from>
    <xdr:to>
      <xdr:col>23</xdr:col>
      <xdr:colOff>66675</xdr:colOff>
      <xdr:row>87</xdr:row>
      <xdr:rowOff>95250</xdr:rowOff>
    </xdr:to>
    <xdr:sp macro="" textlink="">
      <xdr:nvSpPr>
        <xdr:cNvPr id="29" name="Line 29">
          <a:extLst>
            <a:ext uri="{FF2B5EF4-FFF2-40B4-BE49-F238E27FC236}">
              <a16:creationId xmlns:a16="http://schemas.microsoft.com/office/drawing/2014/main" id="{00000000-0008-0000-0C00-00001D000000}"/>
            </a:ext>
          </a:extLst>
        </xdr:cNvPr>
        <xdr:cNvSpPr>
          <a:spLocks noChangeShapeType="1"/>
        </xdr:cNvSpPr>
      </xdr:nvSpPr>
      <xdr:spPr bwMode="auto">
        <a:xfrm>
          <a:off x="4629150" y="1809750"/>
          <a:ext cx="866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87</xdr:row>
      <xdr:rowOff>104775</xdr:rowOff>
    </xdr:from>
    <xdr:to>
      <xdr:col>23</xdr:col>
      <xdr:colOff>66675</xdr:colOff>
      <xdr:row>87</xdr:row>
      <xdr:rowOff>104775</xdr:rowOff>
    </xdr:to>
    <xdr:sp macro="" textlink="">
      <xdr:nvSpPr>
        <xdr:cNvPr id="30" name="Line 30">
          <a:extLst>
            <a:ext uri="{FF2B5EF4-FFF2-40B4-BE49-F238E27FC236}">
              <a16:creationId xmlns:a16="http://schemas.microsoft.com/office/drawing/2014/main" id="{00000000-0008-0000-0C00-00001E000000}"/>
            </a:ext>
          </a:extLst>
        </xdr:cNvPr>
        <xdr:cNvSpPr>
          <a:spLocks noChangeShapeType="1"/>
        </xdr:cNvSpPr>
      </xdr:nvSpPr>
      <xdr:spPr bwMode="auto">
        <a:xfrm>
          <a:off x="4667250" y="1819275"/>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9</xdr:row>
      <xdr:rowOff>25400</xdr:rowOff>
    </xdr:from>
    <xdr:to>
      <xdr:col>8</xdr:col>
      <xdr:colOff>127000</xdr:colOff>
      <xdr:row>10</xdr:row>
      <xdr:rowOff>160867</xdr:rowOff>
    </xdr:to>
    <xdr:cxnSp macro="">
      <xdr:nvCxnSpPr>
        <xdr:cNvPr id="34" name="直線コネクタ 33">
          <a:extLst>
            <a:ext uri="{FF2B5EF4-FFF2-40B4-BE49-F238E27FC236}">
              <a16:creationId xmlns:a16="http://schemas.microsoft.com/office/drawing/2014/main" id="{00000000-0008-0000-0C00-000022000000}"/>
            </a:ext>
          </a:extLst>
        </xdr:cNvPr>
        <xdr:cNvCxnSpPr/>
      </xdr:nvCxnSpPr>
      <xdr:spPr>
        <a:xfrm>
          <a:off x="0" y="1710267"/>
          <a:ext cx="1413933" cy="304800"/>
        </a:xfrm>
        <a:prstGeom prst="line">
          <a:avLst/>
        </a:prstGeom>
        <a:ln w="3175">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16933</xdr:rowOff>
    </xdr:from>
    <xdr:to>
      <xdr:col>9</xdr:col>
      <xdr:colOff>16933</xdr:colOff>
      <xdr:row>13</xdr:row>
      <xdr:rowOff>0</xdr:rowOff>
    </xdr:to>
    <xdr:cxnSp macro="">
      <xdr:nvCxnSpPr>
        <xdr:cNvPr id="42" name="直線コネクタ 41">
          <a:extLst>
            <a:ext uri="{FF2B5EF4-FFF2-40B4-BE49-F238E27FC236}">
              <a16:creationId xmlns:a16="http://schemas.microsoft.com/office/drawing/2014/main" id="{00000000-0008-0000-0C00-00002A000000}"/>
            </a:ext>
          </a:extLst>
        </xdr:cNvPr>
        <xdr:cNvCxnSpPr/>
      </xdr:nvCxnSpPr>
      <xdr:spPr>
        <a:xfrm>
          <a:off x="0" y="1701800"/>
          <a:ext cx="1464733" cy="66040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142875</xdr:colOff>
      <xdr:row>32</xdr:row>
      <xdr:rowOff>28575</xdr:rowOff>
    </xdr:from>
    <xdr:to>
      <xdr:col>9</xdr:col>
      <xdr:colOff>28575</xdr:colOff>
      <xdr:row>32</xdr:row>
      <xdr:rowOff>180975</xdr:rowOff>
    </xdr:to>
    <xdr:sp macro="" textlink="">
      <xdr:nvSpPr>
        <xdr:cNvPr id="2" name="下矢印 1">
          <a:extLst>
            <a:ext uri="{FF2B5EF4-FFF2-40B4-BE49-F238E27FC236}">
              <a16:creationId xmlns:a16="http://schemas.microsoft.com/office/drawing/2014/main" id="{00000000-0008-0000-0E00-000002000000}"/>
            </a:ext>
          </a:extLst>
        </xdr:cNvPr>
        <xdr:cNvSpPr/>
      </xdr:nvSpPr>
      <xdr:spPr>
        <a:xfrm>
          <a:off x="3514725" y="8248650"/>
          <a:ext cx="314325" cy="152400"/>
        </a:xfrm>
        <a:prstGeom prst="down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9</xdr:col>
      <xdr:colOff>9525</xdr:colOff>
      <xdr:row>33</xdr:row>
      <xdr:rowOff>57150</xdr:rowOff>
    </xdr:from>
    <xdr:to>
      <xdr:col>9</xdr:col>
      <xdr:colOff>342900</xdr:colOff>
      <xdr:row>33</xdr:row>
      <xdr:rowOff>180975</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3810000" y="8486775"/>
          <a:ext cx="333375" cy="1238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419100</xdr:colOff>
      <xdr:row>33</xdr:row>
      <xdr:rowOff>47625</xdr:rowOff>
    </xdr:from>
    <xdr:to>
      <xdr:col>13</xdr:col>
      <xdr:colOff>323850</xdr:colOff>
      <xdr:row>33</xdr:row>
      <xdr:rowOff>171450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5505450" y="8477250"/>
          <a:ext cx="333375" cy="1238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238126</xdr:colOff>
      <xdr:row>31</xdr:row>
      <xdr:rowOff>85724</xdr:rowOff>
    </xdr:from>
    <xdr:to>
      <xdr:col>14</xdr:col>
      <xdr:colOff>219076</xdr:colOff>
      <xdr:row>34</xdr:row>
      <xdr:rowOff>38099</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1895476" y="8420099"/>
          <a:ext cx="4267200" cy="523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304799</xdr:colOff>
      <xdr:row>2</xdr:row>
      <xdr:rowOff>85725</xdr:rowOff>
    </xdr:from>
    <xdr:to>
      <xdr:col>13</xdr:col>
      <xdr:colOff>190499</xdr:colOff>
      <xdr:row>4</xdr:row>
      <xdr:rowOff>47625</xdr:rowOff>
    </xdr:to>
    <xdr:sp macro="" textlink="">
      <xdr:nvSpPr>
        <xdr:cNvPr id="6" name="円/楕円 5">
          <a:extLst>
            <a:ext uri="{FF2B5EF4-FFF2-40B4-BE49-F238E27FC236}">
              <a16:creationId xmlns:a16="http://schemas.microsoft.com/office/drawing/2014/main" id="{00000000-0008-0000-0E00-000006000000}"/>
            </a:ext>
          </a:extLst>
        </xdr:cNvPr>
        <xdr:cNvSpPr/>
      </xdr:nvSpPr>
      <xdr:spPr>
        <a:xfrm>
          <a:off x="4533899" y="752475"/>
          <a:ext cx="1171575"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615142</xdr:colOff>
      <xdr:row>28</xdr:row>
      <xdr:rowOff>0</xdr:rowOff>
    </xdr:from>
    <xdr:to>
      <xdr:col>3</xdr:col>
      <xdr:colOff>0</xdr:colOff>
      <xdr:row>28</xdr:row>
      <xdr:rowOff>0</xdr:rowOff>
    </xdr:to>
    <xdr:cxnSp macro="">
      <xdr:nvCxnSpPr>
        <xdr:cNvPr id="2" name="直線コネクタ 3">
          <a:extLst>
            <a:ext uri="{FF2B5EF4-FFF2-40B4-BE49-F238E27FC236}">
              <a16:creationId xmlns:a16="http://schemas.microsoft.com/office/drawing/2014/main" id="{00000000-0008-0000-1100-000002000000}"/>
            </a:ext>
          </a:extLst>
        </xdr:cNvPr>
        <xdr:cNvCxnSpPr>
          <a:cxnSpLocks noChangeShapeType="1"/>
        </xdr:cNvCxnSpPr>
      </xdr:nvCxnSpPr>
      <xdr:spPr bwMode="auto">
        <a:xfrm flipH="1">
          <a:off x="1064029" y="6051665"/>
          <a:ext cx="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35</xdr:row>
          <xdr:rowOff>0</xdr:rowOff>
        </xdr:from>
        <xdr:to>
          <xdr:col>7</xdr:col>
          <xdr:colOff>342900</xdr:colOff>
          <xdr:row>36</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400-00000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35</xdr:row>
          <xdr:rowOff>0</xdr:rowOff>
        </xdr:from>
        <xdr:to>
          <xdr:col>8</xdr:col>
          <xdr:colOff>333375</xdr:colOff>
          <xdr:row>36</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400-00000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35</xdr:row>
          <xdr:rowOff>0</xdr:rowOff>
        </xdr:from>
        <xdr:to>
          <xdr:col>9</xdr:col>
          <xdr:colOff>333375</xdr:colOff>
          <xdr:row>36</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400-00000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35</xdr:row>
          <xdr:rowOff>0</xdr:rowOff>
        </xdr:from>
        <xdr:to>
          <xdr:col>10</xdr:col>
          <xdr:colOff>333375</xdr:colOff>
          <xdr:row>36</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400-000004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35</xdr:row>
          <xdr:rowOff>0</xdr:rowOff>
        </xdr:from>
        <xdr:to>
          <xdr:col>11</xdr:col>
          <xdr:colOff>333375</xdr:colOff>
          <xdr:row>36</xdr:row>
          <xdr:rowOff>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1400-000005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39</xdr:row>
          <xdr:rowOff>0</xdr:rowOff>
        </xdr:from>
        <xdr:to>
          <xdr:col>7</xdr:col>
          <xdr:colOff>342900</xdr:colOff>
          <xdr:row>40</xdr:row>
          <xdr:rowOff>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1400-000006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42</xdr:row>
          <xdr:rowOff>0</xdr:rowOff>
        </xdr:from>
        <xdr:to>
          <xdr:col>7</xdr:col>
          <xdr:colOff>342900</xdr:colOff>
          <xdr:row>43</xdr:row>
          <xdr:rowOff>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1400-000007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42</xdr:row>
          <xdr:rowOff>0</xdr:rowOff>
        </xdr:from>
        <xdr:to>
          <xdr:col>8</xdr:col>
          <xdr:colOff>333375</xdr:colOff>
          <xdr:row>43</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1400-000008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42</xdr:row>
          <xdr:rowOff>0</xdr:rowOff>
        </xdr:from>
        <xdr:to>
          <xdr:col>9</xdr:col>
          <xdr:colOff>333375</xdr:colOff>
          <xdr:row>43</xdr:row>
          <xdr:rowOff>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1400-000009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42</xdr:row>
          <xdr:rowOff>0</xdr:rowOff>
        </xdr:from>
        <xdr:to>
          <xdr:col>10</xdr:col>
          <xdr:colOff>333375</xdr:colOff>
          <xdr:row>43</xdr:row>
          <xdr:rowOff>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1400-00000A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42</xdr:row>
          <xdr:rowOff>0</xdr:rowOff>
        </xdr:from>
        <xdr:to>
          <xdr:col>11</xdr:col>
          <xdr:colOff>333375</xdr:colOff>
          <xdr:row>43</xdr:row>
          <xdr:rowOff>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1400-00000B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0</xdr:rowOff>
        </xdr:from>
        <xdr:to>
          <xdr:col>7</xdr:col>
          <xdr:colOff>342900</xdr:colOff>
          <xdr:row>44</xdr:row>
          <xdr:rowOff>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1400-00000C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xdr:twoCellAnchor>
    <xdr:from>
      <xdr:col>5</xdr:col>
      <xdr:colOff>533400</xdr:colOff>
      <xdr:row>40</xdr:row>
      <xdr:rowOff>57150</xdr:rowOff>
    </xdr:from>
    <xdr:to>
      <xdr:col>5</xdr:col>
      <xdr:colOff>742950</xdr:colOff>
      <xdr:row>40</xdr:row>
      <xdr:rowOff>1228725</xdr:rowOff>
    </xdr:to>
    <xdr:sp macro="" textlink="">
      <xdr:nvSpPr>
        <xdr:cNvPr id="14" name="AutoShape 25">
          <a:extLst>
            <a:ext uri="{FF2B5EF4-FFF2-40B4-BE49-F238E27FC236}">
              <a16:creationId xmlns:a16="http://schemas.microsoft.com/office/drawing/2014/main" id="{00000000-0008-0000-1400-00000E000000}"/>
            </a:ext>
          </a:extLst>
        </xdr:cNvPr>
        <xdr:cNvSpPr>
          <a:spLocks/>
        </xdr:cNvSpPr>
      </xdr:nvSpPr>
      <xdr:spPr bwMode="auto">
        <a:xfrm>
          <a:off x="1924050" y="8296275"/>
          <a:ext cx="209550" cy="1171575"/>
        </a:xfrm>
        <a:prstGeom prst="leftBracket">
          <a:avLst>
            <a:gd name="adj" fmla="val 4659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533400</xdr:colOff>
      <xdr:row>44</xdr:row>
      <xdr:rowOff>57150</xdr:rowOff>
    </xdr:from>
    <xdr:to>
      <xdr:col>5</xdr:col>
      <xdr:colOff>742950</xdr:colOff>
      <xdr:row>44</xdr:row>
      <xdr:rowOff>1228725</xdr:rowOff>
    </xdr:to>
    <xdr:sp macro="" textlink="">
      <xdr:nvSpPr>
        <xdr:cNvPr id="15" name="AutoShape 26">
          <a:extLst>
            <a:ext uri="{FF2B5EF4-FFF2-40B4-BE49-F238E27FC236}">
              <a16:creationId xmlns:a16="http://schemas.microsoft.com/office/drawing/2014/main" id="{00000000-0008-0000-1400-00000F000000}"/>
            </a:ext>
          </a:extLst>
        </xdr:cNvPr>
        <xdr:cNvSpPr>
          <a:spLocks/>
        </xdr:cNvSpPr>
      </xdr:nvSpPr>
      <xdr:spPr bwMode="auto">
        <a:xfrm>
          <a:off x="1924050" y="10487025"/>
          <a:ext cx="209550" cy="1171575"/>
        </a:xfrm>
        <a:prstGeom prst="leftBracket">
          <a:avLst>
            <a:gd name="adj" fmla="val 4659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40</xdr:row>
      <xdr:rowOff>47625</xdr:rowOff>
    </xdr:from>
    <xdr:to>
      <xdr:col>13</xdr:col>
      <xdr:colOff>266700</xdr:colOff>
      <xdr:row>40</xdr:row>
      <xdr:rowOff>1238250</xdr:rowOff>
    </xdr:to>
    <xdr:sp macro="" textlink="">
      <xdr:nvSpPr>
        <xdr:cNvPr id="16" name="AutoShape 27">
          <a:extLst>
            <a:ext uri="{FF2B5EF4-FFF2-40B4-BE49-F238E27FC236}">
              <a16:creationId xmlns:a16="http://schemas.microsoft.com/office/drawing/2014/main" id="{00000000-0008-0000-1400-000010000000}"/>
            </a:ext>
          </a:extLst>
        </xdr:cNvPr>
        <xdr:cNvSpPr>
          <a:spLocks/>
        </xdr:cNvSpPr>
      </xdr:nvSpPr>
      <xdr:spPr bwMode="auto">
        <a:xfrm>
          <a:off x="7905750" y="8286750"/>
          <a:ext cx="228600" cy="1190625"/>
        </a:xfrm>
        <a:prstGeom prst="rightBracket">
          <a:avLst>
            <a:gd name="adj" fmla="val 4340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44</xdr:row>
      <xdr:rowOff>47625</xdr:rowOff>
    </xdr:from>
    <xdr:to>
      <xdr:col>13</xdr:col>
      <xdr:colOff>266700</xdr:colOff>
      <xdr:row>44</xdr:row>
      <xdr:rowOff>1238250</xdr:rowOff>
    </xdr:to>
    <xdr:sp macro="" textlink="">
      <xdr:nvSpPr>
        <xdr:cNvPr id="17" name="AutoShape 28">
          <a:extLst>
            <a:ext uri="{FF2B5EF4-FFF2-40B4-BE49-F238E27FC236}">
              <a16:creationId xmlns:a16="http://schemas.microsoft.com/office/drawing/2014/main" id="{00000000-0008-0000-1400-000011000000}"/>
            </a:ext>
          </a:extLst>
        </xdr:cNvPr>
        <xdr:cNvSpPr>
          <a:spLocks/>
        </xdr:cNvSpPr>
      </xdr:nvSpPr>
      <xdr:spPr bwMode="auto">
        <a:xfrm>
          <a:off x="7905750" y="10477500"/>
          <a:ext cx="228600" cy="1190625"/>
        </a:xfrm>
        <a:prstGeom prst="rightBracket">
          <a:avLst>
            <a:gd name="adj" fmla="val 4340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47625</xdr:colOff>
          <xdr:row>36</xdr:row>
          <xdr:rowOff>0</xdr:rowOff>
        </xdr:from>
        <xdr:to>
          <xdr:col>7</xdr:col>
          <xdr:colOff>342900</xdr:colOff>
          <xdr:row>37</xdr:row>
          <xdr:rowOff>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1400-00000D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5</xdr:row>
          <xdr:rowOff>66675</xdr:rowOff>
        </xdr:from>
        <xdr:to>
          <xdr:col>5</xdr:col>
          <xdr:colOff>523875</xdr:colOff>
          <xdr:row>5</xdr:row>
          <xdr:rowOff>276225</xdr:rowOff>
        </xdr:to>
        <xdr:sp macro="" textlink="">
          <xdr:nvSpPr>
            <xdr:cNvPr id="30734" name="Option Button 14" hidden="1">
              <a:extLst>
                <a:ext uri="{63B3BB69-23CF-44E3-9099-C40C66FF867C}">
                  <a14:compatExt spid="_x0000_s30734"/>
                </a:ext>
                <a:ext uri="{FF2B5EF4-FFF2-40B4-BE49-F238E27FC236}">
                  <a16:creationId xmlns:a16="http://schemas.microsoft.com/office/drawing/2014/main" id="{00000000-0008-0000-14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5</xdr:row>
          <xdr:rowOff>66675</xdr:rowOff>
        </xdr:from>
        <xdr:to>
          <xdr:col>7</xdr:col>
          <xdr:colOff>0</xdr:colOff>
          <xdr:row>5</xdr:row>
          <xdr:rowOff>276225</xdr:rowOff>
        </xdr:to>
        <xdr:sp macro="" textlink="">
          <xdr:nvSpPr>
            <xdr:cNvPr id="30735" name="Option Button 15" hidden="1">
              <a:extLst>
                <a:ext uri="{63B3BB69-23CF-44E3-9099-C40C66FF867C}">
                  <a14:compatExt spid="_x0000_s30735"/>
                </a:ext>
                <a:ext uri="{FF2B5EF4-FFF2-40B4-BE49-F238E27FC236}">
                  <a16:creationId xmlns:a16="http://schemas.microsoft.com/office/drawing/2014/main" id="{00000000-0008-0000-14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38100</xdr:rowOff>
        </xdr:from>
        <xdr:to>
          <xdr:col>6</xdr:col>
          <xdr:colOff>333375</xdr:colOff>
          <xdr:row>6</xdr:row>
          <xdr:rowOff>304800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1400-000010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xdr:row>
          <xdr:rowOff>47625</xdr:rowOff>
        </xdr:from>
        <xdr:to>
          <xdr:col>5</xdr:col>
          <xdr:colOff>409575</xdr:colOff>
          <xdr:row>6</xdr:row>
          <xdr:rowOff>314325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1400-00001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6</xdr:row>
          <xdr:rowOff>47625</xdr:rowOff>
        </xdr:from>
        <xdr:to>
          <xdr:col>7</xdr:col>
          <xdr:colOff>276225</xdr:colOff>
          <xdr:row>6</xdr:row>
          <xdr:rowOff>314325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1400-00001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38100</xdr:rowOff>
        </xdr:from>
        <xdr:to>
          <xdr:col>8</xdr:col>
          <xdr:colOff>295275</xdr:colOff>
          <xdr:row>6</xdr:row>
          <xdr:rowOff>304800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1400-00001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47625</xdr:rowOff>
        </xdr:from>
        <xdr:to>
          <xdr:col>9</xdr:col>
          <xdr:colOff>295275</xdr:colOff>
          <xdr:row>6</xdr:row>
          <xdr:rowOff>314325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1400-000014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xdr:row>
          <xdr:rowOff>38100</xdr:rowOff>
        </xdr:from>
        <xdr:to>
          <xdr:col>10</xdr:col>
          <xdr:colOff>304800</xdr:colOff>
          <xdr:row>6</xdr:row>
          <xdr:rowOff>304800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1400-000015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xdr:row>
          <xdr:rowOff>47625</xdr:rowOff>
        </xdr:from>
        <xdr:to>
          <xdr:col>11</xdr:col>
          <xdr:colOff>304800</xdr:colOff>
          <xdr:row>6</xdr:row>
          <xdr:rowOff>314325</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1400-000016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790575</xdr:colOff>
          <xdr:row>6</xdr:row>
          <xdr:rowOff>47625</xdr:rowOff>
        </xdr:from>
        <xdr:to>
          <xdr:col>12</xdr:col>
          <xdr:colOff>266700</xdr:colOff>
          <xdr:row>6</xdr:row>
          <xdr:rowOff>314325</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1400-000017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0</xdr:rowOff>
        </xdr:from>
        <xdr:to>
          <xdr:col>7</xdr:col>
          <xdr:colOff>342900</xdr:colOff>
          <xdr:row>38</xdr:row>
          <xdr:rowOff>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1400-000018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24</xdr:col>
      <xdr:colOff>104775</xdr:colOff>
      <xdr:row>11</xdr:row>
      <xdr:rowOff>114300</xdr:rowOff>
    </xdr:from>
    <xdr:to>
      <xdr:col>25</xdr:col>
      <xdr:colOff>66675</xdr:colOff>
      <xdr:row>12</xdr:row>
      <xdr:rowOff>200025</xdr:rowOff>
    </xdr:to>
    <xdr:grpSp>
      <xdr:nvGrpSpPr>
        <xdr:cNvPr id="2" name="Group 1">
          <a:extLst>
            <a:ext uri="{FF2B5EF4-FFF2-40B4-BE49-F238E27FC236}">
              <a16:creationId xmlns:a16="http://schemas.microsoft.com/office/drawing/2014/main" id="{00000000-0008-0000-1800-000002000000}"/>
            </a:ext>
          </a:extLst>
        </xdr:cNvPr>
        <xdr:cNvGrpSpPr>
          <a:grpSpLocks/>
        </xdr:cNvGrpSpPr>
      </xdr:nvGrpSpPr>
      <xdr:grpSpPr bwMode="auto">
        <a:xfrm>
          <a:off x="3076575" y="2257425"/>
          <a:ext cx="85725" cy="390525"/>
          <a:chOff x="899" y="467"/>
          <a:chExt cx="15" cy="55"/>
        </a:xfrm>
      </xdr:grpSpPr>
      <xdr:sp macro="" textlink="">
        <xdr:nvSpPr>
          <xdr:cNvPr id="3" name="Line 2">
            <a:extLst>
              <a:ext uri="{FF2B5EF4-FFF2-40B4-BE49-F238E27FC236}">
                <a16:creationId xmlns:a16="http://schemas.microsoft.com/office/drawing/2014/main" id="{00000000-0008-0000-1800-000003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Line 3">
            <a:extLst>
              <a:ext uri="{FF2B5EF4-FFF2-40B4-BE49-F238E27FC236}">
                <a16:creationId xmlns:a16="http://schemas.microsoft.com/office/drawing/2014/main" id="{00000000-0008-0000-1800-000004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Line 4">
            <a:extLst>
              <a:ext uri="{FF2B5EF4-FFF2-40B4-BE49-F238E27FC236}">
                <a16:creationId xmlns:a16="http://schemas.microsoft.com/office/drawing/2014/main" id="{00000000-0008-0000-1800-000005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11</xdr:row>
      <xdr:rowOff>104775</xdr:rowOff>
    </xdr:from>
    <xdr:to>
      <xdr:col>48</xdr:col>
      <xdr:colOff>57150</xdr:colOff>
      <xdr:row>12</xdr:row>
      <xdr:rowOff>190500</xdr:rowOff>
    </xdr:to>
    <xdr:grpSp>
      <xdr:nvGrpSpPr>
        <xdr:cNvPr id="6" name="Group 5">
          <a:extLst>
            <a:ext uri="{FF2B5EF4-FFF2-40B4-BE49-F238E27FC236}">
              <a16:creationId xmlns:a16="http://schemas.microsoft.com/office/drawing/2014/main" id="{00000000-0008-0000-1800-000006000000}"/>
            </a:ext>
          </a:extLst>
        </xdr:cNvPr>
        <xdr:cNvGrpSpPr>
          <a:grpSpLocks/>
        </xdr:cNvGrpSpPr>
      </xdr:nvGrpSpPr>
      <xdr:grpSpPr bwMode="auto">
        <a:xfrm rot="10800000">
          <a:off x="5915025" y="2247900"/>
          <a:ext cx="85725" cy="390525"/>
          <a:chOff x="899" y="467"/>
          <a:chExt cx="15" cy="55"/>
        </a:xfrm>
      </xdr:grpSpPr>
      <xdr:sp macro="" textlink="">
        <xdr:nvSpPr>
          <xdr:cNvPr id="7" name="Line 6">
            <a:extLst>
              <a:ext uri="{FF2B5EF4-FFF2-40B4-BE49-F238E27FC236}">
                <a16:creationId xmlns:a16="http://schemas.microsoft.com/office/drawing/2014/main" id="{00000000-0008-0000-1800-000007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Line 7">
            <a:extLst>
              <a:ext uri="{FF2B5EF4-FFF2-40B4-BE49-F238E27FC236}">
                <a16:creationId xmlns:a16="http://schemas.microsoft.com/office/drawing/2014/main" id="{00000000-0008-0000-1800-000008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8">
            <a:extLst>
              <a:ext uri="{FF2B5EF4-FFF2-40B4-BE49-F238E27FC236}">
                <a16:creationId xmlns:a16="http://schemas.microsoft.com/office/drawing/2014/main" id="{00000000-0008-0000-1800-000009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19050</xdr:colOff>
      <xdr:row>14</xdr:row>
      <xdr:rowOff>114300</xdr:rowOff>
    </xdr:from>
    <xdr:to>
      <xdr:col>25</xdr:col>
      <xdr:colOff>66675</xdr:colOff>
      <xdr:row>15</xdr:row>
      <xdr:rowOff>200025</xdr:rowOff>
    </xdr:to>
    <xdr:grpSp>
      <xdr:nvGrpSpPr>
        <xdr:cNvPr id="10" name="Group 9">
          <a:extLst>
            <a:ext uri="{FF2B5EF4-FFF2-40B4-BE49-F238E27FC236}">
              <a16:creationId xmlns:a16="http://schemas.microsoft.com/office/drawing/2014/main" id="{00000000-0008-0000-1800-00000A000000}"/>
            </a:ext>
          </a:extLst>
        </xdr:cNvPr>
        <xdr:cNvGrpSpPr>
          <a:grpSpLocks/>
        </xdr:cNvGrpSpPr>
      </xdr:nvGrpSpPr>
      <xdr:grpSpPr bwMode="auto">
        <a:xfrm>
          <a:off x="2990850" y="3171825"/>
          <a:ext cx="171450" cy="390525"/>
          <a:chOff x="899" y="467"/>
          <a:chExt cx="15" cy="55"/>
        </a:xfrm>
      </xdr:grpSpPr>
      <xdr:sp macro="" textlink="">
        <xdr:nvSpPr>
          <xdr:cNvPr id="11" name="Line 10">
            <a:extLst>
              <a:ext uri="{FF2B5EF4-FFF2-40B4-BE49-F238E27FC236}">
                <a16:creationId xmlns:a16="http://schemas.microsoft.com/office/drawing/2014/main" id="{00000000-0008-0000-1800-00000B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Line 11">
            <a:extLst>
              <a:ext uri="{FF2B5EF4-FFF2-40B4-BE49-F238E27FC236}">
                <a16:creationId xmlns:a16="http://schemas.microsoft.com/office/drawing/2014/main" id="{00000000-0008-0000-1800-00000C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Line 12">
            <a:extLst>
              <a:ext uri="{FF2B5EF4-FFF2-40B4-BE49-F238E27FC236}">
                <a16:creationId xmlns:a16="http://schemas.microsoft.com/office/drawing/2014/main" id="{00000000-0008-0000-1800-00000D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48</xdr:col>
      <xdr:colOff>76200</xdr:colOff>
      <xdr:row>14</xdr:row>
      <xdr:rowOff>104775</xdr:rowOff>
    </xdr:from>
    <xdr:to>
      <xdr:col>50</xdr:col>
      <xdr:colOff>28575</xdr:colOff>
      <xdr:row>15</xdr:row>
      <xdr:rowOff>219075</xdr:rowOff>
    </xdr:to>
    <xdr:grpSp>
      <xdr:nvGrpSpPr>
        <xdr:cNvPr id="14" name="Group 13">
          <a:extLst>
            <a:ext uri="{FF2B5EF4-FFF2-40B4-BE49-F238E27FC236}">
              <a16:creationId xmlns:a16="http://schemas.microsoft.com/office/drawing/2014/main" id="{00000000-0008-0000-1800-00000E000000}"/>
            </a:ext>
          </a:extLst>
        </xdr:cNvPr>
        <xdr:cNvGrpSpPr>
          <a:grpSpLocks/>
        </xdr:cNvGrpSpPr>
      </xdr:nvGrpSpPr>
      <xdr:grpSpPr bwMode="auto">
        <a:xfrm rot="10800000">
          <a:off x="6019800" y="3162300"/>
          <a:ext cx="200025" cy="419100"/>
          <a:chOff x="899" y="467"/>
          <a:chExt cx="15" cy="55"/>
        </a:xfrm>
      </xdr:grpSpPr>
      <xdr:sp macro="" textlink="">
        <xdr:nvSpPr>
          <xdr:cNvPr id="15" name="Line 14">
            <a:extLst>
              <a:ext uri="{FF2B5EF4-FFF2-40B4-BE49-F238E27FC236}">
                <a16:creationId xmlns:a16="http://schemas.microsoft.com/office/drawing/2014/main" id="{00000000-0008-0000-1800-00000F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Line 15">
            <a:extLst>
              <a:ext uri="{FF2B5EF4-FFF2-40B4-BE49-F238E27FC236}">
                <a16:creationId xmlns:a16="http://schemas.microsoft.com/office/drawing/2014/main" id="{00000000-0008-0000-1800-000010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Line 16">
            <a:extLst>
              <a:ext uri="{FF2B5EF4-FFF2-40B4-BE49-F238E27FC236}">
                <a16:creationId xmlns:a16="http://schemas.microsoft.com/office/drawing/2014/main" id="{00000000-0008-0000-1800-000011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oneCellAnchor>
    <xdr:from>
      <xdr:col>56</xdr:col>
      <xdr:colOff>0</xdr:colOff>
      <xdr:row>14</xdr:row>
      <xdr:rowOff>161925</xdr:rowOff>
    </xdr:from>
    <xdr:ext cx="18531" cy="342914"/>
    <xdr:sp macro="" textlink="">
      <xdr:nvSpPr>
        <xdr:cNvPr id="18" name="Text Box 17">
          <a:extLst>
            <a:ext uri="{FF2B5EF4-FFF2-40B4-BE49-F238E27FC236}">
              <a16:creationId xmlns:a16="http://schemas.microsoft.com/office/drawing/2014/main" id="{00000000-0008-0000-1800-000012000000}"/>
            </a:ext>
          </a:extLst>
        </xdr:cNvPr>
        <xdr:cNvSpPr txBox="1">
          <a:spLocks noChangeArrowheads="1"/>
        </xdr:cNvSpPr>
      </xdr:nvSpPr>
      <xdr:spPr bwMode="auto">
        <a:xfrm>
          <a:off x="7029450" y="3562350"/>
          <a:ext cx="18531" cy="342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24</xdr:col>
      <xdr:colOff>104775</xdr:colOff>
      <xdr:row>11</xdr:row>
      <xdr:rowOff>114300</xdr:rowOff>
    </xdr:from>
    <xdr:to>
      <xdr:col>25</xdr:col>
      <xdr:colOff>66675</xdr:colOff>
      <xdr:row>12</xdr:row>
      <xdr:rowOff>200025</xdr:rowOff>
    </xdr:to>
    <xdr:grpSp>
      <xdr:nvGrpSpPr>
        <xdr:cNvPr id="2" name="Group 1">
          <a:extLst>
            <a:ext uri="{FF2B5EF4-FFF2-40B4-BE49-F238E27FC236}">
              <a16:creationId xmlns:a16="http://schemas.microsoft.com/office/drawing/2014/main" id="{00000000-0008-0000-1900-000002000000}"/>
            </a:ext>
          </a:extLst>
        </xdr:cNvPr>
        <xdr:cNvGrpSpPr>
          <a:grpSpLocks/>
        </xdr:cNvGrpSpPr>
      </xdr:nvGrpSpPr>
      <xdr:grpSpPr bwMode="auto">
        <a:xfrm>
          <a:off x="3076575" y="2257425"/>
          <a:ext cx="85725" cy="390525"/>
          <a:chOff x="899" y="467"/>
          <a:chExt cx="15" cy="55"/>
        </a:xfrm>
      </xdr:grpSpPr>
      <xdr:sp macro="" textlink="">
        <xdr:nvSpPr>
          <xdr:cNvPr id="3" name="Line 2">
            <a:extLst>
              <a:ext uri="{FF2B5EF4-FFF2-40B4-BE49-F238E27FC236}">
                <a16:creationId xmlns:a16="http://schemas.microsoft.com/office/drawing/2014/main" id="{00000000-0008-0000-1900-000003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Line 3">
            <a:extLst>
              <a:ext uri="{FF2B5EF4-FFF2-40B4-BE49-F238E27FC236}">
                <a16:creationId xmlns:a16="http://schemas.microsoft.com/office/drawing/2014/main" id="{00000000-0008-0000-1900-000004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Line 4">
            <a:extLst>
              <a:ext uri="{FF2B5EF4-FFF2-40B4-BE49-F238E27FC236}">
                <a16:creationId xmlns:a16="http://schemas.microsoft.com/office/drawing/2014/main" id="{00000000-0008-0000-1900-000005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11</xdr:row>
      <xdr:rowOff>104775</xdr:rowOff>
    </xdr:from>
    <xdr:to>
      <xdr:col>48</xdr:col>
      <xdr:colOff>57150</xdr:colOff>
      <xdr:row>12</xdr:row>
      <xdr:rowOff>190500</xdr:rowOff>
    </xdr:to>
    <xdr:grpSp>
      <xdr:nvGrpSpPr>
        <xdr:cNvPr id="6" name="Group 5">
          <a:extLst>
            <a:ext uri="{FF2B5EF4-FFF2-40B4-BE49-F238E27FC236}">
              <a16:creationId xmlns:a16="http://schemas.microsoft.com/office/drawing/2014/main" id="{00000000-0008-0000-1900-000006000000}"/>
            </a:ext>
          </a:extLst>
        </xdr:cNvPr>
        <xdr:cNvGrpSpPr>
          <a:grpSpLocks/>
        </xdr:cNvGrpSpPr>
      </xdr:nvGrpSpPr>
      <xdr:grpSpPr bwMode="auto">
        <a:xfrm rot="10800000">
          <a:off x="5915025" y="2247900"/>
          <a:ext cx="85725" cy="390525"/>
          <a:chOff x="899" y="467"/>
          <a:chExt cx="15" cy="55"/>
        </a:xfrm>
      </xdr:grpSpPr>
      <xdr:sp macro="" textlink="">
        <xdr:nvSpPr>
          <xdr:cNvPr id="7" name="Line 6">
            <a:extLst>
              <a:ext uri="{FF2B5EF4-FFF2-40B4-BE49-F238E27FC236}">
                <a16:creationId xmlns:a16="http://schemas.microsoft.com/office/drawing/2014/main" id="{00000000-0008-0000-1900-000007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Line 7">
            <a:extLst>
              <a:ext uri="{FF2B5EF4-FFF2-40B4-BE49-F238E27FC236}">
                <a16:creationId xmlns:a16="http://schemas.microsoft.com/office/drawing/2014/main" id="{00000000-0008-0000-1900-000008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8">
            <a:extLst>
              <a:ext uri="{FF2B5EF4-FFF2-40B4-BE49-F238E27FC236}">
                <a16:creationId xmlns:a16="http://schemas.microsoft.com/office/drawing/2014/main" id="{00000000-0008-0000-1900-000009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19050</xdr:colOff>
      <xdr:row>14</xdr:row>
      <xdr:rowOff>114300</xdr:rowOff>
    </xdr:from>
    <xdr:to>
      <xdr:col>25</xdr:col>
      <xdr:colOff>66675</xdr:colOff>
      <xdr:row>15</xdr:row>
      <xdr:rowOff>200025</xdr:rowOff>
    </xdr:to>
    <xdr:grpSp>
      <xdr:nvGrpSpPr>
        <xdr:cNvPr id="10" name="Group 9">
          <a:extLst>
            <a:ext uri="{FF2B5EF4-FFF2-40B4-BE49-F238E27FC236}">
              <a16:creationId xmlns:a16="http://schemas.microsoft.com/office/drawing/2014/main" id="{00000000-0008-0000-1900-00000A000000}"/>
            </a:ext>
          </a:extLst>
        </xdr:cNvPr>
        <xdr:cNvGrpSpPr>
          <a:grpSpLocks/>
        </xdr:cNvGrpSpPr>
      </xdr:nvGrpSpPr>
      <xdr:grpSpPr bwMode="auto">
        <a:xfrm>
          <a:off x="2990850" y="3171825"/>
          <a:ext cx="171450" cy="390525"/>
          <a:chOff x="899" y="467"/>
          <a:chExt cx="15" cy="55"/>
        </a:xfrm>
      </xdr:grpSpPr>
      <xdr:sp macro="" textlink="">
        <xdr:nvSpPr>
          <xdr:cNvPr id="11" name="Line 10">
            <a:extLst>
              <a:ext uri="{FF2B5EF4-FFF2-40B4-BE49-F238E27FC236}">
                <a16:creationId xmlns:a16="http://schemas.microsoft.com/office/drawing/2014/main" id="{00000000-0008-0000-1900-00000B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Line 11">
            <a:extLst>
              <a:ext uri="{FF2B5EF4-FFF2-40B4-BE49-F238E27FC236}">
                <a16:creationId xmlns:a16="http://schemas.microsoft.com/office/drawing/2014/main" id="{00000000-0008-0000-1900-00000C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Line 12">
            <a:extLst>
              <a:ext uri="{FF2B5EF4-FFF2-40B4-BE49-F238E27FC236}">
                <a16:creationId xmlns:a16="http://schemas.microsoft.com/office/drawing/2014/main" id="{00000000-0008-0000-1900-00000D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48</xdr:col>
      <xdr:colOff>76200</xdr:colOff>
      <xdr:row>14</xdr:row>
      <xdr:rowOff>104775</xdr:rowOff>
    </xdr:from>
    <xdr:to>
      <xdr:col>50</xdr:col>
      <xdr:colOff>28575</xdr:colOff>
      <xdr:row>15</xdr:row>
      <xdr:rowOff>219075</xdr:rowOff>
    </xdr:to>
    <xdr:grpSp>
      <xdr:nvGrpSpPr>
        <xdr:cNvPr id="14" name="Group 13">
          <a:extLst>
            <a:ext uri="{FF2B5EF4-FFF2-40B4-BE49-F238E27FC236}">
              <a16:creationId xmlns:a16="http://schemas.microsoft.com/office/drawing/2014/main" id="{00000000-0008-0000-1900-00000E000000}"/>
            </a:ext>
          </a:extLst>
        </xdr:cNvPr>
        <xdr:cNvGrpSpPr>
          <a:grpSpLocks/>
        </xdr:cNvGrpSpPr>
      </xdr:nvGrpSpPr>
      <xdr:grpSpPr bwMode="auto">
        <a:xfrm rot="10800000">
          <a:off x="6019800" y="3162300"/>
          <a:ext cx="200025" cy="419100"/>
          <a:chOff x="899" y="467"/>
          <a:chExt cx="15" cy="55"/>
        </a:xfrm>
      </xdr:grpSpPr>
      <xdr:sp macro="" textlink="">
        <xdr:nvSpPr>
          <xdr:cNvPr id="15" name="Line 14">
            <a:extLst>
              <a:ext uri="{FF2B5EF4-FFF2-40B4-BE49-F238E27FC236}">
                <a16:creationId xmlns:a16="http://schemas.microsoft.com/office/drawing/2014/main" id="{00000000-0008-0000-1900-00000F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Line 15">
            <a:extLst>
              <a:ext uri="{FF2B5EF4-FFF2-40B4-BE49-F238E27FC236}">
                <a16:creationId xmlns:a16="http://schemas.microsoft.com/office/drawing/2014/main" id="{00000000-0008-0000-1900-000010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Line 16">
            <a:extLst>
              <a:ext uri="{FF2B5EF4-FFF2-40B4-BE49-F238E27FC236}">
                <a16:creationId xmlns:a16="http://schemas.microsoft.com/office/drawing/2014/main" id="{00000000-0008-0000-1900-000011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oneCellAnchor>
    <xdr:from>
      <xdr:col>56</xdr:col>
      <xdr:colOff>0</xdr:colOff>
      <xdr:row>14</xdr:row>
      <xdr:rowOff>161925</xdr:rowOff>
    </xdr:from>
    <xdr:ext cx="18531" cy="342914"/>
    <xdr:sp macro="" textlink="">
      <xdr:nvSpPr>
        <xdr:cNvPr id="18" name="Text Box 17">
          <a:extLst>
            <a:ext uri="{FF2B5EF4-FFF2-40B4-BE49-F238E27FC236}">
              <a16:creationId xmlns:a16="http://schemas.microsoft.com/office/drawing/2014/main" id="{00000000-0008-0000-1900-000012000000}"/>
            </a:ext>
          </a:extLst>
        </xdr:cNvPr>
        <xdr:cNvSpPr txBox="1">
          <a:spLocks noChangeArrowheads="1"/>
        </xdr:cNvSpPr>
      </xdr:nvSpPr>
      <xdr:spPr bwMode="auto">
        <a:xfrm>
          <a:off x="6489700" y="3502025"/>
          <a:ext cx="18531" cy="342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7.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29.bin"/><Relationship Id="rId4" Type="http://schemas.openxmlformats.org/officeDocument/2006/relationships/comments" Target="../comments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3"/>
  <sheetViews>
    <sheetView zoomScale="85" zoomScaleNormal="85" workbookViewId="0">
      <pane xSplit="2" ySplit="2" topLeftCell="C5" activePane="bottomRight" state="frozen"/>
      <selection pane="topRight" activeCell="C1" sqref="C1"/>
      <selection pane="bottomLeft" activeCell="A3" sqref="A3"/>
      <selection pane="bottomRight" activeCell="M6" sqref="M6"/>
    </sheetView>
  </sheetViews>
  <sheetFormatPr defaultColWidth="9" defaultRowHeight="13.5"/>
  <cols>
    <col min="1" max="1" width="4.125" customWidth="1"/>
    <col min="2" max="2" width="25.5" bestFit="1" customWidth="1"/>
    <col min="3" max="10" width="8.625" style="59" customWidth="1"/>
    <col min="11" max="11" width="2.5" style="59" customWidth="1"/>
    <col min="12" max="12" width="8.625" style="59" customWidth="1"/>
    <col min="13" max="15" width="8.625" customWidth="1"/>
  </cols>
  <sheetData>
    <row r="1" spans="1:12" s="57" customFormat="1" ht="12" customHeight="1" thickBot="1">
      <c r="C1" s="58"/>
      <c r="D1" s="58"/>
      <c r="E1" s="58"/>
      <c r="F1" s="58"/>
      <c r="G1" s="58"/>
      <c r="H1" s="58"/>
      <c r="I1" s="58"/>
      <c r="J1" s="58"/>
      <c r="K1" s="58"/>
      <c r="L1" s="58"/>
    </row>
    <row r="2" spans="1:12" s="60" customFormat="1" ht="46.35" customHeight="1" thickBot="1">
      <c r="A2" s="73"/>
      <c r="B2" s="74"/>
      <c r="C2" s="75" t="s">
        <v>540</v>
      </c>
      <c r="D2" s="75" t="s">
        <v>588</v>
      </c>
      <c r="E2" s="75" t="s">
        <v>593</v>
      </c>
      <c r="F2" s="75" t="s">
        <v>541</v>
      </c>
      <c r="G2" s="75" t="s">
        <v>591</v>
      </c>
      <c r="H2" s="75" t="s">
        <v>592</v>
      </c>
      <c r="I2" s="75" t="s">
        <v>542</v>
      </c>
      <c r="J2" s="76" t="s">
        <v>543</v>
      </c>
    </row>
    <row r="3" spans="1:12" s="57" customFormat="1" ht="19.5" customHeight="1">
      <c r="A3" s="69" t="s">
        <v>544</v>
      </c>
      <c r="B3" s="70" t="s">
        <v>559</v>
      </c>
      <c r="C3" s="71" t="s">
        <v>590</v>
      </c>
      <c r="D3" s="71"/>
      <c r="E3" s="71"/>
      <c r="F3" s="71"/>
      <c r="G3" s="71"/>
      <c r="H3" s="71"/>
      <c r="I3" s="71"/>
      <c r="J3" s="72"/>
      <c r="K3" s="58"/>
      <c r="L3" s="58"/>
    </row>
    <row r="4" spans="1:12" s="57" customFormat="1" ht="19.5" customHeight="1">
      <c r="A4" s="67" t="s">
        <v>545</v>
      </c>
      <c r="B4" s="65" t="s">
        <v>560</v>
      </c>
      <c r="C4" s="61" t="s">
        <v>590</v>
      </c>
      <c r="D4" s="61"/>
      <c r="E4" s="61"/>
      <c r="F4" s="61"/>
      <c r="G4" s="61"/>
      <c r="H4" s="61"/>
      <c r="I4" s="61"/>
      <c r="J4" s="62"/>
      <c r="K4" s="58"/>
      <c r="L4" s="58"/>
    </row>
    <row r="5" spans="1:12" s="57" customFormat="1" ht="19.5" customHeight="1">
      <c r="A5" s="78" t="s">
        <v>546</v>
      </c>
      <c r="B5" s="79" t="s">
        <v>561</v>
      </c>
      <c r="C5" s="80"/>
      <c r="D5" s="480" t="s">
        <v>600</v>
      </c>
      <c r="E5" s="80"/>
      <c r="F5" s="80"/>
      <c r="G5" s="80"/>
      <c r="H5" s="80"/>
      <c r="I5" s="80"/>
      <c r="J5" s="81"/>
      <c r="K5" s="58"/>
      <c r="L5" s="58"/>
    </row>
    <row r="6" spans="1:12" s="57" customFormat="1" ht="19.5" customHeight="1">
      <c r="A6" s="82" t="s">
        <v>547</v>
      </c>
      <c r="B6" s="83" t="s">
        <v>562</v>
      </c>
      <c r="C6" s="88"/>
      <c r="D6" s="481"/>
      <c r="E6" s="88"/>
      <c r="F6" s="88"/>
      <c r="G6" s="88"/>
      <c r="H6" s="88"/>
      <c r="I6" s="88"/>
      <c r="J6" s="84"/>
      <c r="K6" s="58"/>
      <c r="L6" s="58"/>
    </row>
    <row r="7" spans="1:12" s="57" customFormat="1" ht="19.5" customHeight="1">
      <c r="A7" s="78" t="s">
        <v>548</v>
      </c>
      <c r="B7" s="79" t="s">
        <v>563</v>
      </c>
      <c r="C7" s="80"/>
      <c r="D7" s="480" t="s">
        <v>599</v>
      </c>
      <c r="E7" s="80"/>
      <c r="F7" s="80"/>
      <c r="G7" s="80"/>
      <c r="H7" s="80"/>
      <c r="I7" s="80"/>
      <c r="J7" s="81"/>
      <c r="K7" s="58"/>
      <c r="L7" s="58"/>
    </row>
    <row r="8" spans="1:12" s="57" customFormat="1" ht="19.5" customHeight="1">
      <c r="A8" s="82" t="s">
        <v>549</v>
      </c>
      <c r="B8" s="83" t="s">
        <v>564</v>
      </c>
      <c r="C8" s="88"/>
      <c r="D8" s="481"/>
      <c r="E8" s="88"/>
      <c r="F8" s="88"/>
      <c r="G8" s="88"/>
      <c r="H8" s="88"/>
      <c r="I8" s="88"/>
      <c r="J8" s="84"/>
      <c r="K8" s="58"/>
      <c r="L8" s="58"/>
    </row>
    <row r="9" spans="1:12" s="57" customFormat="1" ht="19.5" customHeight="1">
      <c r="A9" s="67" t="s">
        <v>550</v>
      </c>
      <c r="B9" s="65" t="s">
        <v>565</v>
      </c>
      <c r="C9" s="61"/>
      <c r="D9" s="61" t="s">
        <v>590</v>
      </c>
      <c r="E9" s="61"/>
      <c r="F9" s="61"/>
      <c r="G9" s="61"/>
      <c r="H9" s="61"/>
      <c r="I9" s="61"/>
      <c r="J9" s="62"/>
      <c r="K9" s="58"/>
      <c r="L9" s="58"/>
    </row>
    <row r="10" spans="1:12" s="57" customFormat="1" ht="19.5" customHeight="1">
      <c r="A10" s="69" t="s">
        <v>551</v>
      </c>
      <c r="B10" s="65" t="s">
        <v>566</v>
      </c>
      <c r="C10" s="61"/>
      <c r="D10" s="61" t="s">
        <v>589</v>
      </c>
      <c r="E10" s="61"/>
      <c r="F10" s="61"/>
      <c r="G10" s="61"/>
      <c r="H10" s="61"/>
      <c r="I10" s="61"/>
      <c r="J10" s="62"/>
      <c r="K10" s="58"/>
      <c r="L10" s="58"/>
    </row>
    <row r="11" spans="1:12" s="57" customFormat="1" ht="19.5" customHeight="1">
      <c r="A11" s="78" t="s">
        <v>1003</v>
      </c>
      <c r="B11" s="79" t="s">
        <v>1004</v>
      </c>
      <c r="C11" s="80"/>
      <c r="D11" s="80" t="s">
        <v>1005</v>
      </c>
      <c r="E11" s="80"/>
      <c r="F11" s="80"/>
      <c r="G11" s="80"/>
      <c r="H11" s="80"/>
      <c r="I11" s="80"/>
      <c r="J11" s="81"/>
      <c r="K11" s="58"/>
      <c r="L11" s="58"/>
    </row>
    <row r="12" spans="1:12" s="57" customFormat="1" ht="19.5" customHeight="1">
      <c r="A12" s="69" t="s">
        <v>552</v>
      </c>
      <c r="B12" s="70" t="s">
        <v>632</v>
      </c>
      <c r="C12" s="71"/>
      <c r="D12" s="71" t="s">
        <v>590</v>
      </c>
      <c r="E12" s="71"/>
      <c r="F12" s="71"/>
      <c r="G12" s="71"/>
      <c r="H12" s="71"/>
      <c r="I12" s="71"/>
      <c r="J12" s="72"/>
      <c r="K12" s="58"/>
      <c r="L12" s="58"/>
    </row>
    <row r="13" spans="1:12" s="57" customFormat="1" ht="19.5" customHeight="1">
      <c r="A13" s="67" t="s">
        <v>553</v>
      </c>
      <c r="B13" s="65" t="s">
        <v>567</v>
      </c>
      <c r="C13" s="61"/>
      <c r="D13" s="61" t="s">
        <v>589</v>
      </c>
      <c r="E13" s="61"/>
      <c r="F13" s="61"/>
      <c r="G13" s="61"/>
      <c r="H13" s="61"/>
      <c r="I13" s="61"/>
      <c r="J13" s="62"/>
      <c r="K13" s="58"/>
      <c r="L13" s="58"/>
    </row>
    <row r="14" spans="1:12" s="57" customFormat="1" ht="19.5" customHeight="1">
      <c r="A14" s="67" t="s">
        <v>554</v>
      </c>
      <c r="B14" s="65" t="s">
        <v>568</v>
      </c>
      <c r="C14" s="61"/>
      <c r="D14" s="61" t="s">
        <v>589</v>
      </c>
      <c r="E14" s="61"/>
      <c r="F14" s="61"/>
      <c r="G14" s="61"/>
      <c r="H14" s="61"/>
      <c r="I14" s="61"/>
      <c r="J14" s="62"/>
      <c r="K14" s="58"/>
      <c r="L14" s="58"/>
    </row>
    <row r="15" spans="1:12" s="57" customFormat="1" ht="19.5" customHeight="1">
      <c r="A15" s="67" t="s">
        <v>555</v>
      </c>
      <c r="B15" s="65" t="s">
        <v>569</v>
      </c>
      <c r="C15" s="61"/>
      <c r="D15" s="61" t="s">
        <v>589</v>
      </c>
      <c r="E15" s="61"/>
      <c r="F15" s="61"/>
      <c r="G15" s="61"/>
      <c r="H15" s="61"/>
      <c r="I15" s="61"/>
      <c r="J15" s="62"/>
      <c r="K15" s="58"/>
      <c r="L15" s="58"/>
    </row>
    <row r="16" spans="1:12" s="57" customFormat="1" ht="19.5" customHeight="1">
      <c r="A16" s="67" t="s">
        <v>556</v>
      </c>
      <c r="B16" s="65" t="s">
        <v>1006</v>
      </c>
      <c r="C16" s="61"/>
      <c r="D16" s="61" t="s">
        <v>590</v>
      </c>
      <c r="E16" s="61"/>
      <c r="F16" s="61"/>
      <c r="G16" s="61"/>
      <c r="H16" s="61"/>
      <c r="I16" s="61"/>
      <c r="J16" s="62"/>
      <c r="K16" s="58"/>
      <c r="L16" s="58"/>
    </row>
    <row r="17" spans="1:12" s="57" customFormat="1" ht="19.5" customHeight="1">
      <c r="A17" s="67" t="s">
        <v>557</v>
      </c>
      <c r="B17" s="65" t="s">
        <v>570</v>
      </c>
      <c r="C17" s="61"/>
      <c r="D17" s="61" t="s">
        <v>590</v>
      </c>
      <c r="E17" s="61"/>
      <c r="F17" s="61"/>
      <c r="G17" s="61"/>
      <c r="H17" s="61"/>
      <c r="I17" s="61"/>
      <c r="J17" s="62"/>
      <c r="K17" s="58"/>
      <c r="L17" s="58"/>
    </row>
    <row r="18" spans="1:12" s="57" customFormat="1" ht="19.5" customHeight="1">
      <c r="A18" s="473" t="s">
        <v>558</v>
      </c>
      <c r="B18" s="79" t="s">
        <v>571</v>
      </c>
      <c r="C18" s="80"/>
      <c r="D18" s="480" t="s">
        <v>601</v>
      </c>
      <c r="E18" s="80"/>
      <c r="F18" s="80"/>
      <c r="G18" s="80"/>
      <c r="H18" s="80"/>
      <c r="I18" s="80"/>
      <c r="J18" s="81"/>
      <c r="K18" s="58"/>
      <c r="L18" s="58"/>
    </row>
    <row r="19" spans="1:12" s="57" customFormat="1" ht="19.5" customHeight="1">
      <c r="A19" s="472" t="s">
        <v>615</v>
      </c>
      <c r="B19" s="85" t="s">
        <v>572</v>
      </c>
      <c r="C19" s="89"/>
      <c r="D19" s="482"/>
      <c r="E19" s="89"/>
      <c r="F19" s="89"/>
      <c r="G19" s="89"/>
      <c r="H19" s="89"/>
      <c r="I19" s="89"/>
      <c r="J19" s="86"/>
      <c r="K19" s="58"/>
      <c r="L19" s="58"/>
    </row>
    <row r="20" spans="1:12" s="57" customFormat="1" ht="19.5" customHeight="1">
      <c r="A20" s="82" t="s">
        <v>616</v>
      </c>
      <c r="B20" s="83" t="s">
        <v>573</v>
      </c>
      <c r="C20" s="88"/>
      <c r="D20" s="481"/>
      <c r="E20" s="88"/>
      <c r="F20" s="88"/>
      <c r="G20" s="88"/>
      <c r="H20" s="88"/>
      <c r="I20" s="88"/>
      <c r="J20" s="84"/>
      <c r="K20" s="58"/>
      <c r="L20" s="58"/>
    </row>
    <row r="21" spans="1:12" s="57" customFormat="1" ht="19.5" customHeight="1">
      <c r="A21" s="69" t="s">
        <v>617</v>
      </c>
      <c r="B21" s="65" t="s">
        <v>574</v>
      </c>
      <c r="C21" s="61"/>
      <c r="D21" s="61"/>
      <c r="E21" s="61"/>
      <c r="F21" s="61"/>
      <c r="G21" s="61"/>
      <c r="H21" s="61"/>
      <c r="I21" s="61"/>
      <c r="J21" s="62"/>
      <c r="K21" s="58"/>
      <c r="L21" s="58"/>
    </row>
    <row r="22" spans="1:12" s="57" customFormat="1" ht="19.5" customHeight="1">
      <c r="A22" s="67" t="s">
        <v>618</v>
      </c>
      <c r="B22" s="65" t="s">
        <v>575</v>
      </c>
      <c r="C22" s="61"/>
      <c r="D22" s="61"/>
      <c r="E22" s="61" t="s">
        <v>589</v>
      </c>
      <c r="F22" s="61"/>
      <c r="G22" s="61"/>
      <c r="H22" s="61"/>
      <c r="I22" s="61"/>
      <c r="J22" s="62"/>
      <c r="K22" s="58"/>
      <c r="L22" s="58"/>
    </row>
    <row r="23" spans="1:12" s="57" customFormat="1" ht="19.5" customHeight="1">
      <c r="A23" s="67" t="s">
        <v>619</v>
      </c>
      <c r="B23" s="65" t="s">
        <v>576</v>
      </c>
      <c r="C23" s="61"/>
      <c r="D23" s="61"/>
      <c r="E23" s="61" t="s">
        <v>590</v>
      </c>
      <c r="F23" s="61"/>
      <c r="G23" s="61"/>
      <c r="H23" s="61"/>
      <c r="I23" s="61"/>
      <c r="J23" s="62"/>
      <c r="K23" s="58"/>
      <c r="L23" s="58"/>
    </row>
    <row r="24" spans="1:12" s="57" customFormat="1" ht="19.5" customHeight="1">
      <c r="A24" s="67" t="s">
        <v>620</v>
      </c>
      <c r="B24" s="65" t="s">
        <v>577</v>
      </c>
      <c r="C24" s="61"/>
      <c r="D24" s="61"/>
      <c r="E24" s="61"/>
      <c r="F24" s="61"/>
      <c r="G24" s="61"/>
      <c r="H24" s="61"/>
      <c r="I24" s="61"/>
      <c r="J24" s="62"/>
      <c r="K24" s="58"/>
      <c r="L24" s="58"/>
    </row>
    <row r="25" spans="1:12" s="57" customFormat="1" ht="19.5" customHeight="1">
      <c r="A25" s="473" t="s">
        <v>621</v>
      </c>
      <c r="B25" s="79" t="s">
        <v>578</v>
      </c>
      <c r="C25" s="80"/>
      <c r="D25" s="80"/>
      <c r="E25" s="80"/>
      <c r="F25" s="480" t="s">
        <v>599</v>
      </c>
      <c r="G25" s="80"/>
      <c r="H25" s="80"/>
      <c r="I25" s="80"/>
      <c r="J25" s="81"/>
      <c r="K25" s="58"/>
      <c r="L25" s="58"/>
    </row>
    <row r="26" spans="1:12" s="57" customFormat="1" ht="19.5" customHeight="1">
      <c r="A26" s="69" t="s">
        <v>691</v>
      </c>
      <c r="B26" s="83" t="s">
        <v>579</v>
      </c>
      <c r="C26" s="88"/>
      <c r="D26" s="88"/>
      <c r="E26" s="88"/>
      <c r="F26" s="481"/>
      <c r="G26" s="88"/>
      <c r="H26" s="88"/>
      <c r="I26" s="88"/>
      <c r="J26" s="84"/>
      <c r="K26" s="58"/>
      <c r="L26" s="58"/>
    </row>
    <row r="27" spans="1:12" s="57" customFormat="1" ht="19.5" customHeight="1">
      <c r="A27" s="67" t="s">
        <v>622</v>
      </c>
      <c r="B27" s="79" t="s">
        <v>580</v>
      </c>
      <c r="C27" s="80"/>
      <c r="D27" s="80"/>
      <c r="E27" s="80"/>
      <c r="F27" s="356" t="s">
        <v>590</v>
      </c>
      <c r="G27" s="80"/>
      <c r="H27" s="80"/>
      <c r="I27" s="80"/>
      <c r="J27" s="81"/>
      <c r="K27" s="58"/>
      <c r="L27" s="58"/>
    </row>
    <row r="28" spans="1:12" s="57" customFormat="1" ht="19.5" customHeight="1">
      <c r="A28" s="69" t="s">
        <v>623</v>
      </c>
      <c r="B28" s="65" t="s">
        <v>581</v>
      </c>
      <c r="C28" s="61"/>
      <c r="D28" s="61"/>
      <c r="E28" s="61"/>
      <c r="F28" s="61"/>
      <c r="G28" s="61" t="s">
        <v>589</v>
      </c>
      <c r="H28" s="61"/>
      <c r="I28" s="61"/>
      <c r="J28" s="62"/>
      <c r="K28" s="58"/>
      <c r="L28" s="58"/>
    </row>
    <row r="29" spans="1:12" s="57" customFormat="1" ht="19.5" customHeight="1">
      <c r="A29" s="67" t="s">
        <v>624</v>
      </c>
      <c r="B29" s="65" t="s">
        <v>582</v>
      </c>
      <c r="C29" s="61"/>
      <c r="D29" s="61"/>
      <c r="E29" s="61"/>
      <c r="F29" s="61"/>
      <c r="G29" s="61" t="s">
        <v>589</v>
      </c>
      <c r="H29" s="61"/>
      <c r="I29" s="61"/>
      <c r="J29" s="62"/>
      <c r="K29" s="58"/>
      <c r="L29" s="58"/>
    </row>
    <row r="30" spans="1:12" s="57" customFormat="1" ht="19.5" customHeight="1">
      <c r="A30" s="69" t="s">
        <v>625</v>
      </c>
      <c r="B30" s="65" t="s">
        <v>1007</v>
      </c>
      <c r="C30" s="61"/>
      <c r="D30" s="61"/>
      <c r="E30" s="61"/>
      <c r="F30" s="61"/>
      <c r="G30" s="61"/>
      <c r="H30" s="61" t="s">
        <v>595</v>
      </c>
      <c r="I30" s="61"/>
      <c r="J30" s="62"/>
      <c r="K30" s="58"/>
      <c r="L30" s="58"/>
    </row>
    <row r="31" spans="1:12" s="57" customFormat="1" ht="19.5" customHeight="1">
      <c r="A31" s="67" t="s">
        <v>626</v>
      </c>
      <c r="B31" s="65" t="s">
        <v>1008</v>
      </c>
      <c r="C31" s="61"/>
      <c r="D31" s="61"/>
      <c r="E31" s="61"/>
      <c r="F31" s="61"/>
      <c r="G31" s="61"/>
      <c r="H31" s="61"/>
      <c r="I31" s="61" t="s">
        <v>594</v>
      </c>
      <c r="J31" s="62"/>
      <c r="K31" s="58"/>
      <c r="L31" s="58"/>
    </row>
    <row r="32" spans="1:12" s="57" customFormat="1" ht="19.5" customHeight="1">
      <c r="A32" s="67" t="s">
        <v>627</v>
      </c>
      <c r="B32" s="65" t="s">
        <v>583</v>
      </c>
      <c r="C32" s="61"/>
      <c r="D32" s="61"/>
      <c r="E32" s="61"/>
      <c r="F32" s="61"/>
      <c r="G32" s="61"/>
      <c r="H32" s="61"/>
      <c r="I32" s="61"/>
      <c r="J32" s="62" t="s">
        <v>594</v>
      </c>
      <c r="K32" s="58"/>
      <c r="L32" s="58"/>
    </row>
    <row r="33" spans="1:12" s="57" customFormat="1" ht="19.5" customHeight="1">
      <c r="A33" s="67" t="s">
        <v>628</v>
      </c>
      <c r="B33" s="65" t="s">
        <v>584</v>
      </c>
      <c r="C33" s="61"/>
      <c r="D33" s="61"/>
      <c r="E33" s="61"/>
      <c r="F33" s="61"/>
      <c r="G33" s="61"/>
      <c r="H33" s="61"/>
      <c r="I33" s="61"/>
      <c r="J33" s="62" t="s">
        <v>594</v>
      </c>
      <c r="K33" s="58"/>
      <c r="L33" s="58"/>
    </row>
    <row r="34" spans="1:12" s="57" customFormat="1" ht="19.5" customHeight="1">
      <c r="A34" s="67" t="s">
        <v>629</v>
      </c>
      <c r="B34" s="65" t="s">
        <v>585</v>
      </c>
      <c r="C34" s="61"/>
      <c r="D34" s="61"/>
      <c r="E34" s="61"/>
      <c r="F34" s="61"/>
      <c r="G34" s="61"/>
      <c r="H34" s="61"/>
      <c r="I34" s="61"/>
      <c r="J34" s="62" t="s">
        <v>595</v>
      </c>
      <c r="K34" s="58"/>
      <c r="L34" s="58"/>
    </row>
    <row r="35" spans="1:12" s="57" customFormat="1" ht="19.5" customHeight="1">
      <c r="A35" s="67" t="s">
        <v>630</v>
      </c>
      <c r="B35" s="65" t="s">
        <v>586</v>
      </c>
      <c r="C35" s="61"/>
      <c r="D35" s="61"/>
      <c r="E35" s="61"/>
      <c r="F35" s="61"/>
      <c r="G35" s="61"/>
      <c r="H35" s="61"/>
      <c r="I35" s="61"/>
      <c r="J35" s="62" t="s">
        <v>595</v>
      </c>
      <c r="K35" s="58"/>
      <c r="L35" s="58"/>
    </row>
    <row r="36" spans="1:12" s="57" customFormat="1" ht="19.5" customHeight="1" thickBot="1">
      <c r="A36" s="68" t="s">
        <v>631</v>
      </c>
      <c r="B36" s="66" t="s">
        <v>587</v>
      </c>
      <c r="C36" s="63"/>
      <c r="D36" s="63"/>
      <c r="E36" s="63"/>
      <c r="F36" s="63"/>
      <c r="G36" s="63"/>
      <c r="H36" s="63"/>
      <c r="I36" s="63"/>
      <c r="J36" s="64" t="s">
        <v>595</v>
      </c>
      <c r="K36" s="58"/>
      <c r="L36" s="58"/>
    </row>
    <row r="37" spans="1:12" s="57" customFormat="1" ht="21" customHeight="1">
      <c r="C37" s="57" t="s">
        <v>607</v>
      </c>
      <c r="D37" s="58"/>
      <c r="E37" s="58"/>
      <c r="F37" s="58"/>
      <c r="G37" s="58"/>
      <c r="H37" s="58"/>
      <c r="I37" s="58"/>
      <c r="J37" s="58"/>
      <c r="K37" s="58"/>
      <c r="L37" s="58"/>
    </row>
    <row r="38" spans="1:12" s="57" customFormat="1" ht="21" customHeight="1">
      <c r="C38" s="57" t="s">
        <v>608</v>
      </c>
      <c r="D38" s="58"/>
      <c r="E38" s="58"/>
      <c r="F38" s="58"/>
      <c r="G38" s="58"/>
      <c r="H38" s="58"/>
      <c r="I38" s="58"/>
      <c r="J38" s="58"/>
      <c r="K38" s="58"/>
      <c r="L38" s="58"/>
    </row>
    <row r="39" spans="1:12" s="57" customFormat="1" ht="21" customHeight="1">
      <c r="C39" s="58"/>
      <c r="D39" s="58"/>
      <c r="E39" s="58"/>
      <c r="F39" s="58"/>
      <c r="G39" s="58"/>
      <c r="H39" s="58"/>
      <c r="I39" s="58"/>
      <c r="J39" s="58"/>
      <c r="K39" s="58"/>
      <c r="L39" s="58"/>
    </row>
    <row r="40" spans="1:12" s="57" customFormat="1" ht="21" customHeight="1">
      <c r="C40" s="58"/>
      <c r="D40" s="58"/>
      <c r="E40" s="58"/>
      <c r="F40" s="58"/>
      <c r="G40" s="58"/>
      <c r="H40" s="58"/>
      <c r="I40" s="58"/>
      <c r="J40" s="58"/>
      <c r="K40" s="58"/>
      <c r="L40" s="58"/>
    </row>
    <row r="41" spans="1:12" s="57" customFormat="1" ht="21" customHeight="1">
      <c r="C41" s="58"/>
      <c r="D41" s="58"/>
      <c r="E41" s="58"/>
      <c r="F41" s="58"/>
      <c r="G41" s="58"/>
      <c r="H41" s="58"/>
      <c r="I41" s="58"/>
      <c r="J41" s="58"/>
      <c r="K41" s="58"/>
      <c r="L41" s="58"/>
    </row>
    <row r="42" spans="1:12" s="57" customFormat="1" ht="21" customHeight="1">
      <c r="C42" s="58"/>
      <c r="D42" s="58"/>
      <c r="E42" s="58"/>
      <c r="F42" s="58"/>
      <c r="G42" s="58"/>
      <c r="H42" s="58"/>
      <c r="I42" s="58"/>
      <c r="J42" s="58"/>
      <c r="K42" s="58"/>
      <c r="L42" s="58"/>
    </row>
    <row r="43" spans="1:12" s="57" customFormat="1" ht="21" customHeight="1">
      <c r="C43" s="58"/>
      <c r="D43" s="58"/>
      <c r="E43" s="58"/>
      <c r="F43" s="58"/>
      <c r="G43" s="58"/>
      <c r="H43" s="58"/>
      <c r="I43" s="58"/>
      <c r="J43" s="58"/>
      <c r="K43" s="58"/>
      <c r="L43" s="58"/>
    </row>
    <row r="44" spans="1:12" s="57" customFormat="1" ht="21" customHeight="1">
      <c r="C44" s="58"/>
      <c r="D44" s="58"/>
      <c r="E44" s="58"/>
      <c r="F44" s="58"/>
      <c r="G44" s="58"/>
      <c r="H44" s="58"/>
      <c r="I44" s="58"/>
      <c r="J44" s="58"/>
      <c r="K44" s="58"/>
      <c r="L44" s="58"/>
    </row>
    <row r="45" spans="1:12" s="57" customFormat="1" ht="21" customHeight="1">
      <c r="C45" s="58"/>
      <c r="D45" s="58"/>
      <c r="E45" s="58"/>
      <c r="F45" s="58"/>
      <c r="G45" s="58"/>
      <c r="H45" s="58"/>
      <c r="I45" s="58"/>
      <c r="J45" s="58"/>
      <c r="K45" s="58"/>
      <c r="L45" s="58"/>
    </row>
    <row r="46" spans="1:12" s="57" customFormat="1" ht="21" customHeight="1">
      <c r="C46" s="58"/>
      <c r="D46" s="58"/>
      <c r="E46" s="58"/>
      <c r="F46" s="58"/>
      <c r="G46" s="58"/>
      <c r="H46" s="58"/>
      <c r="I46" s="58"/>
      <c r="J46" s="58"/>
      <c r="K46" s="58"/>
      <c r="L46" s="58"/>
    </row>
    <row r="47" spans="1:12" s="57" customFormat="1" ht="21" customHeight="1">
      <c r="C47" s="58"/>
      <c r="D47" s="58"/>
      <c r="E47" s="58"/>
      <c r="F47" s="58"/>
      <c r="G47" s="58"/>
      <c r="H47" s="58"/>
      <c r="I47" s="58"/>
      <c r="J47" s="58"/>
      <c r="K47" s="58"/>
      <c r="L47" s="58"/>
    </row>
    <row r="48" spans="1:12" s="57" customFormat="1" ht="21" customHeight="1">
      <c r="C48" s="58"/>
      <c r="D48" s="58"/>
      <c r="E48" s="58"/>
      <c r="F48" s="58"/>
      <c r="G48" s="58"/>
      <c r="H48" s="58"/>
      <c r="I48" s="58"/>
      <c r="J48" s="58"/>
      <c r="K48" s="58"/>
      <c r="L48" s="58"/>
    </row>
    <row r="49" spans="3:12" s="57" customFormat="1" ht="21" customHeight="1">
      <c r="C49" s="58"/>
      <c r="D49" s="58"/>
      <c r="E49" s="58"/>
      <c r="F49" s="58"/>
      <c r="G49" s="58"/>
      <c r="H49" s="58"/>
      <c r="I49" s="58"/>
      <c r="J49" s="58"/>
      <c r="K49" s="58"/>
      <c r="L49" s="58"/>
    </row>
    <row r="50" spans="3:12" s="57" customFormat="1" ht="21" customHeight="1">
      <c r="C50" s="58"/>
      <c r="D50" s="58"/>
      <c r="E50" s="58"/>
      <c r="F50" s="58"/>
      <c r="G50" s="58"/>
      <c r="H50" s="58"/>
      <c r="I50" s="58"/>
      <c r="J50" s="58"/>
      <c r="K50" s="58"/>
      <c r="L50" s="58"/>
    </row>
    <row r="51" spans="3:12" s="57" customFormat="1" ht="21" customHeight="1">
      <c r="C51" s="58"/>
      <c r="D51" s="58"/>
      <c r="E51" s="58"/>
      <c r="F51" s="58"/>
      <c r="G51" s="58"/>
      <c r="H51" s="58"/>
      <c r="I51" s="58"/>
      <c r="J51" s="58"/>
      <c r="K51" s="58"/>
      <c r="L51" s="58"/>
    </row>
    <row r="52" spans="3:12" s="57" customFormat="1" ht="21" customHeight="1">
      <c r="C52" s="58"/>
      <c r="D52" s="58"/>
      <c r="E52" s="58"/>
      <c r="F52" s="58"/>
      <c r="G52" s="58"/>
      <c r="H52" s="58"/>
      <c r="I52" s="58"/>
      <c r="J52" s="58"/>
      <c r="K52" s="58"/>
      <c r="L52" s="58"/>
    </row>
    <row r="53" spans="3:12" s="57" customFormat="1" ht="21" customHeight="1">
      <c r="C53" s="58"/>
      <c r="D53" s="58"/>
      <c r="E53" s="58"/>
      <c r="F53" s="58"/>
      <c r="G53" s="58"/>
      <c r="H53" s="58"/>
      <c r="I53" s="58"/>
      <c r="J53" s="58"/>
      <c r="K53" s="58"/>
      <c r="L53" s="58"/>
    </row>
    <row r="54" spans="3:12" s="57" customFormat="1" ht="21" customHeight="1">
      <c r="C54" s="58"/>
      <c r="D54" s="58"/>
      <c r="E54" s="58"/>
      <c r="F54" s="58"/>
      <c r="G54" s="58"/>
      <c r="H54" s="58"/>
      <c r="I54" s="58"/>
      <c r="J54" s="58"/>
      <c r="K54" s="58"/>
      <c r="L54" s="58"/>
    </row>
    <row r="55" spans="3:12" s="57" customFormat="1" ht="21" customHeight="1">
      <c r="C55" s="58"/>
      <c r="D55" s="58"/>
      <c r="E55" s="58"/>
      <c r="F55" s="58"/>
      <c r="G55" s="58"/>
      <c r="H55" s="58"/>
      <c r="I55" s="58"/>
      <c r="J55" s="58"/>
      <c r="K55" s="58"/>
      <c r="L55" s="58"/>
    </row>
    <row r="56" spans="3:12" s="57" customFormat="1" ht="21" customHeight="1">
      <c r="C56" s="58"/>
      <c r="D56" s="58"/>
      <c r="E56" s="58"/>
      <c r="F56" s="58"/>
      <c r="G56" s="58"/>
      <c r="H56" s="58"/>
      <c r="I56" s="58"/>
      <c r="J56" s="58"/>
      <c r="K56" s="58"/>
      <c r="L56" s="58"/>
    </row>
    <row r="57" spans="3:12" s="57" customFormat="1" ht="21" customHeight="1">
      <c r="C57" s="58"/>
      <c r="D57" s="58"/>
      <c r="E57" s="58"/>
      <c r="F57" s="58"/>
      <c r="G57" s="58"/>
      <c r="H57" s="58"/>
      <c r="I57" s="58"/>
      <c r="J57" s="58"/>
      <c r="K57" s="58"/>
      <c r="L57" s="58"/>
    </row>
    <row r="58" spans="3:12" s="57" customFormat="1" ht="21" customHeight="1">
      <c r="C58" s="58"/>
      <c r="D58" s="58"/>
      <c r="E58" s="58"/>
      <c r="F58" s="58"/>
      <c r="G58" s="58"/>
      <c r="H58" s="58"/>
      <c r="I58" s="58"/>
      <c r="J58" s="58"/>
      <c r="K58" s="58"/>
      <c r="L58" s="58"/>
    </row>
    <row r="59" spans="3:12" s="57" customFormat="1" ht="21" customHeight="1">
      <c r="C59" s="58"/>
      <c r="D59" s="58"/>
      <c r="E59" s="58"/>
      <c r="F59" s="58"/>
      <c r="G59" s="58"/>
      <c r="H59" s="58"/>
      <c r="I59" s="58"/>
      <c r="J59" s="58"/>
      <c r="K59" s="58"/>
      <c r="L59" s="58"/>
    </row>
    <row r="60" spans="3:12" s="57" customFormat="1" ht="21" customHeight="1">
      <c r="C60" s="58"/>
      <c r="D60" s="58"/>
      <c r="E60" s="58"/>
      <c r="F60" s="58"/>
      <c r="G60" s="58"/>
      <c r="H60" s="58"/>
      <c r="I60" s="58"/>
      <c r="J60" s="58"/>
      <c r="K60" s="58"/>
      <c r="L60" s="58"/>
    </row>
    <row r="61" spans="3:12" s="57" customFormat="1" ht="21" customHeight="1">
      <c r="C61" s="58"/>
      <c r="D61" s="58"/>
      <c r="E61" s="58"/>
      <c r="F61" s="58"/>
      <c r="G61" s="58"/>
      <c r="H61" s="58"/>
      <c r="I61" s="58"/>
      <c r="J61" s="58"/>
      <c r="K61" s="58"/>
      <c r="L61" s="58"/>
    </row>
    <row r="62" spans="3:12" s="57" customFormat="1" ht="21" customHeight="1">
      <c r="C62" s="58"/>
      <c r="D62" s="58"/>
      <c r="E62" s="58"/>
      <c r="F62" s="58"/>
      <c r="G62" s="58"/>
      <c r="H62" s="58"/>
      <c r="I62" s="58"/>
      <c r="J62" s="58"/>
      <c r="K62" s="58"/>
      <c r="L62" s="58"/>
    </row>
    <row r="63" spans="3:12" s="57" customFormat="1" ht="21" customHeight="1">
      <c r="C63" s="58"/>
      <c r="D63" s="58"/>
      <c r="E63" s="58"/>
      <c r="F63" s="58"/>
      <c r="G63" s="58"/>
      <c r="H63" s="58"/>
      <c r="I63" s="58"/>
      <c r="J63" s="58"/>
      <c r="K63" s="58"/>
      <c r="L63" s="58"/>
    </row>
  </sheetData>
  <mergeCells count="4">
    <mergeCell ref="D5:D6"/>
    <mergeCell ref="D7:D8"/>
    <mergeCell ref="D18:D20"/>
    <mergeCell ref="F25:F26"/>
  </mergeCells>
  <phoneticPr fontId="6"/>
  <pageMargins left="0.31496062992125984" right="0.31496062992125984" top="0.55118110236220474" bottom="0.55118110236220474" header="0.31496062992125984" footer="0.1181102362204724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3"/>
  <sheetViews>
    <sheetView topLeftCell="A2" workbookViewId="0">
      <selection activeCell="J8" sqref="J8"/>
    </sheetView>
  </sheetViews>
  <sheetFormatPr defaultColWidth="9" defaultRowHeight="13.5"/>
  <cols>
    <col min="1" max="1" width="2.375" style="180" customWidth="1"/>
    <col min="2" max="2" width="3.625" style="180" customWidth="1"/>
    <col min="3" max="3" width="9" style="179"/>
    <col min="4" max="4" width="8" style="179" customWidth="1"/>
    <col min="5" max="5" width="7.875" style="179" customWidth="1"/>
    <col min="6" max="8" width="9" style="179"/>
    <col min="9" max="10" width="9" style="179" customWidth="1"/>
    <col min="11" max="11" width="9" style="179"/>
    <col min="12" max="12" width="6.625" style="179" customWidth="1"/>
    <col min="13" max="13" width="5.875" style="179" customWidth="1"/>
    <col min="14" max="14" width="3" style="179" customWidth="1"/>
    <col min="15" max="16384" width="9" style="179"/>
  </cols>
  <sheetData>
    <row r="1" spans="1:20" ht="21" customHeight="1">
      <c r="A1" s="178"/>
      <c r="B1" s="178"/>
    </row>
    <row r="2" spans="1:20" ht="21" customHeight="1">
      <c r="B2" s="181"/>
      <c r="C2" s="182"/>
      <c r="D2" s="182"/>
      <c r="E2" s="182"/>
      <c r="F2" s="182"/>
      <c r="G2" s="182"/>
      <c r="H2" s="182"/>
      <c r="I2" s="182"/>
      <c r="J2" s="182"/>
      <c r="K2" s="182"/>
      <c r="L2" s="182"/>
      <c r="M2" s="183"/>
    </row>
    <row r="3" spans="1:20" ht="21" customHeight="1">
      <c r="B3" s="184"/>
      <c r="M3" s="185"/>
    </row>
    <row r="4" spans="1:20" ht="21" customHeight="1">
      <c r="B4" s="548" t="s">
        <v>108</v>
      </c>
      <c r="C4" s="549"/>
      <c r="D4" s="549"/>
      <c r="E4" s="549"/>
      <c r="F4" s="549"/>
      <c r="G4" s="549"/>
      <c r="H4" s="549"/>
      <c r="I4" s="549"/>
      <c r="J4" s="549"/>
      <c r="K4" s="549"/>
      <c r="L4" s="549"/>
      <c r="M4" s="550"/>
    </row>
    <row r="5" spans="1:20" ht="21" customHeight="1">
      <c r="B5" s="184"/>
      <c r="F5" s="186"/>
      <c r="G5" s="186"/>
      <c r="M5" s="185"/>
      <c r="P5" s="3" t="s">
        <v>0</v>
      </c>
      <c r="Q5" s="52"/>
      <c r="R5" s="52"/>
      <c r="S5" s="52"/>
    </row>
    <row r="6" spans="1:20" ht="21" customHeight="1">
      <c r="B6" s="184"/>
      <c r="M6" s="185"/>
      <c r="P6" s="112"/>
      <c r="Q6" s="52"/>
      <c r="R6" s="52"/>
      <c r="S6" s="52"/>
    </row>
    <row r="7" spans="1:20" ht="21" customHeight="1">
      <c r="B7" s="184"/>
      <c r="I7" s="175"/>
      <c r="J7" s="551" t="str">
        <f>データ!B20</f>
        <v>令和●●年●●月　　日</v>
      </c>
      <c r="K7" s="551"/>
      <c r="L7" s="551"/>
      <c r="M7" s="185"/>
      <c r="P7" s="4" t="s">
        <v>1</v>
      </c>
      <c r="Q7" s="51"/>
      <c r="R7" s="50" t="s">
        <v>501</v>
      </c>
      <c r="S7" s="113"/>
      <c r="T7" s="5" t="s">
        <v>502</v>
      </c>
    </row>
    <row r="8" spans="1:20" ht="21" customHeight="1">
      <c r="B8" s="184"/>
      <c r="M8" s="185"/>
      <c r="P8" s="4"/>
      <c r="Q8" s="52"/>
      <c r="R8" s="52"/>
      <c r="S8" s="52"/>
      <c r="T8" s="52"/>
    </row>
    <row r="9" spans="1:20" ht="21" customHeight="1">
      <c r="B9" s="184"/>
      <c r="M9" s="185"/>
      <c r="P9" s="112"/>
      <c r="Q9" s="113"/>
      <c r="R9" s="1" t="s">
        <v>498</v>
      </c>
      <c r="S9" s="52"/>
      <c r="T9" s="52"/>
    </row>
    <row r="10" spans="1:20" ht="21" customHeight="1">
      <c r="B10" s="184"/>
      <c r="C10" s="179" t="s">
        <v>109</v>
      </c>
      <c r="M10" s="185"/>
      <c r="P10" s="4"/>
      <c r="Q10" s="52"/>
      <c r="R10" s="52"/>
      <c r="S10" s="52"/>
    </row>
    <row r="11" spans="1:20" ht="21" customHeight="1">
      <c r="B11" s="184"/>
      <c r="C11" s="493" t="str">
        <f>"　　"&amp;データ!$B$13&amp;"   "&amp;データ!$B$14&amp;"　　殿"</f>
        <v>　　鹿児島県姶良・伊佐地域振興局長   川畑　将洋　　殿</v>
      </c>
      <c r="D11" s="493" t="s">
        <v>512</v>
      </c>
      <c r="E11" s="493" t="s">
        <v>512</v>
      </c>
      <c r="F11" s="493" t="s">
        <v>512</v>
      </c>
      <c r="G11" s="493" t="s">
        <v>512</v>
      </c>
      <c r="H11" s="490"/>
      <c r="I11" s="490"/>
      <c r="M11" s="185"/>
      <c r="P11" s="4" t="s">
        <v>2</v>
      </c>
      <c r="Q11" s="5" t="s">
        <v>19</v>
      </c>
      <c r="R11" s="52"/>
      <c r="S11" s="52"/>
    </row>
    <row r="12" spans="1:20" ht="21" customHeight="1">
      <c r="B12" s="184"/>
      <c r="M12" s="185"/>
      <c r="P12" s="112"/>
      <c r="Q12" s="52"/>
      <c r="R12" s="52"/>
      <c r="S12" s="52"/>
    </row>
    <row r="13" spans="1:20" ht="21" customHeight="1">
      <c r="B13" s="184"/>
      <c r="M13" s="185"/>
    </row>
    <row r="14" spans="1:20" ht="21" customHeight="1">
      <c r="B14" s="184"/>
      <c r="G14" s="176" t="s">
        <v>29</v>
      </c>
      <c r="I14" s="493" t="str">
        <f>データ!$B$10</f>
        <v>△△市△△</v>
      </c>
      <c r="J14" s="493"/>
      <c r="K14" s="493"/>
      <c r="L14" s="187"/>
      <c r="M14" s="185"/>
    </row>
    <row r="15" spans="1:20" ht="21" customHeight="1">
      <c r="B15" s="184"/>
      <c r="G15" s="176" t="s">
        <v>30</v>
      </c>
      <c r="I15" s="493" t="str">
        <f>データ!$B$11</f>
        <v>株式会社　　△△建設</v>
      </c>
      <c r="J15" s="493"/>
      <c r="K15" s="493"/>
      <c r="L15" s="187"/>
      <c r="M15" s="185"/>
    </row>
    <row r="16" spans="1:20" ht="21" customHeight="1">
      <c r="B16" s="184"/>
      <c r="G16" s="176" t="s">
        <v>31</v>
      </c>
      <c r="I16" s="493" t="str">
        <f>データ!$B$12&amp;"　　"&amp;データ!$D$12</f>
        <v>代表取締役　　△△　△△</v>
      </c>
      <c r="J16" s="491"/>
      <c r="K16" s="491"/>
      <c r="L16" s="187"/>
      <c r="M16" s="177" t="s">
        <v>32</v>
      </c>
    </row>
    <row r="17" spans="1:13" ht="21" customHeight="1">
      <c r="B17" s="184"/>
      <c r="M17" s="185"/>
    </row>
    <row r="18" spans="1:13" ht="21" customHeight="1">
      <c r="B18" s="184"/>
      <c r="M18" s="185"/>
    </row>
    <row r="19" spans="1:13" ht="21" customHeight="1">
      <c r="B19" s="184"/>
      <c r="M19" s="185"/>
    </row>
    <row r="20" spans="1:13" s="191" customFormat="1" ht="21" customHeight="1">
      <c r="A20" s="188"/>
      <c r="B20" s="189"/>
      <c r="C20" s="544" t="str">
        <f>データ!B16&amp;"　"&amp;"付けで"</f>
        <v>令和▲▲年▲▲月　　日　付けで</v>
      </c>
      <c r="D20" s="544"/>
      <c r="E20" s="544"/>
      <c r="F20" s="544"/>
      <c r="G20" s="542" t="s">
        <v>110</v>
      </c>
      <c r="H20" s="543"/>
      <c r="I20" s="543"/>
      <c r="J20" s="545"/>
      <c r="K20" s="486"/>
      <c r="L20" s="486"/>
      <c r="M20" s="190"/>
    </row>
    <row r="21" spans="1:13" s="191" customFormat="1" ht="9" customHeight="1">
      <c r="A21" s="188"/>
      <c r="B21" s="189"/>
      <c r="M21" s="190"/>
    </row>
    <row r="22" spans="1:13" s="191" customFormat="1" ht="21" customHeight="1">
      <c r="A22" s="188"/>
      <c r="B22" s="189"/>
      <c r="C22" s="546" t="str">
        <f>データ!$B$7</f>
        <v>○○工事</v>
      </c>
      <c r="D22" s="547"/>
      <c r="E22" s="547"/>
      <c r="F22" s="547"/>
      <c r="G22" s="547"/>
      <c r="H22" s="547"/>
      <c r="I22" s="547"/>
      <c r="J22" s="542" t="s">
        <v>1032</v>
      </c>
      <c r="K22" s="543"/>
      <c r="L22" s="543"/>
      <c r="M22" s="190"/>
    </row>
    <row r="23" spans="1:13" s="191" customFormat="1" ht="9" customHeight="1">
      <c r="A23" s="188"/>
      <c r="B23" s="189"/>
      <c r="M23" s="190"/>
    </row>
    <row r="24" spans="1:13" s="191" customFormat="1" ht="21" customHeight="1">
      <c r="A24" s="188"/>
      <c r="B24" s="189"/>
      <c r="C24" s="542" t="s">
        <v>111</v>
      </c>
      <c r="D24" s="543"/>
      <c r="E24" s="543"/>
      <c r="F24" s="543"/>
      <c r="G24" s="543"/>
      <c r="H24" s="543"/>
      <c r="I24" s="543"/>
      <c r="J24" s="543"/>
      <c r="K24" s="543"/>
      <c r="L24" s="543"/>
      <c r="M24" s="190"/>
    </row>
    <row r="25" spans="1:13" s="191" customFormat="1" ht="9" customHeight="1">
      <c r="A25" s="188"/>
      <c r="B25" s="189"/>
      <c r="M25" s="190"/>
    </row>
    <row r="26" spans="1:13" s="191" customFormat="1" ht="21" customHeight="1">
      <c r="A26" s="188"/>
      <c r="B26" s="189"/>
      <c r="C26" s="542" t="s">
        <v>112</v>
      </c>
      <c r="D26" s="543"/>
      <c r="E26" s="543"/>
      <c r="F26" s="543"/>
      <c r="G26" s="543"/>
      <c r="H26" s="543"/>
      <c r="I26" s="543"/>
      <c r="J26" s="543"/>
      <c r="M26" s="190"/>
    </row>
    <row r="27" spans="1:13" s="191" customFormat="1" ht="9" customHeight="1">
      <c r="A27" s="188"/>
      <c r="B27" s="189"/>
      <c r="M27" s="190"/>
    </row>
    <row r="28" spans="1:13" s="191" customFormat="1" ht="21" customHeight="1">
      <c r="A28" s="188"/>
      <c r="B28" s="189"/>
      <c r="C28" s="542" t="s">
        <v>1033</v>
      </c>
      <c r="D28" s="543"/>
      <c r="E28" s="543"/>
      <c r="F28" s="543"/>
      <c r="G28" s="543"/>
      <c r="H28" s="543"/>
      <c r="I28" s="543"/>
      <c r="J28" s="543"/>
      <c r="K28" s="543"/>
      <c r="L28" s="543"/>
      <c r="M28" s="190"/>
    </row>
    <row r="29" spans="1:13" s="191" customFormat="1" ht="9" customHeight="1">
      <c r="A29" s="188"/>
      <c r="B29" s="189"/>
      <c r="M29" s="190"/>
    </row>
    <row r="30" spans="1:13" s="191" customFormat="1" ht="21" customHeight="1">
      <c r="A30" s="188"/>
      <c r="B30" s="189"/>
      <c r="C30" s="542" t="s">
        <v>113</v>
      </c>
      <c r="D30" s="543"/>
      <c r="E30" s="543"/>
      <c r="F30" s="543"/>
      <c r="G30" s="543"/>
      <c r="H30" s="543"/>
      <c r="I30" s="543"/>
      <c r="J30" s="543"/>
      <c r="K30" s="543"/>
      <c r="L30" s="543"/>
      <c r="M30" s="190"/>
    </row>
    <row r="31" spans="1:13" s="191" customFormat="1" ht="9" customHeight="1">
      <c r="A31" s="188"/>
      <c r="B31" s="189"/>
      <c r="M31" s="190"/>
    </row>
    <row r="32" spans="1:13" s="191" customFormat="1" ht="21" customHeight="1">
      <c r="A32" s="188"/>
      <c r="B32" s="189"/>
      <c r="C32" s="542" t="s">
        <v>114</v>
      </c>
      <c r="D32" s="543"/>
      <c r="M32" s="190"/>
    </row>
    <row r="33" spans="1:13" s="191" customFormat="1" ht="9" customHeight="1">
      <c r="A33" s="188"/>
      <c r="B33" s="189"/>
      <c r="M33" s="190"/>
    </row>
    <row r="34" spans="1:13" s="191" customFormat="1" ht="21" customHeight="1">
      <c r="A34" s="188"/>
      <c r="B34" s="189"/>
      <c r="M34" s="190"/>
    </row>
    <row r="35" spans="1:13" s="191" customFormat="1" ht="21" customHeight="1">
      <c r="A35" s="188"/>
      <c r="B35" s="189"/>
      <c r="M35" s="190"/>
    </row>
    <row r="36" spans="1:13" s="191" customFormat="1" ht="21" customHeight="1">
      <c r="A36" s="188"/>
      <c r="B36" s="189"/>
      <c r="M36" s="190"/>
    </row>
    <row r="37" spans="1:13" s="191" customFormat="1" ht="21" customHeight="1">
      <c r="A37" s="188"/>
      <c r="B37" s="189"/>
      <c r="M37" s="190"/>
    </row>
    <row r="38" spans="1:13" s="191" customFormat="1" ht="21" customHeight="1">
      <c r="A38" s="188"/>
      <c r="B38" s="189"/>
      <c r="M38" s="190"/>
    </row>
    <row r="39" spans="1:13" s="191" customFormat="1" ht="21" customHeight="1">
      <c r="A39" s="188"/>
      <c r="B39" s="189"/>
      <c r="M39" s="190"/>
    </row>
    <row r="40" spans="1:13" s="191" customFormat="1" ht="21" customHeight="1">
      <c r="A40" s="188"/>
      <c r="B40" s="189"/>
      <c r="M40" s="190"/>
    </row>
    <row r="41" spans="1:13" s="191" customFormat="1" ht="21" customHeight="1">
      <c r="A41" s="188"/>
      <c r="B41" s="189"/>
      <c r="M41" s="190"/>
    </row>
    <row r="42" spans="1:13" s="191" customFormat="1" ht="21" customHeight="1">
      <c r="A42" s="188"/>
      <c r="B42" s="189"/>
      <c r="M42" s="190"/>
    </row>
    <row r="43" spans="1:13" ht="21" customHeight="1">
      <c r="B43" s="192"/>
      <c r="C43" s="193"/>
      <c r="D43" s="193"/>
      <c r="E43" s="193"/>
      <c r="F43" s="193"/>
      <c r="G43" s="193"/>
      <c r="H43" s="193"/>
      <c r="I43" s="193"/>
      <c r="J43" s="193"/>
      <c r="K43" s="193"/>
      <c r="L43" s="193"/>
      <c r="M43" s="194"/>
    </row>
  </sheetData>
  <mergeCells count="16">
    <mergeCell ref="I16:K16"/>
    <mergeCell ref="B4:M4"/>
    <mergeCell ref="J7:L7"/>
    <mergeCell ref="C11:I11"/>
    <mergeCell ref="I14:K14"/>
    <mergeCell ref="I15:K15"/>
    <mergeCell ref="C26:J26"/>
    <mergeCell ref="C28:L28"/>
    <mergeCell ref="C30:L30"/>
    <mergeCell ref="C32:D32"/>
    <mergeCell ref="C20:F20"/>
    <mergeCell ref="G20:I20"/>
    <mergeCell ref="J20:L20"/>
    <mergeCell ref="C22:I22"/>
    <mergeCell ref="J22:L22"/>
    <mergeCell ref="C24:L24"/>
  </mergeCells>
  <phoneticPr fontId="6"/>
  <printOptions horizontalCentered="1" verticalCentered="1"/>
  <pageMargins left="0.59055118110236227" right="0.59055118110236227" top="0.98425196850393704" bottom="0.98425196850393704" header="0.31496062992125984" footer="0.31496062992125984"/>
  <pageSetup paperSize="9" scale="90"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66996-9725-4534-8DBC-A432708AA594}">
  <sheetPr>
    <pageSetUpPr fitToPage="1"/>
  </sheetPr>
  <dimension ref="A2:S54"/>
  <sheetViews>
    <sheetView workbookViewId="0">
      <selection activeCell="H10" sqref="H10"/>
    </sheetView>
  </sheetViews>
  <sheetFormatPr defaultColWidth="9" defaultRowHeight="13.5"/>
  <cols>
    <col min="1" max="1" width="3.125" style="446" customWidth="1"/>
    <col min="2" max="2" width="2.625" style="446" customWidth="1"/>
    <col min="3" max="3" width="8.375" style="446" customWidth="1"/>
    <col min="4" max="9" width="10.375" style="446" customWidth="1"/>
    <col min="10" max="10" width="8.375" style="446" customWidth="1"/>
    <col min="11" max="11" width="2.625" style="446" customWidth="1"/>
    <col min="12" max="12" width="3.125" style="446" customWidth="1"/>
    <col min="13" max="16384" width="9" style="446"/>
  </cols>
  <sheetData>
    <row r="2" spans="1:19" ht="9" customHeight="1"/>
    <row r="3" spans="1:19" ht="9" customHeight="1"/>
    <row r="4" spans="1:19" ht="9" customHeight="1"/>
    <row r="5" spans="1:19" ht="17.25">
      <c r="A5" s="447" t="s">
        <v>993</v>
      </c>
      <c r="B5" s="447"/>
      <c r="C5" s="447"/>
      <c r="D5" s="447"/>
      <c r="E5" s="447"/>
      <c r="F5" s="447"/>
      <c r="G5" s="447"/>
      <c r="H5" s="447"/>
      <c r="I5" s="447"/>
      <c r="J5" s="447"/>
      <c r="K5" s="447"/>
    </row>
    <row r="6" spans="1:19" ht="9" customHeight="1"/>
    <row r="7" spans="1:19" ht="9" customHeight="1"/>
    <row r="8" spans="1:19" ht="9" customHeight="1"/>
    <row r="9" spans="1:19">
      <c r="G9" s="448" t="s">
        <v>724</v>
      </c>
      <c r="H9" s="552" t="str">
        <f>データ!B20</f>
        <v>令和●●年●●月　　日</v>
      </c>
      <c r="I9" s="552"/>
      <c r="J9" s="552"/>
      <c r="K9" s="552"/>
    </row>
    <row r="11" spans="1:19">
      <c r="B11" s="446" t="s">
        <v>16</v>
      </c>
      <c r="G11" s="449"/>
    </row>
    <row r="12" spans="1:19" ht="14.25">
      <c r="C12" s="558" t="str">
        <f>データ!$B$13&amp;"   "&amp;データ!$B$14&amp;"　　殿"</f>
        <v>鹿児島県姶良・伊佐地域振興局長   川畑　将洋　　殿</v>
      </c>
      <c r="D12" s="558"/>
      <c r="E12" s="558"/>
      <c r="F12" s="558"/>
      <c r="G12" s="478"/>
      <c r="H12" s="478"/>
      <c r="I12" s="478"/>
      <c r="J12" s="478"/>
      <c r="K12" s="478"/>
      <c r="L12" s="478"/>
      <c r="M12" s="478"/>
      <c r="N12" s="478"/>
      <c r="O12" s="478"/>
      <c r="P12" s="478"/>
      <c r="Q12" s="478"/>
      <c r="R12" s="478"/>
      <c r="S12" s="478"/>
    </row>
    <row r="15" spans="1:19" ht="18" customHeight="1">
      <c r="H15" s="558" t="str">
        <f>データ!$B$10</f>
        <v>△△市△△</v>
      </c>
      <c r="I15" s="558"/>
      <c r="J15" s="558"/>
      <c r="K15" s="204"/>
      <c r="L15" s="204"/>
      <c r="M15" s="204"/>
      <c r="N15" s="204"/>
      <c r="O15" s="204"/>
    </row>
    <row r="16" spans="1:19" ht="18" customHeight="1">
      <c r="H16" s="558" t="str">
        <f>データ!$B$11</f>
        <v>株式会社　　△△建設</v>
      </c>
      <c r="I16" s="558"/>
      <c r="J16" s="558"/>
      <c r="K16" s="204"/>
      <c r="L16" s="204"/>
      <c r="M16" s="204"/>
      <c r="N16" s="204"/>
      <c r="O16" s="204"/>
    </row>
    <row r="17" spans="1:15" ht="18" customHeight="1">
      <c r="G17" s="446" t="s">
        <v>994</v>
      </c>
      <c r="H17" s="558" t="str">
        <f>データ!$B$12&amp;"　　"&amp;データ!$D$12</f>
        <v>代表取締役　　△△　△△</v>
      </c>
      <c r="I17" s="558"/>
      <c r="J17" s="558"/>
      <c r="K17" s="204"/>
      <c r="L17" s="204"/>
      <c r="M17" s="204"/>
      <c r="N17" s="204"/>
      <c r="O17" s="204"/>
    </row>
    <row r="18" spans="1:15" ht="18" customHeight="1"/>
    <row r="19" spans="1:15" ht="18" customHeight="1"/>
    <row r="20" spans="1:15" ht="18" customHeight="1"/>
    <row r="21" spans="1:15" ht="18" customHeight="1">
      <c r="A21" s="450" t="s">
        <v>995</v>
      </c>
      <c r="B21" s="450"/>
      <c r="C21" s="450"/>
      <c r="D21" s="450"/>
      <c r="E21" s="450"/>
      <c r="F21" s="450"/>
      <c r="G21" s="450"/>
      <c r="H21" s="450"/>
      <c r="I21" s="450"/>
      <c r="J21" s="450"/>
      <c r="K21" s="450"/>
    </row>
    <row r="22" spans="1:15" ht="18" customHeight="1">
      <c r="A22" s="451"/>
      <c r="B22" s="451"/>
      <c r="C22" s="451"/>
      <c r="D22" s="451"/>
      <c r="E22" s="451"/>
      <c r="F22" s="451"/>
      <c r="G22" s="451"/>
      <c r="H22" s="451"/>
      <c r="I22" s="451"/>
      <c r="J22" s="451"/>
      <c r="K22" s="451"/>
    </row>
    <row r="23" spans="1:15" ht="18" customHeight="1"/>
    <row r="24" spans="1:15" ht="18" customHeight="1">
      <c r="B24" s="446" t="s">
        <v>996</v>
      </c>
    </row>
    <row r="25" spans="1:15" ht="18" customHeight="1"/>
    <row r="26" spans="1:15" ht="18" customHeight="1"/>
    <row r="27" spans="1:15" ht="30" customHeight="1">
      <c r="B27" s="553" t="s">
        <v>869</v>
      </c>
      <c r="C27" s="555"/>
      <c r="D27" s="562" t="str">
        <f>データ!B7</f>
        <v>○○工事</v>
      </c>
      <c r="E27" s="563"/>
      <c r="F27" s="564"/>
      <c r="G27" s="452" t="s">
        <v>997</v>
      </c>
      <c r="H27" s="565" t="str">
        <f>データ!B24&amp;"～"&amp;データ!B25</f>
        <v>令和◎◎年◎◎月　　日～令和□□年□□月　　日</v>
      </c>
      <c r="I27" s="566"/>
      <c r="J27" s="566"/>
      <c r="K27" s="567"/>
    </row>
    <row r="28" spans="1:15" ht="30" customHeight="1">
      <c r="B28" s="553" t="s">
        <v>860</v>
      </c>
      <c r="C28" s="555"/>
      <c r="D28" s="562" t="str">
        <f>データ!B20</f>
        <v>令和●●年●●月　　日</v>
      </c>
      <c r="E28" s="563"/>
      <c r="F28" s="564"/>
      <c r="G28" s="453" t="s">
        <v>884</v>
      </c>
      <c r="H28" s="568">
        <f>データ!B21</f>
        <v>4400000</v>
      </c>
      <c r="I28" s="569"/>
      <c r="J28" s="570"/>
      <c r="K28" s="571"/>
    </row>
    <row r="29" spans="1:15" ht="30" customHeight="1">
      <c r="B29" s="553" t="s">
        <v>998</v>
      </c>
      <c r="C29" s="554"/>
      <c r="D29" s="555"/>
      <c r="E29" s="454" t="s">
        <v>881</v>
      </c>
      <c r="F29" s="556"/>
      <c r="G29" s="556"/>
      <c r="H29" s="556"/>
      <c r="I29" s="556"/>
      <c r="J29" s="556"/>
      <c r="K29" s="557"/>
    </row>
    <row r="30" spans="1:15" ht="18" customHeight="1">
      <c r="B30" s="455"/>
      <c r="C30" s="456"/>
      <c r="D30" s="456"/>
      <c r="K30" s="457"/>
    </row>
    <row r="31" spans="1:15" ht="18" customHeight="1">
      <c r="B31" s="458"/>
      <c r="C31" s="559" t="s">
        <v>999</v>
      </c>
      <c r="D31" s="560"/>
      <c r="E31" s="560"/>
      <c r="F31" s="560"/>
      <c r="G31" s="560"/>
      <c r="H31" s="560"/>
      <c r="I31" s="560"/>
      <c r="J31" s="561"/>
      <c r="K31" s="457"/>
    </row>
    <row r="32" spans="1:15" ht="18" customHeight="1">
      <c r="B32" s="458"/>
      <c r="C32" s="459"/>
      <c r="D32" s="460"/>
      <c r="E32" s="460"/>
      <c r="F32" s="460"/>
      <c r="G32" s="460"/>
      <c r="H32" s="460"/>
      <c r="I32" s="460"/>
      <c r="J32" s="461"/>
      <c r="K32" s="457"/>
    </row>
    <row r="33" spans="2:11" ht="18" customHeight="1">
      <c r="B33" s="458"/>
      <c r="C33" s="459"/>
      <c r="D33" s="460"/>
      <c r="E33" s="460"/>
      <c r="F33" s="460"/>
      <c r="G33" s="460"/>
      <c r="H33" s="460"/>
      <c r="I33" s="460"/>
      <c r="J33" s="461"/>
      <c r="K33" s="457"/>
    </row>
    <row r="34" spans="2:11" ht="8.25" customHeight="1">
      <c r="B34" s="458"/>
      <c r="C34" s="459"/>
      <c r="D34" s="460"/>
      <c r="E34" s="460"/>
      <c r="F34" s="460"/>
      <c r="G34" s="460"/>
      <c r="H34" s="460"/>
      <c r="I34" s="460"/>
      <c r="J34" s="461"/>
      <c r="K34" s="457"/>
    </row>
    <row r="35" spans="2:11" ht="18" customHeight="1">
      <c r="B35" s="458"/>
      <c r="C35" s="459"/>
      <c r="D35" s="460"/>
      <c r="E35" s="460"/>
      <c r="F35" s="460"/>
      <c r="G35" s="460"/>
      <c r="H35" s="460"/>
      <c r="I35" s="460"/>
      <c r="J35" s="461"/>
      <c r="K35" s="457"/>
    </row>
    <row r="36" spans="2:11" ht="18" customHeight="1">
      <c r="B36" s="458"/>
      <c r="C36" s="459"/>
      <c r="D36" s="460"/>
      <c r="E36" s="460"/>
      <c r="F36" s="460"/>
      <c r="G36" s="460"/>
      <c r="H36" s="460"/>
      <c r="I36" s="460"/>
      <c r="J36" s="461"/>
      <c r="K36" s="457"/>
    </row>
    <row r="37" spans="2:11" ht="18" customHeight="1">
      <c r="B37" s="458"/>
      <c r="C37" s="459"/>
      <c r="D37" s="460"/>
      <c r="E37" s="460"/>
      <c r="F37" s="460"/>
      <c r="G37" s="460"/>
      <c r="H37" s="460"/>
      <c r="I37" s="460"/>
      <c r="J37" s="461"/>
      <c r="K37" s="457"/>
    </row>
    <row r="38" spans="2:11">
      <c r="B38" s="458"/>
      <c r="C38" s="459"/>
      <c r="D38" s="460"/>
      <c r="E38" s="460"/>
      <c r="F38" s="460"/>
      <c r="G38" s="460"/>
      <c r="H38" s="460"/>
      <c r="I38" s="460"/>
      <c r="J38" s="461"/>
      <c r="K38" s="457"/>
    </row>
    <row r="39" spans="2:11">
      <c r="B39" s="458"/>
      <c r="C39" s="459"/>
      <c r="D39" s="460"/>
      <c r="E39" s="460"/>
      <c r="F39" s="460"/>
      <c r="G39" s="460"/>
      <c r="H39" s="460"/>
      <c r="I39" s="460"/>
      <c r="J39" s="461"/>
      <c r="K39" s="457"/>
    </row>
    <row r="40" spans="2:11">
      <c r="B40" s="458"/>
      <c r="C40" s="459"/>
      <c r="D40" s="460"/>
      <c r="E40" s="460"/>
      <c r="F40" s="460"/>
      <c r="G40" s="460"/>
      <c r="H40" s="460"/>
      <c r="I40" s="460"/>
      <c r="J40" s="461"/>
      <c r="K40" s="457"/>
    </row>
    <row r="41" spans="2:11">
      <c r="B41" s="458"/>
      <c r="C41" s="459"/>
      <c r="D41" s="460"/>
      <c r="E41" s="460"/>
      <c r="F41" s="460"/>
      <c r="G41" s="460"/>
      <c r="H41" s="460"/>
      <c r="I41" s="460"/>
      <c r="J41" s="461"/>
      <c r="K41" s="457"/>
    </row>
    <row r="42" spans="2:11">
      <c r="B42" s="458"/>
      <c r="C42" s="459"/>
      <c r="D42" s="460"/>
      <c r="E42" s="460"/>
      <c r="F42" s="460"/>
      <c r="G42" s="460"/>
      <c r="H42" s="460"/>
      <c r="I42" s="460"/>
      <c r="J42" s="461"/>
      <c r="K42" s="457"/>
    </row>
    <row r="43" spans="2:11">
      <c r="B43" s="458"/>
      <c r="C43" s="459"/>
      <c r="D43" s="460"/>
      <c r="E43" s="460"/>
      <c r="F43" s="460"/>
      <c r="G43" s="460"/>
      <c r="H43" s="460"/>
      <c r="I43" s="460"/>
      <c r="J43" s="461"/>
      <c r="K43" s="457"/>
    </row>
    <row r="44" spans="2:11">
      <c r="B44" s="458"/>
      <c r="C44" s="459"/>
      <c r="D44" s="460"/>
      <c r="E44" s="460"/>
      <c r="F44" s="460"/>
      <c r="G44" s="460"/>
      <c r="H44" s="460"/>
      <c r="I44" s="460"/>
      <c r="J44" s="461"/>
      <c r="K44" s="457"/>
    </row>
    <row r="45" spans="2:11">
      <c r="B45" s="458"/>
      <c r="C45" s="459"/>
      <c r="D45" s="460"/>
      <c r="E45" s="460"/>
      <c r="F45" s="460"/>
      <c r="G45" s="460"/>
      <c r="H45" s="460"/>
      <c r="I45" s="460"/>
      <c r="J45" s="461"/>
      <c r="K45" s="457"/>
    </row>
    <row r="46" spans="2:11">
      <c r="B46" s="458"/>
      <c r="C46" s="459"/>
      <c r="D46" s="460"/>
      <c r="E46" s="460"/>
      <c r="F46" s="460"/>
      <c r="G46" s="460"/>
      <c r="H46" s="460"/>
      <c r="I46" s="460"/>
      <c r="J46" s="461"/>
      <c r="K46" s="457"/>
    </row>
    <row r="47" spans="2:11">
      <c r="B47" s="458"/>
      <c r="C47" s="459"/>
      <c r="D47" s="460"/>
      <c r="E47" s="460"/>
      <c r="F47" s="460"/>
      <c r="G47" s="460"/>
      <c r="H47" s="460"/>
      <c r="I47" s="460"/>
      <c r="J47" s="461"/>
      <c r="K47" s="457"/>
    </row>
    <row r="48" spans="2:11">
      <c r="B48" s="458"/>
      <c r="C48" s="459"/>
      <c r="D48" s="460"/>
      <c r="E48" s="460"/>
      <c r="F48" s="460"/>
      <c r="G48" s="460"/>
      <c r="H48" s="460"/>
      <c r="I48" s="460"/>
      <c r="J48" s="461"/>
      <c r="K48" s="457"/>
    </row>
    <row r="49" spans="2:11">
      <c r="B49" s="458"/>
      <c r="C49" s="462"/>
      <c r="D49" s="463"/>
      <c r="E49" s="463"/>
      <c r="F49" s="463"/>
      <c r="G49" s="463"/>
      <c r="H49" s="463"/>
      <c r="I49" s="463"/>
      <c r="J49" s="464"/>
      <c r="K49" s="457"/>
    </row>
    <row r="50" spans="2:11">
      <c r="B50" s="465"/>
      <c r="C50" s="466"/>
      <c r="D50" s="466"/>
      <c r="E50" s="466"/>
      <c r="F50" s="466"/>
      <c r="G50" s="466"/>
      <c r="H50" s="466"/>
      <c r="I50" s="466"/>
      <c r="J50" s="466"/>
      <c r="K50" s="467"/>
    </row>
    <row r="52" spans="2:11">
      <c r="B52" s="468" t="s">
        <v>1000</v>
      </c>
      <c r="C52" s="469" t="s">
        <v>1001</v>
      </c>
    </row>
    <row r="53" spans="2:11">
      <c r="C53" s="470" t="s">
        <v>1002</v>
      </c>
    </row>
    <row r="54" spans="2:11">
      <c r="B54" s="471"/>
      <c r="C54" s="471"/>
      <c r="D54" s="469"/>
    </row>
  </sheetData>
  <mergeCells count="14">
    <mergeCell ref="C31:J31"/>
    <mergeCell ref="B27:C27"/>
    <mergeCell ref="D27:F27"/>
    <mergeCell ref="H27:K27"/>
    <mergeCell ref="B28:C28"/>
    <mergeCell ref="D28:F28"/>
    <mergeCell ref="H28:K28"/>
    <mergeCell ref="H9:K9"/>
    <mergeCell ref="B29:D29"/>
    <mergeCell ref="F29:K29"/>
    <mergeCell ref="C12:F12"/>
    <mergeCell ref="H17:J17"/>
    <mergeCell ref="H16:J16"/>
    <mergeCell ref="H15:J15"/>
  </mergeCells>
  <phoneticPr fontId="6"/>
  <pageMargins left="0.70866141732283472" right="0.70866141732283472" top="0.74803149606299213" bottom="0.74803149606299213" header="0.31496062992125984" footer="0.31496062992125984"/>
  <pageSetup paperSize="9" scale="95"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D38"/>
  <sheetViews>
    <sheetView workbookViewId="0">
      <selection activeCell="T3" sqref="T3"/>
    </sheetView>
  </sheetViews>
  <sheetFormatPr defaultColWidth="9" defaultRowHeight="14.25"/>
  <cols>
    <col min="1" max="28" width="3.125" style="55" customWidth="1"/>
    <col min="29" max="29" width="1.375" style="55" customWidth="1"/>
    <col min="30" max="56" width="3.125" style="55" customWidth="1"/>
  </cols>
  <sheetData>
    <row r="1" spans="1:56" s="195" customFormat="1" ht="18"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row>
    <row r="2" spans="1:56" s="195" customFormat="1" ht="18" customHeight="1">
      <c r="A2" s="54"/>
      <c r="B2" s="54"/>
      <c r="C2" s="54"/>
      <c r="D2" s="54"/>
      <c r="E2" s="54"/>
      <c r="F2" s="54"/>
      <c r="G2" s="54"/>
      <c r="H2" s="54"/>
      <c r="I2" s="54"/>
      <c r="J2" s="54"/>
      <c r="K2" s="54"/>
      <c r="L2" s="54"/>
      <c r="M2" s="54"/>
      <c r="N2" s="54"/>
      <c r="O2" s="54"/>
      <c r="P2" s="54"/>
      <c r="Q2" s="54"/>
      <c r="R2" s="54"/>
      <c r="S2" s="54"/>
      <c r="T2" s="541" t="str">
        <f>データ!B20</f>
        <v>令和●●年●●月　　日</v>
      </c>
      <c r="U2" s="541"/>
      <c r="V2" s="541"/>
      <c r="W2" s="541"/>
      <c r="X2" s="541"/>
      <c r="Y2" s="541"/>
      <c r="Z2" s="541"/>
      <c r="AA2" s="541"/>
      <c r="AB2" s="541"/>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row>
    <row r="3" spans="1:56" s="195" customFormat="1" ht="18"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row>
    <row r="4" spans="1:56" s="195" customFormat="1" ht="18" customHeight="1">
      <c r="A4" s="54"/>
      <c r="B4" s="54" t="s">
        <v>524</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row>
    <row r="5" spans="1:56" s="195" customFormat="1" ht="9" customHeight="1">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row>
    <row r="6" spans="1:56" s="195" customFormat="1" ht="18" customHeight="1">
      <c r="A6" s="54"/>
      <c r="B6" s="493" t="str">
        <f>データ!$B$13&amp;"   "&amp;データ!$B$14&amp;"　　殿"</f>
        <v>鹿児島県姶良・伊佐地域振興局長   川畑　将洋　　殿</v>
      </c>
      <c r="C6" s="493" t="s">
        <v>512</v>
      </c>
      <c r="D6" s="493" t="s">
        <v>512</v>
      </c>
      <c r="E6" s="493" t="s">
        <v>512</v>
      </c>
      <c r="F6" s="493" t="s">
        <v>512</v>
      </c>
      <c r="G6" s="573"/>
      <c r="H6" s="573"/>
      <c r="I6" s="573"/>
      <c r="J6" s="573"/>
      <c r="K6" s="573"/>
      <c r="L6" s="573"/>
      <c r="M6" s="573"/>
      <c r="N6" s="573"/>
      <c r="O6" s="573"/>
      <c r="P6" s="573"/>
      <c r="Q6" s="573"/>
      <c r="R6" s="573"/>
      <c r="S6" s="54"/>
      <c r="T6" s="54"/>
      <c r="U6" s="54"/>
      <c r="V6" s="54"/>
      <c r="W6" s="54"/>
      <c r="X6" s="54"/>
      <c r="Y6" s="54"/>
      <c r="Z6" s="54"/>
      <c r="AA6" s="54"/>
      <c r="AB6" s="54"/>
      <c r="AC6" s="54"/>
      <c r="AD6" s="54"/>
      <c r="AE6" s="54"/>
      <c r="AF6" s="3" t="s">
        <v>0</v>
      </c>
      <c r="AG6" s="196"/>
      <c r="AH6" s="196"/>
      <c r="AI6" s="197"/>
      <c r="AJ6" s="197"/>
      <c r="AK6" s="197"/>
      <c r="AL6" s="197"/>
      <c r="AM6" s="197"/>
      <c r="AN6" s="54"/>
      <c r="AO6" s="54"/>
      <c r="AP6" s="54"/>
      <c r="AQ6" s="54"/>
      <c r="AR6" s="54"/>
      <c r="AS6" s="54"/>
      <c r="AT6" s="54"/>
      <c r="AU6" s="54"/>
      <c r="AV6" s="54"/>
      <c r="AW6" s="54"/>
      <c r="AX6" s="54"/>
      <c r="AY6" s="54"/>
      <c r="AZ6" s="54"/>
      <c r="BA6" s="54"/>
      <c r="BB6" s="54"/>
      <c r="BC6" s="54"/>
      <c r="BD6" s="54"/>
    </row>
    <row r="7" spans="1:56" s="195" customFormat="1" ht="18" customHeight="1">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198"/>
      <c r="AG7" s="196"/>
      <c r="AH7" s="196"/>
      <c r="AI7" s="197"/>
      <c r="AJ7" s="197"/>
      <c r="AK7" s="197"/>
      <c r="AL7" s="197"/>
      <c r="AM7" s="197"/>
      <c r="AN7" s="54"/>
      <c r="AO7" s="54"/>
      <c r="AP7" s="54"/>
      <c r="AQ7" s="54"/>
      <c r="AR7" s="54"/>
      <c r="AS7" s="54"/>
      <c r="AT7" s="54"/>
      <c r="AU7" s="54"/>
      <c r="AV7" s="54"/>
      <c r="AW7" s="54"/>
      <c r="AX7" s="54"/>
      <c r="AY7" s="54"/>
      <c r="AZ7" s="54"/>
      <c r="BA7" s="54"/>
      <c r="BB7" s="54"/>
      <c r="BC7" s="54"/>
      <c r="BD7" s="54"/>
    </row>
    <row r="8" spans="1:56" s="195" customFormat="1" ht="18" customHeight="1">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4" t="s">
        <v>1</v>
      </c>
      <c r="AG8" s="199"/>
      <c r="AH8" s="50" t="s">
        <v>501</v>
      </c>
      <c r="AI8" s="200"/>
      <c r="AJ8" s="5" t="s">
        <v>502</v>
      </c>
      <c r="AK8" s="196"/>
      <c r="AL8" s="201"/>
      <c r="AM8" s="201"/>
      <c r="AN8" s="54"/>
      <c r="AO8" s="54"/>
      <c r="AP8" s="54"/>
      <c r="AQ8" s="54"/>
      <c r="AR8" s="54"/>
      <c r="AS8" s="54"/>
      <c r="AT8" s="54"/>
      <c r="AU8" s="54"/>
      <c r="AV8" s="54"/>
      <c r="AW8" s="54"/>
      <c r="AX8" s="54"/>
      <c r="AY8" s="54"/>
      <c r="AZ8" s="54"/>
      <c r="BA8" s="54"/>
      <c r="BB8" s="54"/>
      <c r="BC8" s="54"/>
      <c r="BD8" s="54"/>
    </row>
    <row r="9" spans="1:56" s="195" customFormat="1" ht="18" customHeight="1">
      <c r="A9" s="54"/>
      <c r="B9" s="54"/>
      <c r="C9" s="54"/>
      <c r="D9" s="54"/>
      <c r="E9" s="54"/>
      <c r="F9" s="54"/>
      <c r="G9" s="54"/>
      <c r="H9" s="54"/>
      <c r="I9" s="54"/>
      <c r="J9" s="54"/>
      <c r="K9" s="54"/>
      <c r="L9" s="54"/>
      <c r="M9" s="8" t="s">
        <v>82</v>
      </c>
      <c r="N9" s="99"/>
      <c r="O9" s="99"/>
      <c r="P9" s="99"/>
      <c r="R9" s="54"/>
      <c r="S9" s="54"/>
      <c r="T9" s="54"/>
      <c r="U9" s="54"/>
      <c r="V9" s="54"/>
      <c r="W9" s="54"/>
      <c r="X9" s="54"/>
      <c r="Y9" s="54"/>
      <c r="Z9" s="54"/>
      <c r="AA9" s="54"/>
      <c r="AB9" s="54"/>
      <c r="AC9" s="54"/>
      <c r="AD9" s="54"/>
      <c r="AE9" s="54"/>
      <c r="AF9" s="4"/>
      <c r="AG9" s="196"/>
      <c r="AH9" s="196"/>
      <c r="AI9" s="196"/>
      <c r="AJ9" s="196"/>
      <c r="AK9" s="196"/>
      <c r="AL9" s="201"/>
      <c r="AM9" s="201"/>
      <c r="AN9" s="54"/>
      <c r="AO9" s="54"/>
      <c r="AP9" s="54"/>
      <c r="AQ9" s="54"/>
      <c r="AR9" s="54"/>
      <c r="AS9" s="54"/>
      <c r="AT9" s="54"/>
      <c r="AU9" s="54"/>
      <c r="AV9" s="54"/>
      <c r="AW9" s="54"/>
      <c r="AX9" s="54"/>
      <c r="AY9" s="54"/>
      <c r="AZ9" s="54"/>
      <c r="BA9" s="54"/>
      <c r="BB9" s="54"/>
      <c r="BC9" s="54"/>
      <c r="BD9" s="54"/>
    </row>
    <row r="10" spans="1:56" s="195" customFormat="1" ht="18" customHeight="1">
      <c r="A10" s="54"/>
      <c r="B10" s="54"/>
      <c r="C10" s="54"/>
      <c r="D10" s="54"/>
      <c r="E10" s="54"/>
      <c r="F10" s="54"/>
      <c r="G10" s="54"/>
      <c r="H10" s="54"/>
      <c r="I10" s="54"/>
      <c r="J10" s="54"/>
      <c r="K10" s="54"/>
      <c r="L10" s="54"/>
      <c r="M10" s="8" t="s">
        <v>56</v>
      </c>
      <c r="R10" s="54"/>
      <c r="S10" s="493" t="str">
        <f>データ!$B$10</f>
        <v>△△市△△</v>
      </c>
      <c r="T10" s="493"/>
      <c r="U10" s="493"/>
      <c r="V10" s="573"/>
      <c r="W10" s="573"/>
      <c r="X10" s="573"/>
      <c r="Y10" s="573"/>
      <c r="Z10" s="573"/>
      <c r="AB10" s="54"/>
      <c r="AC10" s="54"/>
      <c r="AD10" s="54"/>
      <c r="AE10" s="54"/>
      <c r="AF10" s="4"/>
      <c r="AG10" s="200"/>
      <c r="AH10" s="1" t="s">
        <v>498</v>
      </c>
      <c r="AI10" s="196"/>
      <c r="AJ10" s="196"/>
      <c r="AK10" s="196"/>
      <c r="AL10" s="201"/>
      <c r="AM10" s="201"/>
      <c r="AO10" s="54"/>
      <c r="AP10" s="54"/>
      <c r="AQ10" s="54"/>
      <c r="AR10" s="54"/>
      <c r="AS10" s="54"/>
      <c r="AT10" s="54"/>
      <c r="AU10" s="54"/>
      <c r="AV10" s="54"/>
      <c r="AW10" s="54"/>
      <c r="AX10" s="54"/>
      <c r="AY10" s="54"/>
      <c r="AZ10" s="54"/>
      <c r="BA10" s="54"/>
      <c r="BB10" s="54"/>
      <c r="BC10" s="54"/>
      <c r="BD10" s="54"/>
    </row>
    <row r="11" spans="1:56" s="195" customFormat="1" ht="18" customHeight="1">
      <c r="A11" s="54"/>
      <c r="B11" s="54"/>
      <c r="C11" s="54"/>
      <c r="D11" s="54"/>
      <c r="E11" s="54"/>
      <c r="F11" s="54"/>
      <c r="G11" s="54"/>
      <c r="H11" s="54"/>
      <c r="I11" s="54"/>
      <c r="J11" s="54"/>
      <c r="K11" s="54"/>
      <c r="L11" s="54"/>
      <c r="M11" s="8" t="s">
        <v>57</v>
      </c>
      <c r="R11" s="54"/>
      <c r="S11" s="493" t="str">
        <f>データ!$B$11</f>
        <v>株式会社　　△△建設</v>
      </c>
      <c r="T11" s="493"/>
      <c r="U11" s="493"/>
      <c r="V11" s="573"/>
      <c r="W11" s="573"/>
      <c r="X11" s="573"/>
      <c r="Y11" s="573"/>
      <c r="Z11" s="573"/>
      <c r="AB11" s="54"/>
      <c r="AC11" s="54"/>
      <c r="AD11" s="54"/>
      <c r="AE11" s="54"/>
      <c r="AF11" s="4"/>
      <c r="AG11" s="196"/>
      <c r="AH11" s="196"/>
      <c r="AI11" s="201"/>
      <c r="AJ11" s="201"/>
      <c r="AK11" s="201"/>
      <c r="AL11" s="201"/>
      <c r="AM11" s="201"/>
      <c r="AO11" s="54"/>
      <c r="AP11" s="54"/>
      <c r="AQ11" s="54"/>
      <c r="AR11" s="54"/>
      <c r="AS11" s="54"/>
      <c r="AT11" s="54"/>
      <c r="AU11" s="54"/>
      <c r="AV11" s="54"/>
      <c r="AW11" s="54"/>
      <c r="AX11" s="54"/>
      <c r="AY11" s="54"/>
      <c r="AZ11" s="54"/>
      <c r="BA11" s="54"/>
      <c r="BB11" s="54"/>
      <c r="BC11" s="54"/>
      <c r="BD11" s="54"/>
    </row>
    <row r="12" spans="1:56" s="195" customFormat="1" ht="18" customHeight="1">
      <c r="A12" s="54"/>
      <c r="B12" s="54"/>
      <c r="C12" s="54"/>
      <c r="D12" s="54"/>
      <c r="E12" s="54"/>
      <c r="F12" s="54"/>
      <c r="G12" s="54"/>
      <c r="H12" s="54"/>
      <c r="I12" s="54"/>
      <c r="J12" s="54"/>
      <c r="K12" s="54"/>
      <c r="L12" s="54"/>
      <c r="M12" s="8" t="s">
        <v>58</v>
      </c>
      <c r="R12" s="54"/>
      <c r="S12" s="493" t="str">
        <f>データ!$B$12&amp;"　　"&amp;データ!$D$12</f>
        <v>代表取締役　　△△　△△</v>
      </c>
      <c r="T12" s="574"/>
      <c r="U12" s="574"/>
      <c r="V12" s="573"/>
      <c r="W12" s="573"/>
      <c r="X12" s="573"/>
      <c r="Y12" s="573"/>
      <c r="Z12" s="573"/>
      <c r="AB12" s="54" t="s">
        <v>505</v>
      </c>
      <c r="AC12" s="54"/>
      <c r="AD12" s="54"/>
      <c r="AE12" s="54"/>
      <c r="AF12" s="4" t="s">
        <v>2</v>
      </c>
      <c r="AG12" s="5" t="s">
        <v>103</v>
      </c>
      <c r="AH12" s="196"/>
      <c r="AI12" s="8"/>
      <c r="AJ12" s="8"/>
      <c r="AK12" s="8"/>
      <c r="AL12" s="8"/>
      <c r="AM12" s="8"/>
      <c r="AO12" s="54"/>
      <c r="AP12" s="54"/>
      <c r="AQ12" s="54"/>
      <c r="AR12" s="54"/>
      <c r="AS12" s="54"/>
      <c r="AT12" s="54"/>
      <c r="AU12" s="54"/>
      <c r="AV12" s="54"/>
      <c r="AW12" s="54"/>
      <c r="AX12" s="54"/>
      <c r="AY12" s="54"/>
      <c r="AZ12" s="54"/>
      <c r="BA12" s="54"/>
      <c r="BB12" s="54"/>
      <c r="BC12" s="54"/>
      <c r="BD12" s="54"/>
    </row>
    <row r="13" spans="1:56" s="195" customFormat="1" ht="18" customHeight="1">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row>
    <row r="14" spans="1:56" s="195" customFormat="1" ht="18"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row>
    <row r="15" spans="1:56" s="195" customFormat="1" ht="18" customHeight="1">
      <c r="A15" s="54"/>
      <c r="B15" s="54"/>
      <c r="C15" s="54"/>
      <c r="D15" s="54"/>
      <c r="E15" s="54"/>
      <c r="F15" s="572" t="s">
        <v>609</v>
      </c>
      <c r="G15" s="572"/>
      <c r="H15" s="572"/>
      <c r="I15" s="572"/>
      <c r="J15" s="572"/>
      <c r="K15" s="572"/>
      <c r="L15" s="572"/>
      <c r="M15" s="572"/>
      <c r="N15" s="572"/>
      <c r="O15" s="572"/>
      <c r="P15" s="572"/>
      <c r="Q15" s="572"/>
      <c r="R15" s="572"/>
      <c r="S15" s="572"/>
      <c r="T15" s="572"/>
      <c r="U15" s="572"/>
      <c r="V15" s="572"/>
      <c r="W15" s="572"/>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row>
    <row r="16" spans="1:56" s="195" customFormat="1" ht="18" customHeight="1">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row>
    <row r="17" spans="1:56" s="195" customFormat="1" ht="18" customHeight="1">
      <c r="A17" s="54"/>
      <c r="B17" s="54" t="s">
        <v>1034</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row>
    <row r="18" spans="1:56" s="195" customFormat="1" ht="18" customHeight="1">
      <c r="A18" s="54" t="s">
        <v>1035</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row>
    <row r="19" spans="1:56" s="195" customFormat="1" ht="18" customHeight="1">
      <c r="A19" s="54"/>
      <c r="B19" s="54" t="s">
        <v>1036</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row>
    <row r="20" spans="1:56" s="195" customFormat="1" ht="18" customHeight="1">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row>
    <row r="21" spans="1:56" s="195" customFormat="1" ht="18" customHeight="1">
      <c r="A21" s="54"/>
      <c r="B21" s="54"/>
      <c r="C21" s="54"/>
      <c r="D21" s="54"/>
      <c r="E21" s="54"/>
      <c r="F21" s="54"/>
      <c r="G21" s="54"/>
      <c r="H21" s="54"/>
      <c r="I21" s="54"/>
      <c r="J21" s="54"/>
      <c r="K21" s="54"/>
      <c r="L21" s="54"/>
      <c r="M21" s="54" t="s">
        <v>38</v>
      </c>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row>
    <row r="22" spans="1:56" s="195" customFormat="1" ht="18"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row>
    <row r="23" spans="1:56" s="195" customFormat="1" ht="18" customHeight="1">
      <c r="A23" s="56" t="s">
        <v>3</v>
      </c>
      <c r="B23" s="54"/>
      <c r="C23" s="575" t="s">
        <v>4</v>
      </c>
      <c r="D23" s="576"/>
      <c r="E23" s="576"/>
      <c r="F23" s="576"/>
      <c r="G23" s="54"/>
      <c r="H23" s="54"/>
      <c r="I23" s="577" t="str">
        <f>データ!$B$7</f>
        <v>○○工事</v>
      </c>
      <c r="J23" s="574"/>
      <c r="K23" s="574"/>
      <c r="L23" s="574"/>
      <c r="M23" s="574"/>
      <c r="N23" s="574"/>
      <c r="O23" s="574"/>
      <c r="P23" s="574"/>
      <c r="Q23" s="574"/>
      <c r="R23" s="574"/>
      <c r="S23" s="574"/>
      <c r="T23" s="574"/>
      <c r="U23" s="574"/>
      <c r="V23" s="574"/>
      <c r="W23" s="574"/>
      <c r="X23" s="574"/>
      <c r="Y23" s="574"/>
      <c r="Z23" s="574"/>
      <c r="AA23" s="57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row>
    <row r="24" spans="1:56" s="195" customFormat="1" ht="18" customHeight="1">
      <c r="A24" s="56"/>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row>
    <row r="25" spans="1:56" s="195" customFormat="1" ht="18" customHeight="1">
      <c r="A25" s="56" t="s">
        <v>5</v>
      </c>
      <c r="B25" s="54"/>
      <c r="C25" s="575" t="s">
        <v>6</v>
      </c>
      <c r="D25" s="576"/>
      <c r="E25" s="576"/>
      <c r="F25" s="576"/>
      <c r="G25" s="54"/>
      <c r="H25" s="54"/>
      <c r="I25" s="577" t="str">
        <f>データ!$B$8</f>
        <v>○○線　○○市○○地内</v>
      </c>
      <c r="J25" s="574"/>
      <c r="K25" s="574"/>
      <c r="L25" s="574"/>
      <c r="M25" s="574"/>
      <c r="N25" s="574"/>
      <c r="O25" s="574"/>
      <c r="P25" s="574"/>
      <c r="Q25" s="574"/>
      <c r="R25" s="574"/>
      <c r="S25" s="574"/>
      <c r="T25" s="574"/>
      <c r="U25" s="574"/>
      <c r="V25" s="574"/>
      <c r="W25" s="574"/>
      <c r="X25" s="574"/>
      <c r="Y25" s="574"/>
      <c r="Z25" s="574"/>
      <c r="AA25" s="57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row>
    <row r="26" spans="1:56" s="195" customFormat="1" ht="18" customHeight="1">
      <c r="A26" s="56"/>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row>
    <row r="27" spans="1:56" s="195" customFormat="1" ht="18" customHeight="1">
      <c r="A27" s="56" t="s">
        <v>7</v>
      </c>
      <c r="B27" s="54"/>
      <c r="C27" s="575" t="s">
        <v>8</v>
      </c>
      <c r="D27" s="576"/>
      <c r="E27" s="576"/>
      <c r="F27" s="576"/>
      <c r="G27" s="54"/>
      <c r="H27" s="54"/>
      <c r="I27" s="195" t="s">
        <v>9</v>
      </c>
      <c r="J27" s="54"/>
      <c r="K27" s="577" t="str">
        <f>データ!$B$24</f>
        <v>令和◎◎年◎◎月　　日</v>
      </c>
      <c r="L27" s="574"/>
      <c r="M27" s="574"/>
      <c r="N27" s="574"/>
      <c r="O27" s="574"/>
      <c r="P27" s="574"/>
      <c r="Q27" s="574"/>
      <c r="R27" s="574"/>
      <c r="S27" s="574"/>
      <c r="T27" s="54"/>
      <c r="U27" s="580">
        <f>データ!$B$26</f>
        <v>30</v>
      </c>
      <c r="V27" s="580"/>
      <c r="W27" s="581"/>
      <c r="X27" s="581"/>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row>
    <row r="28" spans="1:56" s="195" customFormat="1" ht="18" customHeight="1">
      <c r="A28" s="56"/>
      <c r="B28" s="54"/>
      <c r="C28" s="54"/>
      <c r="D28" s="54"/>
      <c r="E28" s="54"/>
      <c r="F28" s="54"/>
      <c r="G28" s="54"/>
      <c r="H28" s="54"/>
      <c r="I28" s="195" t="s">
        <v>11</v>
      </c>
      <c r="J28" s="54"/>
      <c r="K28" s="577" t="str">
        <f>データ!$B$25</f>
        <v>令和□□年□□月　　日</v>
      </c>
      <c r="L28" s="574"/>
      <c r="M28" s="574"/>
      <c r="N28" s="574"/>
      <c r="O28" s="574"/>
      <c r="P28" s="574"/>
      <c r="Q28" s="574"/>
      <c r="R28" s="574"/>
      <c r="S28" s="574"/>
      <c r="T28" s="54"/>
      <c r="U28" s="580"/>
      <c r="V28" s="580"/>
      <c r="W28" s="581"/>
      <c r="X28" s="581"/>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row>
    <row r="29" spans="1:56" s="195" customFormat="1" ht="18" customHeight="1">
      <c r="A29" s="56"/>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row>
    <row r="30" spans="1:56" s="195" customFormat="1" ht="18" customHeight="1">
      <c r="A30" s="56" t="s">
        <v>12</v>
      </c>
      <c r="B30" s="54"/>
      <c r="C30" s="575" t="s">
        <v>533</v>
      </c>
      <c r="D30" s="576"/>
      <c r="E30" s="576"/>
      <c r="F30" s="576"/>
      <c r="G30" s="54"/>
      <c r="H30" s="54"/>
      <c r="I30" s="578">
        <f>データ!$B$21</f>
        <v>4400000</v>
      </c>
      <c r="J30" s="579"/>
      <c r="K30" s="579"/>
      <c r="L30" s="579"/>
      <c r="M30" s="579"/>
      <c r="N30" s="579"/>
      <c r="O30" s="579"/>
      <c r="P30" s="579"/>
      <c r="Q30" s="579"/>
      <c r="R30" s="574"/>
      <c r="S30" s="574"/>
      <c r="T30" s="574"/>
      <c r="U30" s="202"/>
      <c r="V30" s="202"/>
      <c r="W30" s="202"/>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row>
    <row r="31" spans="1:56" s="195" customFormat="1" ht="18" customHeight="1">
      <c r="A31" s="56"/>
      <c r="B31" s="54"/>
      <c r="C31" s="54"/>
      <c r="D31" s="54"/>
      <c r="E31" s="54"/>
      <c r="F31" s="54"/>
      <c r="G31" s="54"/>
      <c r="H31" s="54"/>
      <c r="I31" s="202"/>
      <c r="J31" s="202"/>
      <c r="K31" s="202"/>
      <c r="L31" s="202"/>
      <c r="M31" s="202"/>
      <c r="N31" s="202"/>
      <c r="O31" s="202"/>
      <c r="P31" s="202"/>
      <c r="Q31" s="202"/>
      <c r="R31" s="202"/>
      <c r="S31" s="202"/>
      <c r="T31" s="202"/>
      <c r="U31" s="202"/>
      <c r="V31" s="202"/>
      <c r="W31" s="202"/>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row>
    <row r="32" spans="1:56" s="195" customFormat="1" ht="18" customHeight="1">
      <c r="A32" s="56" t="s">
        <v>13</v>
      </c>
      <c r="B32" s="54"/>
      <c r="C32" s="575" t="s">
        <v>610</v>
      </c>
      <c r="D32" s="576"/>
      <c r="E32" s="576"/>
      <c r="F32" s="576"/>
      <c r="G32" s="54"/>
      <c r="H32" s="54"/>
      <c r="I32" s="8" t="s">
        <v>611</v>
      </c>
      <c r="J32" s="8"/>
      <c r="K32" s="8"/>
      <c r="L32" s="8"/>
      <c r="M32" s="8"/>
      <c r="N32" s="8"/>
      <c r="O32" s="8"/>
      <c r="P32" s="8"/>
      <c r="Q32" s="8"/>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row>
    <row r="33" spans="1:56" s="195" customFormat="1" ht="18" customHeight="1">
      <c r="A33" s="56"/>
      <c r="B33" s="54"/>
      <c r="C33" s="93"/>
      <c r="D33" s="203"/>
      <c r="E33" s="203"/>
      <c r="F33" s="203"/>
      <c r="G33" s="54"/>
      <c r="H33" s="54"/>
      <c r="I33" s="582" t="s">
        <v>612</v>
      </c>
      <c r="J33" s="583"/>
      <c r="K33" s="583"/>
      <c r="L33" s="204"/>
      <c r="M33" s="8"/>
      <c r="N33" s="584"/>
      <c r="O33" s="585"/>
      <c r="P33" s="8" t="s">
        <v>614</v>
      </c>
      <c r="Q33" s="8"/>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row>
    <row r="34" spans="1:56" s="195" customFormat="1" ht="8.25" customHeight="1">
      <c r="A34" s="56"/>
      <c r="B34" s="54"/>
      <c r="C34" s="93"/>
      <c r="D34" s="203"/>
      <c r="E34" s="203"/>
      <c r="F34" s="203"/>
      <c r="G34" s="54"/>
      <c r="H34" s="54"/>
      <c r="I34" s="8"/>
      <c r="J34" s="8"/>
      <c r="K34" s="8"/>
      <c r="L34" s="8"/>
      <c r="M34" s="8"/>
      <c r="N34" s="8"/>
      <c r="O34" s="8"/>
      <c r="P34" s="8"/>
      <c r="Q34" s="8"/>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row>
    <row r="35" spans="1:56" s="195" customFormat="1" ht="18" customHeight="1">
      <c r="A35" s="56"/>
      <c r="B35" s="54"/>
      <c r="C35" s="93"/>
      <c r="D35" s="203"/>
      <c r="E35" s="203"/>
      <c r="F35" s="203"/>
      <c r="G35" s="54"/>
      <c r="H35" s="54"/>
      <c r="I35" s="582" t="s">
        <v>613</v>
      </c>
      <c r="J35" s="583"/>
      <c r="K35" s="583"/>
      <c r="L35" s="8"/>
      <c r="M35" s="8"/>
      <c r="N35" s="584"/>
      <c r="O35" s="585"/>
      <c r="P35" s="8" t="s">
        <v>614</v>
      </c>
      <c r="Q35" s="8"/>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row>
    <row r="36" spans="1:56" s="195" customFormat="1" ht="18" customHeight="1">
      <c r="A36" s="56"/>
      <c r="B36" s="54"/>
      <c r="C36" s="93"/>
      <c r="D36" s="203"/>
      <c r="E36" s="203"/>
      <c r="F36" s="203"/>
      <c r="G36" s="54"/>
      <c r="H36" s="54"/>
      <c r="I36" s="8"/>
      <c r="J36" s="8"/>
      <c r="K36" s="8"/>
      <c r="L36" s="8"/>
      <c r="M36" s="8"/>
      <c r="N36" s="8"/>
      <c r="O36" s="8"/>
      <c r="P36" s="8"/>
      <c r="Q36" s="8"/>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row>
    <row r="37" spans="1:56" s="195" customFormat="1" ht="18" customHeight="1">
      <c r="A37" s="56"/>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row>
    <row r="38" spans="1:56">
      <c r="A38" s="56"/>
    </row>
  </sheetData>
  <mergeCells count="21">
    <mergeCell ref="I33:K33"/>
    <mergeCell ref="I35:K35"/>
    <mergeCell ref="N33:O33"/>
    <mergeCell ref="N35:O35"/>
    <mergeCell ref="C32:F32"/>
    <mergeCell ref="C23:F23"/>
    <mergeCell ref="I23:AA23"/>
    <mergeCell ref="C25:F25"/>
    <mergeCell ref="I25:AA25"/>
    <mergeCell ref="C30:F30"/>
    <mergeCell ref="I30:T30"/>
    <mergeCell ref="C27:F27"/>
    <mergeCell ref="K27:S27"/>
    <mergeCell ref="K28:S28"/>
    <mergeCell ref="U27:X28"/>
    <mergeCell ref="F15:W15"/>
    <mergeCell ref="T2:AB2"/>
    <mergeCell ref="B6:R6"/>
    <mergeCell ref="S10:Z10"/>
    <mergeCell ref="S11:Z11"/>
    <mergeCell ref="S12:Z12"/>
  </mergeCells>
  <phoneticPr fontId="6"/>
  <pageMargins left="0.70866141732283472" right="0.70866141732283472"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F35"/>
  <sheetViews>
    <sheetView zoomScale="90" zoomScaleNormal="90" zoomScaleSheetLayoutView="100" workbookViewId="0">
      <selection activeCell="CM12" sqref="CM12"/>
    </sheetView>
  </sheetViews>
  <sheetFormatPr defaultColWidth="2.375" defaultRowHeight="13.5"/>
  <cols>
    <col min="1" max="9" width="2.375" style="358" customWidth="1"/>
    <col min="10" max="23" width="1.5" style="358" customWidth="1"/>
    <col min="24" max="24" width="2.125" style="358" customWidth="1"/>
    <col min="25" max="81" width="1.5" style="358" customWidth="1"/>
    <col min="82" max="84" width="2.875" style="358" customWidth="1"/>
    <col min="85" max="256" width="2.375" style="358"/>
    <col min="257" max="265" width="2.375" style="358" customWidth="1"/>
    <col min="266" max="337" width="1.5" style="358" customWidth="1"/>
    <col min="338" max="340" width="2.875" style="358" customWidth="1"/>
    <col min="341" max="512" width="2.375" style="358"/>
    <col min="513" max="521" width="2.375" style="358" customWidth="1"/>
    <col min="522" max="593" width="1.5" style="358" customWidth="1"/>
    <col min="594" max="596" width="2.875" style="358" customWidth="1"/>
    <col min="597" max="768" width="2.375" style="358"/>
    <col min="769" max="777" width="2.375" style="358" customWidth="1"/>
    <col min="778" max="849" width="1.5" style="358" customWidth="1"/>
    <col min="850" max="852" width="2.875" style="358" customWidth="1"/>
    <col min="853" max="1024" width="2.375" style="358"/>
    <col min="1025" max="1033" width="2.375" style="358" customWidth="1"/>
    <col min="1034" max="1105" width="1.5" style="358" customWidth="1"/>
    <col min="1106" max="1108" width="2.875" style="358" customWidth="1"/>
    <col min="1109" max="1280" width="2.375" style="358"/>
    <col min="1281" max="1289" width="2.375" style="358" customWidth="1"/>
    <col min="1290" max="1361" width="1.5" style="358" customWidth="1"/>
    <col min="1362" max="1364" width="2.875" style="358" customWidth="1"/>
    <col min="1365" max="1536" width="2.375" style="358"/>
    <col min="1537" max="1545" width="2.375" style="358" customWidth="1"/>
    <col min="1546" max="1617" width="1.5" style="358" customWidth="1"/>
    <col min="1618" max="1620" width="2.875" style="358" customWidth="1"/>
    <col min="1621" max="1792" width="2.375" style="358"/>
    <col min="1793" max="1801" width="2.375" style="358" customWidth="1"/>
    <col min="1802" max="1873" width="1.5" style="358" customWidth="1"/>
    <col min="1874" max="1876" width="2.875" style="358" customWidth="1"/>
    <col min="1877" max="2048" width="2.375" style="358"/>
    <col min="2049" max="2057" width="2.375" style="358" customWidth="1"/>
    <col min="2058" max="2129" width="1.5" style="358" customWidth="1"/>
    <col min="2130" max="2132" width="2.875" style="358" customWidth="1"/>
    <col min="2133" max="2304" width="2.375" style="358"/>
    <col min="2305" max="2313" width="2.375" style="358" customWidth="1"/>
    <col min="2314" max="2385" width="1.5" style="358" customWidth="1"/>
    <col min="2386" max="2388" width="2.875" style="358" customWidth="1"/>
    <col min="2389" max="2560" width="2.375" style="358"/>
    <col min="2561" max="2569" width="2.375" style="358" customWidth="1"/>
    <col min="2570" max="2641" width="1.5" style="358" customWidth="1"/>
    <col min="2642" max="2644" width="2.875" style="358" customWidth="1"/>
    <col min="2645" max="2816" width="2.375" style="358"/>
    <col min="2817" max="2825" width="2.375" style="358" customWidth="1"/>
    <col min="2826" max="2897" width="1.5" style="358" customWidth="1"/>
    <col min="2898" max="2900" width="2.875" style="358" customWidth="1"/>
    <col min="2901" max="3072" width="2.375" style="358"/>
    <col min="3073" max="3081" width="2.375" style="358" customWidth="1"/>
    <col min="3082" max="3153" width="1.5" style="358" customWidth="1"/>
    <col min="3154" max="3156" width="2.875" style="358" customWidth="1"/>
    <col min="3157" max="3328" width="2.375" style="358"/>
    <col min="3329" max="3337" width="2.375" style="358" customWidth="1"/>
    <col min="3338" max="3409" width="1.5" style="358" customWidth="1"/>
    <col min="3410" max="3412" width="2.875" style="358" customWidth="1"/>
    <col min="3413" max="3584" width="2.375" style="358"/>
    <col min="3585" max="3593" width="2.375" style="358" customWidth="1"/>
    <col min="3594" max="3665" width="1.5" style="358" customWidth="1"/>
    <col min="3666" max="3668" width="2.875" style="358" customWidth="1"/>
    <col min="3669" max="3840" width="2.375" style="358"/>
    <col min="3841" max="3849" width="2.375" style="358" customWidth="1"/>
    <col min="3850" max="3921" width="1.5" style="358" customWidth="1"/>
    <col min="3922" max="3924" width="2.875" style="358" customWidth="1"/>
    <col min="3925" max="4096" width="2.375" style="358"/>
    <col min="4097" max="4105" width="2.375" style="358" customWidth="1"/>
    <col min="4106" max="4177" width="1.5" style="358" customWidth="1"/>
    <col min="4178" max="4180" width="2.875" style="358" customWidth="1"/>
    <col min="4181" max="4352" width="2.375" style="358"/>
    <col min="4353" max="4361" width="2.375" style="358" customWidth="1"/>
    <col min="4362" max="4433" width="1.5" style="358" customWidth="1"/>
    <col min="4434" max="4436" width="2.875" style="358" customWidth="1"/>
    <col min="4437" max="4608" width="2.375" style="358"/>
    <col min="4609" max="4617" width="2.375" style="358" customWidth="1"/>
    <col min="4618" max="4689" width="1.5" style="358" customWidth="1"/>
    <col min="4690" max="4692" width="2.875" style="358" customWidth="1"/>
    <col min="4693" max="4864" width="2.375" style="358"/>
    <col min="4865" max="4873" width="2.375" style="358" customWidth="1"/>
    <col min="4874" max="4945" width="1.5" style="358" customWidth="1"/>
    <col min="4946" max="4948" width="2.875" style="358" customWidth="1"/>
    <col min="4949" max="5120" width="2.375" style="358"/>
    <col min="5121" max="5129" width="2.375" style="358" customWidth="1"/>
    <col min="5130" max="5201" width="1.5" style="358" customWidth="1"/>
    <col min="5202" max="5204" width="2.875" style="358" customWidth="1"/>
    <col min="5205" max="5376" width="2.375" style="358"/>
    <col min="5377" max="5385" width="2.375" style="358" customWidth="1"/>
    <col min="5386" max="5457" width="1.5" style="358" customWidth="1"/>
    <col min="5458" max="5460" width="2.875" style="358" customWidth="1"/>
    <col min="5461" max="5632" width="2.375" style="358"/>
    <col min="5633" max="5641" width="2.375" style="358" customWidth="1"/>
    <col min="5642" max="5713" width="1.5" style="358" customWidth="1"/>
    <col min="5714" max="5716" width="2.875" style="358" customWidth="1"/>
    <col min="5717" max="5888" width="2.375" style="358"/>
    <col min="5889" max="5897" width="2.375" style="358" customWidth="1"/>
    <col min="5898" max="5969" width="1.5" style="358" customWidth="1"/>
    <col min="5970" max="5972" width="2.875" style="358" customWidth="1"/>
    <col min="5973" max="6144" width="2.375" style="358"/>
    <col min="6145" max="6153" width="2.375" style="358" customWidth="1"/>
    <col min="6154" max="6225" width="1.5" style="358" customWidth="1"/>
    <col min="6226" max="6228" width="2.875" style="358" customWidth="1"/>
    <col min="6229" max="6400" width="2.375" style="358"/>
    <col min="6401" max="6409" width="2.375" style="358" customWidth="1"/>
    <col min="6410" max="6481" width="1.5" style="358" customWidth="1"/>
    <col min="6482" max="6484" width="2.875" style="358" customWidth="1"/>
    <col min="6485" max="6656" width="2.375" style="358"/>
    <col min="6657" max="6665" width="2.375" style="358" customWidth="1"/>
    <col min="6666" max="6737" width="1.5" style="358" customWidth="1"/>
    <col min="6738" max="6740" width="2.875" style="358" customWidth="1"/>
    <col min="6741" max="6912" width="2.375" style="358"/>
    <col min="6913" max="6921" width="2.375" style="358" customWidth="1"/>
    <col min="6922" max="6993" width="1.5" style="358" customWidth="1"/>
    <col min="6994" max="6996" width="2.875" style="358" customWidth="1"/>
    <col min="6997" max="7168" width="2.375" style="358"/>
    <col min="7169" max="7177" width="2.375" style="358" customWidth="1"/>
    <col min="7178" max="7249" width="1.5" style="358" customWidth="1"/>
    <col min="7250" max="7252" width="2.875" style="358" customWidth="1"/>
    <col min="7253" max="7424" width="2.375" style="358"/>
    <col min="7425" max="7433" width="2.375" style="358" customWidth="1"/>
    <col min="7434" max="7505" width="1.5" style="358" customWidth="1"/>
    <col min="7506" max="7508" width="2.875" style="358" customWidth="1"/>
    <col min="7509" max="7680" width="2.375" style="358"/>
    <col min="7681" max="7689" width="2.375" style="358" customWidth="1"/>
    <col min="7690" max="7761" width="1.5" style="358" customWidth="1"/>
    <col min="7762" max="7764" width="2.875" style="358" customWidth="1"/>
    <col min="7765" max="7936" width="2.375" style="358"/>
    <col min="7937" max="7945" width="2.375" style="358" customWidth="1"/>
    <col min="7946" max="8017" width="1.5" style="358" customWidth="1"/>
    <col min="8018" max="8020" width="2.875" style="358" customWidth="1"/>
    <col min="8021" max="8192" width="2.375" style="358"/>
    <col min="8193" max="8201" width="2.375" style="358" customWidth="1"/>
    <col min="8202" max="8273" width="1.5" style="358" customWidth="1"/>
    <col min="8274" max="8276" width="2.875" style="358" customWidth="1"/>
    <col min="8277" max="8448" width="2.375" style="358"/>
    <col min="8449" max="8457" width="2.375" style="358" customWidth="1"/>
    <col min="8458" max="8529" width="1.5" style="358" customWidth="1"/>
    <col min="8530" max="8532" width="2.875" style="358" customWidth="1"/>
    <col min="8533" max="8704" width="2.375" style="358"/>
    <col min="8705" max="8713" width="2.375" style="358" customWidth="1"/>
    <col min="8714" max="8785" width="1.5" style="358" customWidth="1"/>
    <col min="8786" max="8788" width="2.875" style="358" customWidth="1"/>
    <col min="8789" max="8960" width="2.375" style="358"/>
    <col min="8961" max="8969" width="2.375" style="358" customWidth="1"/>
    <col min="8970" max="9041" width="1.5" style="358" customWidth="1"/>
    <col min="9042" max="9044" width="2.875" style="358" customWidth="1"/>
    <col min="9045" max="9216" width="2.375" style="358"/>
    <col min="9217" max="9225" width="2.375" style="358" customWidth="1"/>
    <col min="9226" max="9297" width="1.5" style="358" customWidth="1"/>
    <col min="9298" max="9300" width="2.875" style="358" customWidth="1"/>
    <col min="9301" max="9472" width="2.375" style="358"/>
    <col min="9473" max="9481" width="2.375" style="358" customWidth="1"/>
    <col min="9482" max="9553" width="1.5" style="358" customWidth="1"/>
    <col min="9554" max="9556" width="2.875" style="358" customWidth="1"/>
    <col min="9557" max="9728" width="2.375" style="358"/>
    <col min="9729" max="9737" width="2.375" style="358" customWidth="1"/>
    <col min="9738" max="9809" width="1.5" style="358" customWidth="1"/>
    <col min="9810" max="9812" width="2.875" style="358" customWidth="1"/>
    <col min="9813" max="9984" width="2.375" style="358"/>
    <col min="9985" max="9993" width="2.375" style="358" customWidth="1"/>
    <col min="9994" max="10065" width="1.5" style="358" customWidth="1"/>
    <col min="10066" max="10068" width="2.875" style="358" customWidth="1"/>
    <col min="10069" max="10240" width="2.375" style="358"/>
    <col min="10241" max="10249" width="2.375" style="358" customWidth="1"/>
    <col min="10250" max="10321" width="1.5" style="358" customWidth="1"/>
    <col min="10322" max="10324" width="2.875" style="358" customWidth="1"/>
    <col min="10325" max="10496" width="2.375" style="358"/>
    <col min="10497" max="10505" width="2.375" style="358" customWidth="1"/>
    <col min="10506" max="10577" width="1.5" style="358" customWidth="1"/>
    <col min="10578" max="10580" width="2.875" style="358" customWidth="1"/>
    <col min="10581" max="10752" width="2.375" style="358"/>
    <col min="10753" max="10761" width="2.375" style="358" customWidth="1"/>
    <col min="10762" max="10833" width="1.5" style="358" customWidth="1"/>
    <col min="10834" max="10836" width="2.875" style="358" customWidth="1"/>
    <col min="10837" max="11008" width="2.375" style="358"/>
    <col min="11009" max="11017" width="2.375" style="358" customWidth="1"/>
    <col min="11018" max="11089" width="1.5" style="358" customWidth="1"/>
    <col min="11090" max="11092" width="2.875" style="358" customWidth="1"/>
    <col min="11093" max="11264" width="2.375" style="358"/>
    <col min="11265" max="11273" width="2.375" style="358" customWidth="1"/>
    <col min="11274" max="11345" width="1.5" style="358" customWidth="1"/>
    <col min="11346" max="11348" width="2.875" style="358" customWidth="1"/>
    <col min="11349" max="11520" width="2.375" style="358"/>
    <col min="11521" max="11529" width="2.375" style="358" customWidth="1"/>
    <col min="11530" max="11601" width="1.5" style="358" customWidth="1"/>
    <col min="11602" max="11604" width="2.875" style="358" customWidth="1"/>
    <col min="11605" max="11776" width="2.375" style="358"/>
    <col min="11777" max="11785" width="2.375" style="358" customWidth="1"/>
    <col min="11786" max="11857" width="1.5" style="358" customWidth="1"/>
    <col min="11858" max="11860" width="2.875" style="358" customWidth="1"/>
    <col min="11861" max="12032" width="2.375" style="358"/>
    <col min="12033" max="12041" width="2.375" style="358" customWidth="1"/>
    <col min="12042" max="12113" width="1.5" style="358" customWidth="1"/>
    <col min="12114" max="12116" width="2.875" style="358" customWidth="1"/>
    <col min="12117" max="12288" width="2.375" style="358"/>
    <col min="12289" max="12297" width="2.375" style="358" customWidth="1"/>
    <col min="12298" max="12369" width="1.5" style="358" customWidth="1"/>
    <col min="12370" max="12372" width="2.875" style="358" customWidth="1"/>
    <col min="12373" max="12544" width="2.375" style="358"/>
    <col min="12545" max="12553" width="2.375" style="358" customWidth="1"/>
    <col min="12554" max="12625" width="1.5" style="358" customWidth="1"/>
    <col min="12626" max="12628" width="2.875" style="358" customWidth="1"/>
    <col min="12629" max="12800" width="2.375" style="358"/>
    <col min="12801" max="12809" width="2.375" style="358" customWidth="1"/>
    <col min="12810" max="12881" width="1.5" style="358" customWidth="1"/>
    <col min="12882" max="12884" width="2.875" style="358" customWidth="1"/>
    <col min="12885" max="13056" width="2.375" style="358"/>
    <col min="13057" max="13065" width="2.375" style="358" customWidth="1"/>
    <col min="13066" max="13137" width="1.5" style="358" customWidth="1"/>
    <col min="13138" max="13140" width="2.875" style="358" customWidth="1"/>
    <col min="13141" max="13312" width="2.375" style="358"/>
    <col min="13313" max="13321" width="2.375" style="358" customWidth="1"/>
    <col min="13322" max="13393" width="1.5" style="358" customWidth="1"/>
    <col min="13394" max="13396" width="2.875" style="358" customWidth="1"/>
    <col min="13397" max="13568" width="2.375" style="358"/>
    <col min="13569" max="13577" width="2.375" style="358" customWidth="1"/>
    <col min="13578" max="13649" width="1.5" style="358" customWidth="1"/>
    <col min="13650" max="13652" width="2.875" style="358" customWidth="1"/>
    <col min="13653" max="13824" width="2.375" style="358"/>
    <col min="13825" max="13833" width="2.375" style="358" customWidth="1"/>
    <col min="13834" max="13905" width="1.5" style="358" customWidth="1"/>
    <col min="13906" max="13908" width="2.875" style="358" customWidth="1"/>
    <col min="13909" max="14080" width="2.375" style="358"/>
    <col min="14081" max="14089" width="2.375" style="358" customWidth="1"/>
    <col min="14090" max="14161" width="1.5" style="358" customWidth="1"/>
    <col min="14162" max="14164" width="2.875" style="358" customWidth="1"/>
    <col min="14165" max="14336" width="2.375" style="358"/>
    <col min="14337" max="14345" width="2.375" style="358" customWidth="1"/>
    <col min="14346" max="14417" width="1.5" style="358" customWidth="1"/>
    <col min="14418" max="14420" width="2.875" style="358" customWidth="1"/>
    <col min="14421" max="14592" width="2.375" style="358"/>
    <col min="14593" max="14601" width="2.375" style="358" customWidth="1"/>
    <col min="14602" max="14673" width="1.5" style="358" customWidth="1"/>
    <col min="14674" max="14676" width="2.875" style="358" customWidth="1"/>
    <col min="14677" max="14848" width="2.375" style="358"/>
    <col min="14849" max="14857" width="2.375" style="358" customWidth="1"/>
    <col min="14858" max="14929" width="1.5" style="358" customWidth="1"/>
    <col min="14930" max="14932" width="2.875" style="358" customWidth="1"/>
    <col min="14933" max="15104" width="2.375" style="358"/>
    <col min="15105" max="15113" width="2.375" style="358" customWidth="1"/>
    <col min="15114" max="15185" width="1.5" style="358" customWidth="1"/>
    <col min="15186" max="15188" width="2.875" style="358" customWidth="1"/>
    <col min="15189" max="15360" width="2.375" style="358"/>
    <col min="15361" max="15369" width="2.375" style="358" customWidth="1"/>
    <col min="15370" max="15441" width="1.5" style="358" customWidth="1"/>
    <col min="15442" max="15444" width="2.875" style="358" customWidth="1"/>
    <col min="15445" max="15616" width="2.375" style="358"/>
    <col min="15617" max="15625" width="2.375" style="358" customWidth="1"/>
    <col min="15626" max="15697" width="1.5" style="358" customWidth="1"/>
    <col min="15698" max="15700" width="2.875" style="358" customWidth="1"/>
    <col min="15701" max="15872" width="2.375" style="358"/>
    <col min="15873" max="15881" width="2.375" style="358" customWidth="1"/>
    <col min="15882" max="15953" width="1.5" style="358" customWidth="1"/>
    <col min="15954" max="15956" width="2.875" style="358" customWidth="1"/>
    <col min="15957" max="16128" width="2.375" style="358"/>
    <col min="16129" max="16137" width="2.375" style="358" customWidth="1"/>
    <col min="16138" max="16209" width="1.5" style="358" customWidth="1"/>
    <col min="16210" max="16212" width="2.875" style="358" customWidth="1"/>
    <col min="16213" max="16384" width="2.375" style="358"/>
  </cols>
  <sheetData>
    <row r="1" spans="1:84" ht="13.5" customHeight="1">
      <c r="A1" s="357" t="s">
        <v>722</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row>
    <row r="2" spans="1:84" ht="26.1" customHeight="1">
      <c r="A2" s="608" t="s">
        <v>723</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c r="AW2" s="608"/>
      <c r="AX2" s="608"/>
      <c r="AY2" s="608"/>
      <c r="AZ2" s="608"/>
      <c r="BA2" s="608"/>
      <c r="BB2" s="608"/>
      <c r="BC2" s="608"/>
      <c r="BD2" s="608"/>
      <c r="BE2" s="608"/>
      <c r="BF2" s="608"/>
      <c r="BG2" s="608"/>
      <c r="BH2" s="608"/>
      <c r="BI2" s="608"/>
      <c r="BJ2" s="608"/>
      <c r="BK2" s="608"/>
      <c r="BL2" s="608"/>
      <c r="BM2" s="608"/>
      <c r="BN2" s="608"/>
      <c r="BO2" s="608"/>
      <c r="BP2" s="608"/>
      <c r="BQ2" s="608"/>
      <c r="BR2" s="608"/>
      <c r="BS2" s="608"/>
      <c r="BT2" s="608"/>
      <c r="BU2" s="608"/>
      <c r="BV2" s="608"/>
      <c r="BW2" s="608"/>
      <c r="BX2" s="608"/>
      <c r="BY2" s="608"/>
      <c r="BZ2" s="608"/>
      <c r="CA2" s="608"/>
      <c r="CB2" s="608"/>
      <c r="CC2" s="608"/>
      <c r="CD2" s="359"/>
      <c r="CE2" s="359"/>
      <c r="CF2" s="359"/>
    </row>
    <row r="3" spans="1:84" ht="13.5" customHeight="1">
      <c r="A3" s="357"/>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c r="AS3" s="357"/>
      <c r="AT3" s="357"/>
      <c r="AU3" s="357"/>
      <c r="AV3" s="357"/>
      <c r="AW3" s="357"/>
      <c r="AX3" s="357"/>
      <c r="AY3" s="357"/>
      <c r="AZ3" s="357"/>
      <c r="BA3" s="357"/>
      <c r="BB3" s="357"/>
      <c r="BC3" s="357"/>
      <c r="BD3" s="357"/>
      <c r="BE3" s="357"/>
      <c r="BF3" s="357"/>
      <c r="BG3" s="357"/>
      <c r="BH3" s="357"/>
      <c r="BI3" s="357"/>
      <c r="BJ3" s="357"/>
      <c r="BK3" s="357"/>
      <c r="BL3" s="357"/>
      <c r="BM3" s="357"/>
      <c r="BN3" s="357"/>
      <c r="BO3" s="357"/>
      <c r="BP3" s="357"/>
      <c r="BQ3" s="357"/>
      <c r="BR3" s="357"/>
      <c r="BS3" s="357"/>
      <c r="BT3" s="357"/>
      <c r="BU3" s="357"/>
      <c r="BV3" s="360" t="s">
        <v>724</v>
      </c>
      <c r="BW3" s="609" t="str">
        <f>データ!B20</f>
        <v>令和●●年●●月　　日</v>
      </c>
      <c r="BX3" s="609"/>
      <c r="BY3" s="609"/>
      <c r="BZ3" s="609"/>
      <c r="CA3" s="609"/>
      <c r="CB3" s="609"/>
      <c r="CC3" s="609"/>
      <c r="CD3" s="609"/>
      <c r="CE3" s="609"/>
      <c r="CF3" s="609"/>
    </row>
    <row r="4" spans="1:84" ht="13.5" customHeight="1">
      <c r="A4" s="357"/>
      <c r="B4" s="357"/>
      <c r="C4" s="357"/>
      <c r="D4" s="361" t="s">
        <v>726</v>
      </c>
      <c r="E4" s="357" t="str">
        <f>データ!$B$13&amp;"   "&amp;データ!$B$14&amp;"　　殿"</f>
        <v>鹿児島県姶良・伊佐地域振興局長   川畑　将洋　　殿</v>
      </c>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c r="BA4" s="357"/>
      <c r="BB4" s="357"/>
      <c r="BC4" s="357"/>
      <c r="BD4" s="357"/>
      <c r="BE4" s="357"/>
      <c r="BF4" s="357"/>
      <c r="BG4" s="357"/>
      <c r="BH4" s="357"/>
      <c r="BI4" s="357"/>
      <c r="BJ4" s="357"/>
      <c r="BK4" s="357"/>
      <c r="BL4" s="357"/>
      <c r="BM4" s="357"/>
      <c r="BN4" s="357"/>
      <c r="BO4" s="357"/>
      <c r="BP4" s="357"/>
      <c r="BQ4" s="357"/>
      <c r="BR4" s="357"/>
      <c r="BS4" s="357"/>
      <c r="BT4" s="357"/>
      <c r="BU4" s="357"/>
      <c r="BV4" s="357"/>
      <c r="BW4" s="357"/>
      <c r="BX4" s="357"/>
      <c r="BY4" s="357"/>
      <c r="BZ4" s="357"/>
      <c r="CA4" s="357"/>
      <c r="CB4" s="357"/>
      <c r="CC4" s="357"/>
      <c r="CD4" s="357"/>
      <c r="CE4" s="357"/>
      <c r="CF4" s="357"/>
    </row>
    <row r="5" spans="1:84" ht="13.5" customHeight="1">
      <c r="A5" s="357"/>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7"/>
      <c r="BA5" s="357"/>
      <c r="BB5" s="357"/>
      <c r="BC5" s="357"/>
      <c r="BD5" s="357"/>
      <c r="BE5" s="357"/>
      <c r="BF5" s="357"/>
      <c r="BG5" s="357"/>
      <c r="BH5" s="357"/>
      <c r="BI5" s="357"/>
      <c r="BJ5" s="357"/>
      <c r="BK5" s="357"/>
      <c r="BL5" s="357"/>
      <c r="BM5" s="357"/>
      <c r="BN5" s="357"/>
      <c r="BO5" s="357"/>
      <c r="BP5" s="357"/>
      <c r="BQ5" s="357"/>
      <c r="BR5" s="357"/>
      <c r="BS5" s="357"/>
      <c r="BT5" s="357"/>
      <c r="BU5" s="357"/>
      <c r="BV5" s="357"/>
      <c r="BW5" s="357"/>
      <c r="BX5" s="357"/>
      <c r="BY5" s="357"/>
      <c r="BZ5" s="357"/>
      <c r="CA5" s="357"/>
      <c r="CB5" s="357"/>
      <c r="CC5" s="357"/>
      <c r="CD5" s="357"/>
      <c r="CE5" s="357"/>
      <c r="CF5" s="357"/>
    </row>
    <row r="6" spans="1:84" ht="13.5" customHeight="1">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c r="BA6" s="357"/>
      <c r="BB6" s="357"/>
      <c r="BC6" s="357"/>
      <c r="BD6" s="357"/>
      <c r="BE6" s="357"/>
      <c r="BF6" s="357"/>
      <c r="BG6" s="357"/>
      <c r="BH6" s="357"/>
      <c r="BI6" s="357"/>
      <c r="BJ6" s="357"/>
      <c r="BK6" s="357"/>
      <c r="BL6" s="357"/>
      <c r="BM6" s="361"/>
      <c r="BN6" s="357"/>
      <c r="BO6" s="362"/>
      <c r="BP6" s="362"/>
      <c r="BQ6" s="363"/>
      <c r="BR6" s="363"/>
      <c r="BS6" s="363"/>
      <c r="BT6" s="363"/>
      <c r="BU6" s="363"/>
      <c r="BV6" s="363"/>
      <c r="BW6" s="363"/>
      <c r="BX6" s="363"/>
      <c r="BY6" s="363"/>
      <c r="BZ6" s="363"/>
      <c r="CA6" s="363"/>
      <c r="CB6" s="363"/>
      <c r="CC6" s="363"/>
      <c r="CD6" s="357"/>
      <c r="CE6" s="357"/>
      <c r="CF6" s="357"/>
    </row>
    <row r="7" spans="1:84" ht="13.5" customHeight="1">
      <c r="A7" s="610" t="s">
        <v>728</v>
      </c>
      <c r="B7" s="610"/>
      <c r="C7" s="610"/>
      <c r="D7" s="614" t="str">
        <f>データ!$B$7</f>
        <v>○○工事</v>
      </c>
      <c r="E7" s="614"/>
      <c r="F7" s="614"/>
      <c r="G7" s="614"/>
      <c r="H7" s="614"/>
      <c r="I7" s="614"/>
      <c r="J7" s="614"/>
      <c r="K7" s="614"/>
      <c r="L7" s="614"/>
      <c r="M7" s="614"/>
      <c r="N7" s="614"/>
      <c r="O7" s="614"/>
      <c r="P7" s="614"/>
      <c r="Q7" s="614"/>
      <c r="R7" s="614"/>
      <c r="S7" s="614"/>
      <c r="T7" s="614"/>
      <c r="U7" s="614"/>
      <c r="V7" s="614"/>
      <c r="W7" s="614"/>
      <c r="X7" s="614"/>
      <c r="Y7" s="364"/>
      <c r="Z7" s="364"/>
      <c r="AA7" s="364"/>
      <c r="AB7" s="357"/>
      <c r="AC7" s="357" t="s">
        <v>730</v>
      </c>
      <c r="AD7" s="357"/>
      <c r="AE7" s="357"/>
      <c r="AF7" s="357"/>
      <c r="AG7" s="357"/>
      <c r="AH7" s="357" t="str">
        <f>データ!$B$8</f>
        <v>○○線　○○市○○地内</v>
      </c>
      <c r="AI7" s="357"/>
      <c r="AJ7" s="357"/>
      <c r="AK7" s="357"/>
      <c r="AL7" s="357"/>
      <c r="AM7" s="357"/>
      <c r="AN7" s="357"/>
      <c r="AO7" s="357"/>
      <c r="AP7" s="357"/>
      <c r="AQ7" s="357"/>
      <c r="AR7" s="357"/>
      <c r="AS7" s="357"/>
      <c r="AT7" s="357"/>
      <c r="AU7" s="357"/>
      <c r="AV7" s="357"/>
      <c r="AW7" s="357"/>
      <c r="AX7" s="357"/>
      <c r="AY7" s="357"/>
      <c r="AZ7" s="357"/>
      <c r="BA7" s="357"/>
      <c r="BB7" s="357"/>
      <c r="BC7" s="357"/>
      <c r="BD7" s="357"/>
      <c r="BE7" s="357"/>
      <c r="BF7" s="357"/>
      <c r="BG7" s="357"/>
      <c r="BH7" s="357"/>
      <c r="BI7" s="357"/>
      <c r="BK7" s="357"/>
      <c r="BL7" s="357"/>
      <c r="BM7" s="357"/>
      <c r="BN7" s="357"/>
      <c r="BO7" s="357"/>
      <c r="BP7" s="357"/>
      <c r="BQ7" s="363"/>
      <c r="BR7" s="363"/>
      <c r="BS7" s="363"/>
      <c r="BT7" s="613" t="str">
        <f>データ!$B$11</f>
        <v>株式会社　　△△建設</v>
      </c>
      <c r="BU7" s="613"/>
      <c r="BV7" s="613"/>
      <c r="BW7" s="613"/>
      <c r="BX7" s="613"/>
      <c r="BY7" s="613"/>
      <c r="BZ7" s="613"/>
      <c r="CA7" s="613"/>
      <c r="CB7" s="613"/>
      <c r="CC7" s="613"/>
      <c r="CD7" s="613"/>
      <c r="CE7" s="613"/>
      <c r="CF7" s="357"/>
    </row>
    <row r="8" spans="1:84" ht="13.5" customHeight="1">
      <c r="A8" s="610" t="s">
        <v>731</v>
      </c>
      <c r="B8" s="610"/>
      <c r="C8" s="610"/>
      <c r="D8" s="357" t="s">
        <v>732</v>
      </c>
      <c r="E8" s="609" t="str">
        <f>データ!$B$24</f>
        <v>令和◎◎年◎◎月　　日</v>
      </c>
      <c r="F8" s="609"/>
      <c r="G8" s="609"/>
      <c r="H8" s="609"/>
      <c r="I8" s="609"/>
      <c r="J8" s="609"/>
      <c r="K8" s="609"/>
      <c r="L8" s="609"/>
      <c r="M8" s="357" t="s">
        <v>733</v>
      </c>
      <c r="N8" s="365"/>
      <c r="O8" s="611" t="str">
        <f>データ!$B$25</f>
        <v>令和□□年□□月　　日</v>
      </c>
      <c r="P8" s="611"/>
      <c r="Q8" s="611"/>
      <c r="R8" s="611"/>
      <c r="S8" s="611"/>
      <c r="T8" s="611"/>
      <c r="U8" s="611"/>
      <c r="V8" s="611"/>
      <c r="W8" s="611"/>
      <c r="X8" s="611"/>
      <c r="Y8" s="357"/>
      <c r="Z8" s="365"/>
      <c r="AA8" s="357"/>
      <c r="AB8" s="357"/>
      <c r="AC8" s="357"/>
      <c r="AD8" s="357"/>
      <c r="AE8" s="357"/>
      <c r="AF8" s="365"/>
      <c r="AG8" s="357"/>
      <c r="AH8" s="357"/>
      <c r="AI8" s="357"/>
      <c r="AJ8" s="357"/>
      <c r="AK8" s="357"/>
      <c r="AL8" s="365"/>
      <c r="AM8" s="357"/>
      <c r="AN8" s="357"/>
      <c r="AO8" s="357"/>
      <c r="AP8" s="357"/>
      <c r="AQ8" s="357"/>
      <c r="AR8" s="365"/>
      <c r="AS8" s="357"/>
      <c r="AT8" s="357"/>
      <c r="AU8" s="357"/>
      <c r="AV8" s="357"/>
      <c r="AW8" s="357"/>
      <c r="AX8" s="365"/>
      <c r="AY8" s="357"/>
      <c r="AZ8" s="357"/>
      <c r="BA8" s="357"/>
      <c r="BB8" s="357"/>
      <c r="BC8" s="357"/>
      <c r="BD8" s="365"/>
      <c r="BE8" s="357"/>
      <c r="BF8" s="357"/>
      <c r="BG8" s="357"/>
      <c r="BH8" s="357"/>
      <c r="BI8" s="357"/>
      <c r="BJ8" s="357"/>
      <c r="BK8" s="357"/>
      <c r="BL8" s="357"/>
      <c r="BM8" s="357"/>
      <c r="BN8" s="357"/>
      <c r="BO8" s="362"/>
      <c r="BP8" s="362" t="s">
        <v>734</v>
      </c>
      <c r="BQ8" s="366"/>
      <c r="BR8" s="366"/>
      <c r="BS8" s="366"/>
      <c r="BT8" s="598" t="str">
        <f>データ!$B$12</f>
        <v>代表取締役</v>
      </c>
      <c r="BU8" s="598"/>
      <c r="BV8" s="598"/>
      <c r="BW8" s="598"/>
      <c r="BX8" s="598"/>
      <c r="BY8" s="598"/>
      <c r="BZ8" s="366"/>
      <c r="CA8" s="598" t="str">
        <f>データ!$D$12</f>
        <v>△△　△△</v>
      </c>
      <c r="CB8" s="598"/>
      <c r="CC8" s="598"/>
      <c r="CD8" s="598"/>
      <c r="CE8" s="598"/>
      <c r="CF8" s="357"/>
    </row>
    <row r="9" spans="1:84" ht="13.5" customHeight="1">
      <c r="A9" s="357"/>
      <c r="B9" s="357"/>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7"/>
      <c r="AZ9" s="357"/>
      <c r="BA9" s="357"/>
      <c r="BB9" s="357"/>
      <c r="BC9" s="357"/>
      <c r="BD9" s="357"/>
      <c r="BE9" s="357"/>
      <c r="BF9" s="357"/>
      <c r="BG9" s="357"/>
      <c r="BH9" s="357"/>
      <c r="BI9" s="357"/>
      <c r="BJ9" s="357"/>
      <c r="BK9" s="357"/>
      <c r="BL9" s="357"/>
      <c r="BM9" s="357"/>
      <c r="BN9" s="357"/>
      <c r="BO9" s="357"/>
      <c r="BP9" s="357"/>
      <c r="BQ9" s="357"/>
      <c r="BR9" s="357"/>
      <c r="BS9" s="357"/>
      <c r="BT9" s="357"/>
      <c r="BU9" s="357"/>
      <c r="BV9" s="357"/>
      <c r="BW9" s="357"/>
      <c r="BX9" s="357"/>
      <c r="BY9" s="357"/>
      <c r="BZ9" s="357"/>
      <c r="CA9" s="357"/>
      <c r="CB9" s="357"/>
      <c r="CC9" s="357"/>
      <c r="CD9" s="357"/>
      <c r="CE9" s="357"/>
      <c r="CF9" s="357"/>
    </row>
    <row r="10" spans="1:84" ht="13.5" customHeight="1">
      <c r="A10" s="367"/>
      <c r="B10" s="368"/>
      <c r="C10" s="368"/>
      <c r="D10" s="368"/>
      <c r="E10" s="368"/>
      <c r="F10" s="368"/>
      <c r="G10" s="368"/>
      <c r="H10" s="593" t="s">
        <v>735</v>
      </c>
      <c r="I10" s="600"/>
      <c r="J10" s="602">
        <v>4</v>
      </c>
      <c r="K10" s="603"/>
      <c r="L10" s="603"/>
      <c r="M10" s="603"/>
      <c r="N10" s="604"/>
      <c r="O10" s="600" t="s">
        <v>735</v>
      </c>
      <c r="P10" s="602">
        <v>5</v>
      </c>
      <c r="Q10" s="603"/>
      <c r="R10" s="603"/>
      <c r="S10" s="603"/>
      <c r="T10" s="604"/>
      <c r="U10" s="600" t="s">
        <v>735</v>
      </c>
      <c r="V10" s="602">
        <v>6</v>
      </c>
      <c r="W10" s="603"/>
      <c r="X10" s="603"/>
      <c r="Y10" s="603"/>
      <c r="Z10" s="604"/>
      <c r="AA10" s="600" t="s">
        <v>735</v>
      </c>
      <c r="AB10" s="602">
        <v>7</v>
      </c>
      <c r="AC10" s="603"/>
      <c r="AD10" s="603"/>
      <c r="AE10" s="603"/>
      <c r="AF10" s="604"/>
      <c r="AG10" s="600" t="s">
        <v>735</v>
      </c>
      <c r="AH10" s="602">
        <v>8</v>
      </c>
      <c r="AI10" s="603"/>
      <c r="AJ10" s="603"/>
      <c r="AK10" s="603"/>
      <c r="AL10" s="604"/>
      <c r="AM10" s="600" t="s">
        <v>735</v>
      </c>
      <c r="AN10" s="602">
        <v>9</v>
      </c>
      <c r="AO10" s="603"/>
      <c r="AP10" s="603"/>
      <c r="AQ10" s="603"/>
      <c r="AR10" s="604"/>
      <c r="AS10" s="600" t="s">
        <v>735</v>
      </c>
      <c r="AT10" s="602">
        <v>10</v>
      </c>
      <c r="AU10" s="603"/>
      <c r="AV10" s="603"/>
      <c r="AW10" s="603"/>
      <c r="AX10" s="604"/>
      <c r="AY10" s="600" t="s">
        <v>735</v>
      </c>
      <c r="AZ10" s="602">
        <v>11</v>
      </c>
      <c r="BA10" s="603"/>
      <c r="BB10" s="603"/>
      <c r="BC10" s="603"/>
      <c r="BD10" s="604"/>
      <c r="BE10" s="600" t="s">
        <v>735</v>
      </c>
      <c r="BF10" s="602">
        <v>12</v>
      </c>
      <c r="BG10" s="603"/>
      <c r="BH10" s="603"/>
      <c r="BI10" s="603"/>
      <c r="BJ10" s="604"/>
      <c r="BK10" s="600" t="s">
        <v>735</v>
      </c>
      <c r="BL10" s="602">
        <v>1</v>
      </c>
      <c r="BM10" s="603"/>
      <c r="BN10" s="603"/>
      <c r="BO10" s="603"/>
      <c r="BP10" s="604"/>
      <c r="BQ10" s="600" t="s">
        <v>735</v>
      </c>
      <c r="BR10" s="602">
        <v>2</v>
      </c>
      <c r="BS10" s="603"/>
      <c r="BT10" s="603"/>
      <c r="BU10" s="603"/>
      <c r="BV10" s="604"/>
      <c r="BW10" s="600" t="s">
        <v>735</v>
      </c>
      <c r="BX10" s="602">
        <v>3</v>
      </c>
      <c r="BY10" s="603"/>
      <c r="BZ10" s="603"/>
      <c r="CA10" s="603"/>
      <c r="CB10" s="604"/>
      <c r="CC10" s="600" t="s">
        <v>735</v>
      </c>
      <c r="CD10" s="615" t="s">
        <v>736</v>
      </c>
      <c r="CE10" s="616"/>
      <c r="CF10" s="617"/>
    </row>
    <row r="11" spans="1:84" ht="13.5" customHeight="1">
      <c r="A11" s="369"/>
      <c r="B11" s="357"/>
      <c r="C11" s="357"/>
      <c r="D11" s="357"/>
      <c r="E11" s="357"/>
      <c r="F11" s="357"/>
      <c r="G11" s="357"/>
      <c r="H11" s="610"/>
      <c r="I11" s="612"/>
      <c r="J11" s="605"/>
      <c r="K11" s="606"/>
      <c r="L11" s="606"/>
      <c r="M11" s="606"/>
      <c r="N11" s="607"/>
      <c r="O11" s="601"/>
      <c r="P11" s="605"/>
      <c r="Q11" s="606"/>
      <c r="R11" s="606"/>
      <c r="S11" s="606"/>
      <c r="T11" s="607"/>
      <c r="U11" s="601"/>
      <c r="V11" s="605"/>
      <c r="W11" s="606"/>
      <c r="X11" s="606"/>
      <c r="Y11" s="606"/>
      <c r="Z11" s="607"/>
      <c r="AA11" s="601"/>
      <c r="AB11" s="605"/>
      <c r="AC11" s="606"/>
      <c r="AD11" s="606"/>
      <c r="AE11" s="606"/>
      <c r="AF11" s="607"/>
      <c r="AG11" s="601"/>
      <c r="AH11" s="605"/>
      <c r="AI11" s="606"/>
      <c r="AJ11" s="606"/>
      <c r="AK11" s="606"/>
      <c r="AL11" s="607"/>
      <c r="AM11" s="601"/>
      <c r="AN11" s="605"/>
      <c r="AO11" s="606"/>
      <c r="AP11" s="606"/>
      <c r="AQ11" s="606"/>
      <c r="AR11" s="607"/>
      <c r="AS11" s="601"/>
      <c r="AT11" s="605"/>
      <c r="AU11" s="606"/>
      <c r="AV11" s="606"/>
      <c r="AW11" s="606"/>
      <c r="AX11" s="607"/>
      <c r="AY11" s="601"/>
      <c r="AZ11" s="605"/>
      <c r="BA11" s="606"/>
      <c r="BB11" s="606"/>
      <c r="BC11" s="606"/>
      <c r="BD11" s="607"/>
      <c r="BE11" s="601"/>
      <c r="BF11" s="605"/>
      <c r="BG11" s="606"/>
      <c r="BH11" s="606"/>
      <c r="BI11" s="606"/>
      <c r="BJ11" s="607"/>
      <c r="BK11" s="601"/>
      <c r="BL11" s="605"/>
      <c r="BM11" s="606"/>
      <c r="BN11" s="606"/>
      <c r="BO11" s="606"/>
      <c r="BP11" s="607"/>
      <c r="BQ11" s="601"/>
      <c r="BR11" s="605"/>
      <c r="BS11" s="606"/>
      <c r="BT11" s="606"/>
      <c r="BU11" s="606"/>
      <c r="BV11" s="607"/>
      <c r="BW11" s="601"/>
      <c r="BX11" s="605"/>
      <c r="BY11" s="606"/>
      <c r="BZ11" s="606"/>
      <c r="CA11" s="606"/>
      <c r="CB11" s="607"/>
      <c r="CC11" s="601"/>
      <c r="CD11" s="618"/>
      <c r="CE11" s="619"/>
      <c r="CF11" s="620"/>
    </row>
    <row r="12" spans="1:84" ht="13.5" customHeight="1">
      <c r="A12" s="369"/>
      <c r="B12" s="357"/>
      <c r="C12" s="357"/>
      <c r="D12" s="357"/>
      <c r="E12" s="357"/>
      <c r="F12" s="357"/>
      <c r="G12" s="357"/>
      <c r="H12" s="598" t="s">
        <v>737</v>
      </c>
      <c r="I12" s="599"/>
      <c r="J12" s="597">
        <v>1</v>
      </c>
      <c r="K12" s="597"/>
      <c r="L12" s="597">
        <v>11</v>
      </c>
      <c r="M12" s="597"/>
      <c r="N12" s="597">
        <v>21</v>
      </c>
      <c r="O12" s="597"/>
      <c r="P12" s="597">
        <v>1</v>
      </c>
      <c r="Q12" s="597"/>
      <c r="R12" s="597">
        <v>11</v>
      </c>
      <c r="S12" s="597"/>
      <c r="T12" s="597">
        <v>21</v>
      </c>
      <c r="U12" s="597"/>
      <c r="V12" s="597">
        <v>1</v>
      </c>
      <c r="W12" s="597"/>
      <c r="X12" s="597">
        <v>11</v>
      </c>
      <c r="Y12" s="597"/>
      <c r="Z12" s="597">
        <v>21</v>
      </c>
      <c r="AA12" s="597"/>
      <c r="AB12" s="597">
        <v>1</v>
      </c>
      <c r="AC12" s="597"/>
      <c r="AD12" s="597">
        <v>11</v>
      </c>
      <c r="AE12" s="597"/>
      <c r="AF12" s="597">
        <v>21</v>
      </c>
      <c r="AG12" s="597"/>
      <c r="AH12" s="597">
        <v>1</v>
      </c>
      <c r="AI12" s="597"/>
      <c r="AJ12" s="597">
        <v>11</v>
      </c>
      <c r="AK12" s="597"/>
      <c r="AL12" s="597">
        <v>21</v>
      </c>
      <c r="AM12" s="597"/>
      <c r="AN12" s="597">
        <v>1</v>
      </c>
      <c r="AO12" s="597"/>
      <c r="AP12" s="597">
        <v>11</v>
      </c>
      <c r="AQ12" s="597"/>
      <c r="AR12" s="597">
        <v>21</v>
      </c>
      <c r="AS12" s="597"/>
      <c r="AT12" s="597">
        <v>1</v>
      </c>
      <c r="AU12" s="597"/>
      <c r="AV12" s="597">
        <v>11</v>
      </c>
      <c r="AW12" s="597"/>
      <c r="AX12" s="597">
        <v>21</v>
      </c>
      <c r="AY12" s="597"/>
      <c r="AZ12" s="597">
        <v>1</v>
      </c>
      <c r="BA12" s="597"/>
      <c r="BB12" s="597">
        <v>11</v>
      </c>
      <c r="BC12" s="597"/>
      <c r="BD12" s="597">
        <v>21</v>
      </c>
      <c r="BE12" s="597"/>
      <c r="BF12" s="597">
        <v>1</v>
      </c>
      <c r="BG12" s="597"/>
      <c r="BH12" s="597">
        <v>11</v>
      </c>
      <c r="BI12" s="597"/>
      <c r="BJ12" s="597">
        <v>21</v>
      </c>
      <c r="BK12" s="597"/>
      <c r="BL12" s="597">
        <v>1</v>
      </c>
      <c r="BM12" s="597"/>
      <c r="BN12" s="597">
        <v>11</v>
      </c>
      <c r="BO12" s="597"/>
      <c r="BP12" s="597">
        <v>21</v>
      </c>
      <c r="BQ12" s="597"/>
      <c r="BR12" s="597">
        <v>1</v>
      </c>
      <c r="BS12" s="597"/>
      <c r="BT12" s="597">
        <v>11</v>
      </c>
      <c r="BU12" s="597"/>
      <c r="BV12" s="597">
        <v>21</v>
      </c>
      <c r="BW12" s="597"/>
      <c r="BX12" s="597">
        <v>1</v>
      </c>
      <c r="BY12" s="597"/>
      <c r="BZ12" s="597">
        <v>11</v>
      </c>
      <c r="CA12" s="597"/>
      <c r="CB12" s="597">
        <v>21</v>
      </c>
      <c r="CC12" s="597"/>
      <c r="CD12" s="587"/>
      <c r="CE12" s="588"/>
      <c r="CF12" s="589"/>
    </row>
    <row r="13" spans="1:84" ht="13.5" customHeight="1">
      <c r="A13" s="370"/>
      <c r="B13" s="371" t="s">
        <v>738</v>
      </c>
      <c r="C13" s="371"/>
      <c r="D13" s="371"/>
      <c r="E13" s="371"/>
      <c r="F13" s="371"/>
      <c r="G13" s="371"/>
      <c r="H13" s="591"/>
      <c r="I13" s="592"/>
      <c r="J13" s="597"/>
      <c r="K13" s="597"/>
      <c r="L13" s="597"/>
      <c r="M13" s="597"/>
      <c r="N13" s="597"/>
      <c r="O13" s="597"/>
      <c r="P13" s="597"/>
      <c r="Q13" s="597"/>
      <c r="R13" s="597"/>
      <c r="S13" s="597"/>
      <c r="T13" s="597"/>
      <c r="U13" s="597"/>
      <c r="V13" s="597"/>
      <c r="W13" s="597"/>
      <c r="X13" s="597"/>
      <c r="Y13" s="597"/>
      <c r="Z13" s="597"/>
      <c r="AA13" s="597"/>
      <c r="AB13" s="597"/>
      <c r="AC13" s="597"/>
      <c r="AD13" s="597"/>
      <c r="AE13" s="597"/>
      <c r="AF13" s="597"/>
      <c r="AG13" s="597"/>
      <c r="AH13" s="597"/>
      <c r="AI13" s="597"/>
      <c r="AJ13" s="597"/>
      <c r="AK13" s="597"/>
      <c r="AL13" s="597"/>
      <c r="AM13" s="597"/>
      <c r="AN13" s="597"/>
      <c r="AO13" s="597"/>
      <c r="AP13" s="597"/>
      <c r="AQ13" s="597"/>
      <c r="AR13" s="597"/>
      <c r="AS13" s="597"/>
      <c r="AT13" s="597"/>
      <c r="AU13" s="597"/>
      <c r="AV13" s="597"/>
      <c r="AW13" s="597"/>
      <c r="AX13" s="597"/>
      <c r="AY13" s="597"/>
      <c r="AZ13" s="597"/>
      <c r="BA13" s="597"/>
      <c r="BB13" s="597"/>
      <c r="BC13" s="597"/>
      <c r="BD13" s="597"/>
      <c r="BE13" s="597"/>
      <c r="BF13" s="597"/>
      <c r="BG13" s="597"/>
      <c r="BH13" s="597"/>
      <c r="BI13" s="597"/>
      <c r="BJ13" s="597"/>
      <c r="BK13" s="597"/>
      <c r="BL13" s="597"/>
      <c r="BM13" s="597"/>
      <c r="BN13" s="597"/>
      <c r="BO13" s="597"/>
      <c r="BP13" s="597"/>
      <c r="BQ13" s="597"/>
      <c r="BR13" s="597"/>
      <c r="BS13" s="597"/>
      <c r="BT13" s="597"/>
      <c r="BU13" s="597"/>
      <c r="BV13" s="597"/>
      <c r="BW13" s="597"/>
      <c r="BX13" s="597"/>
      <c r="BY13" s="597"/>
      <c r="BZ13" s="597"/>
      <c r="CA13" s="597"/>
      <c r="CB13" s="597"/>
      <c r="CC13" s="597"/>
      <c r="CD13" s="590"/>
      <c r="CE13" s="591"/>
      <c r="CF13" s="592"/>
    </row>
    <row r="14" spans="1:84" ht="13.5" customHeight="1">
      <c r="A14" s="594"/>
      <c r="B14" s="595"/>
      <c r="C14" s="595"/>
      <c r="D14" s="595"/>
      <c r="E14" s="595"/>
      <c r="F14" s="595"/>
      <c r="G14" s="595"/>
      <c r="H14" s="595"/>
      <c r="I14" s="596"/>
      <c r="J14" s="586"/>
      <c r="K14" s="586"/>
      <c r="L14" s="586"/>
      <c r="M14" s="586"/>
      <c r="N14" s="586"/>
      <c r="O14" s="586"/>
      <c r="P14" s="586"/>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586"/>
      <c r="AW14" s="586"/>
      <c r="AX14" s="586"/>
      <c r="AY14" s="586"/>
      <c r="AZ14" s="586"/>
      <c r="BA14" s="586"/>
      <c r="BB14" s="586"/>
      <c r="BC14" s="586"/>
      <c r="BD14" s="586"/>
      <c r="BE14" s="586"/>
      <c r="BF14" s="586"/>
      <c r="BG14" s="586"/>
      <c r="BH14" s="586"/>
      <c r="BI14" s="586"/>
      <c r="BJ14" s="586"/>
      <c r="BK14" s="586"/>
      <c r="BL14" s="586"/>
      <c r="BM14" s="586"/>
      <c r="BN14" s="586"/>
      <c r="BO14" s="586"/>
      <c r="BP14" s="586"/>
      <c r="BQ14" s="586"/>
      <c r="BR14" s="586"/>
      <c r="BS14" s="586"/>
      <c r="BT14" s="586"/>
      <c r="BU14" s="586"/>
      <c r="BV14" s="586"/>
      <c r="BW14" s="586"/>
      <c r="BX14" s="586"/>
      <c r="BY14" s="586"/>
      <c r="BZ14" s="586"/>
      <c r="CA14" s="586"/>
      <c r="CB14" s="586"/>
      <c r="CC14" s="586"/>
      <c r="CD14" s="587"/>
      <c r="CE14" s="588"/>
      <c r="CF14" s="589"/>
    </row>
    <row r="15" spans="1:84" ht="13.5" customHeight="1">
      <c r="A15" s="594"/>
      <c r="B15" s="595"/>
      <c r="C15" s="595"/>
      <c r="D15" s="595"/>
      <c r="E15" s="595"/>
      <c r="F15" s="595"/>
      <c r="G15" s="595"/>
      <c r="H15" s="595"/>
      <c r="I15" s="596"/>
      <c r="J15" s="586"/>
      <c r="K15" s="586"/>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6"/>
      <c r="BE15" s="586"/>
      <c r="BF15" s="586"/>
      <c r="BG15" s="586"/>
      <c r="BH15" s="586"/>
      <c r="BI15" s="586"/>
      <c r="BJ15" s="586"/>
      <c r="BK15" s="586"/>
      <c r="BL15" s="586"/>
      <c r="BM15" s="586"/>
      <c r="BN15" s="586"/>
      <c r="BO15" s="586"/>
      <c r="BP15" s="586"/>
      <c r="BQ15" s="586"/>
      <c r="BR15" s="586"/>
      <c r="BS15" s="586"/>
      <c r="BT15" s="586"/>
      <c r="BU15" s="586"/>
      <c r="BV15" s="586"/>
      <c r="BW15" s="586"/>
      <c r="BX15" s="586"/>
      <c r="BY15" s="586"/>
      <c r="BZ15" s="586"/>
      <c r="CA15" s="586"/>
      <c r="CB15" s="586"/>
      <c r="CC15" s="586"/>
      <c r="CD15" s="590"/>
      <c r="CE15" s="591"/>
      <c r="CF15" s="592"/>
    </row>
    <row r="16" spans="1:84" ht="13.5" customHeight="1">
      <c r="A16" s="594"/>
      <c r="B16" s="595"/>
      <c r="C16" s="595"/>
      <c r="D16" s="595"/>
      <c r="E16" s="595"/>
      <c r="F16" s="595"/>
      <c r="G16" s="595"/>
      <c r="H16" s="595"/>
      <c r="I16" s="596"/>
      <c r="J16" s="586"/>
      <c r="K16" s="586"/>
      <c r="L16" s="586"/>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6"/>
      <c r="AJ16" s="586"/>
      <c r="AK16" s="586"/>
      <c r="AL16" s="586"/>
      <c r="AM16" s="586"/>
      <c r="AN16" s="586"/>
      <c r="AO16" s="586"/>
      <c r="AP16" s="586"/>
      <c r="AQ16" s="586"/>
      <c r="AR16" s="586"/>
      <c r="AS16" s="586"/>
      <c r="AT16" s="586"/>
      <c r="AU16" s="586"/>
      <c r="AV16" s="586"/>
      <c r="AW16" s="586"/>
      <c r="AX16" s="586"/>
      <c r="AY16" s="586"/>
      <c r="AZ16" s="586"/>
      <c r="BA16" s="586"/>
      <c r="BB16" s="586"/>
      <c r="BC16" s="586"/>
      <c r="BD16" s="586"/>
      <c r="BE16" s="586"/>
      <c r="BF16" s="586"/>
      <c r="BG16" s="586"/>
      <c r="BH16" s="586"/>
      <c r="BI16" s="586"/>
      <c r="BJ16" s="586"/>
      <c r="BK16" s="586"/>
      <c r="BL16" s="586"/>
      <c r="BM16" s="586"/>
      <c r="BN16" s="586"/>
      <c r="BO16" s="586"/>
      <c r="BP16" s="586"/>
      <c r="BQ16" s="586"/>
      <c r="BR16" s="586"/>
      <c r="BS16" s="586"/>
      <c r="BT16" s="586"/>
      <c r="BU16" s="586"/>
      <c r="BV16" s="586"/>
      <c r="BW16" s="586"/>
      <c r="BX16" s="586"/>
      <c r="BY16" s="586"/>
      <c r="BZ16" s="586"/>
      <c r="CA16" s="586"/>
      <c r="CB16" s="586"/>
      <c r="CC16" s="586"/>
      <c r="CD16" s="587"/>
      <c r="CE16" s="588"/>
      <c r="CF16" s="589"/>
    </row>
    <row r="17" spans="1:84" ht="13.5" customHeight="1">
      <c r="A17" s="594"/>
      <c r="B17" s="595"/>
      <c r="C17" s="595"/>
      <c r="D17" s="595"/>
      <c r="E17" s="595"/>
      <c r="F17" s="595"/>
      <c r="G17" s="595"/>
      <c r="H17" s="595"/>
      <c r="I17" s="596"/>
      <c r="J17" s="586"/>
      <c r="K17" s="586"/>
      <c r="L17" s="586"/>
      <c r="M17" s="586"/>
      <c r="N17" s="586"/>
      <c r="O17" s="586"/>
      <c r="P17" s="586"/>
      <c r="Q17" s="586"/>
      <c r="R17" s="586"/>
      <c r="S17" s="586"/>
      <c r="T17" s="586"/>
      <c r="U17" s="586"/>
      <c r="V17" s="586"/>
      <c r="W17" s="586"/>
      <c r="X17" s="586"/>
      <c r="Y17" s="586"/>
      <c r="Z17" s="586"/>
      <c r="AA17" s="586"/>
      <c r="AB17" s="586"/>
      <c r="AC17" s="586"/>
      <c r="AD17" s="586"/>
      <c r="AE17" s="586"/>
      <c r="AF17" s="586"/>
      <c r="AG17" s="586"/>
      <c r="AH17" s="586"/>
      <c r="AI17" s="586"/>
      <c r="AJ17" s="586"/>
      <c r="AK17" s="586"/>
      <c r="AL17" s="586"/>
      <c r="AM17" s="586"/>
      <c r="AN17" s="586"/>
      <c r="AO17" s="586"/>
      <c r="AP17" s="586"/>
      <c r="AQ17" s="586"/>
      <c r="AR17" s="586"/>
      <c r="AS17" s="586"/>
      <c r="AT17" s="586"/>
      <c r="AU17" s="586"/>
      <c r="AV17" s="586"/>
      <c r="AW17" s="586"/>
      <c r="AX17" s="586"/>
      <c r="AY17" s="586"/>
      <c r="AZ17" s="586"/>
      <c r="BA17" s="586"/>
      <c r="BB17" s="586"/>
      <c r="BC17" s="586"/>
      <c r="BD17" s="586"/>
      <c r="BE17" s="586"/>
      <c r="BF17" s="586"/>
      <c r="BG17" s="586"/>
      <c r="BH17" s="586"/>
      <c r="BI17" s="586"/>
      <c r="BJ17" s="586"/>
      <c r="BK17" s="586"/>
      <c r="BL17" s="586"/>
      <c r="BM17" s="586"/>
      <c r="BN17" s="586"/>
      <c r="BO17" s="586"/>
      <c r="BP17" s="586"/>
      <c r="BQ17" s="586"/>
      <c r="BR17" s="586"/>
      <c r="BS17" s="586"/>
      <c r="BT17" s="586"/>
      <c r="BU17" s="586"/>
      <c r="BV17" s="586"/>
      <c r="BW17" s="586"/>
      <c r="BX17" s="586"/>
      <c r="BY17" s="586"/>
      <c r="BZ17" s="586"/>
      <c r="CA17" s="586"/>
      <c r="CB17" s="586"/>
      <c r="CC17" s="586"/>
      <c r="CD17" s="590"/>
      <c r="CE17" s="591"/>
      <c r="CF17" s="592"/>
    </row>
    <row r="18" spans="1:84" ht="13.5" customHeight="1">
      <c r="A18" s="594"/>
      <c r="B18" s="595"/>
      <c r="C18" s="595"/>
      <c r="D18" s="595"/>
      <c r="E18" s="595"/>
      <c r="F18" s="595"/>
      <c r="G18" s="595"/>
      <c r="H18" s="595"/>
      <c r="I18" s="596"/>
      <c r="J18" s="586"/>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6"/>
      <c r="AI18" s="586"/>
      <c r="AJ18" s="586"/>
      <c r="AK18" s="586"/>
      <c r="AL18" s="586"/>
      <c r="AM18" s="586"/>
      <c r="AN18" s="586"/>
      <c r="AO18" s="586"/>
      <c r="AP18" s="586"/>
      <c r="AQ18" s="586"/>
      <c r="AR18" s="586"/>
      <c r="AS18" s="586"/>
      <c r="AT18" s="586"/>
      <c r="AU18" s="586"/>
      <c r="AV18" s="586"/>
      <c r="AW18" s="586"/>
      <c r="AX18" s="586"/>
      <c r="AY18" s="586"/>
      <c r="AZ18" s="586"/>
      <c r="BA18" s="586"/>
      <c r="BB18" s="586"/>
      <c r="BC18" s="586"/>
      <c r="BD18" s="586"/>
      <c r="BE18" s="586"/>
      <c r="BF18" s="586"/>
      <c r="BG18" s="586"/>
      <c r="BH18" s="586"/>
      <c r="BI18" s="586"/>
      <c r="BJ18" s="586"/>
      <c r="BK18" s="586"/>
      <c r="BL18" s="586"/>
      <c r="BM18" s="586"/>
      <c r="BN18" s="586"/>
      <c r="BO18" s="586"/>
      <c r="BP18" s="586"/>
      <c r="BQ18" s="586"/>
      <c r="BR18" s="586"/>
      <c r="BS18" s="586"/>
      <c r="BT18" s="586"/>
      <c r="BU18" s="586"/>
      <c r="BV18" s="586"/>
      <c r="BW18" s="586"/>
      <c r="BX18" s="586"/>
      <c r="BY18" s="586"/>
      <c r="BZ18" s="586"/>
      <c r="CA18" s="586"/>
      <c r="CB18" s="586"/>
      <c r="CC18" s="586"/>
      <c r="CD18" s="587"/>
      <c r="CE18" s="588"/>
      <c r="CF18" s="589"/>
    </row>
    <row r="19" spans="1:84" ht="13.5" customHeight="1">
      <c r="A19" s="594"/>
      <c r="B19" s="595"/>
      <c r="C19" s="595"/>
      <c r="D19" s="595"/>
      <c r="E19" s="595"/>
      <c r="F19" s="595"/>
      <c r="G19" s="595"/>
      <c r="H19" s="595"/>
      <c r="I19" s="59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586"/>
      <c r="AN19" s="586"/>
      <c r="AO19" s="586"/>
      <c r="AP19" s="586"/>
      <c r="AQ19" s="586"/>
      <c r="AR19" s="586"/>
      <c r="AS19" s="586"/>
      <c r="AT19" s="586"/>
      <c r="AU19" s="586"/>
      <c r="AV19" s="586"/>
      <c r="AW19" s="586"/>
      <c r="AX19" s="586"/>
      <c r="AY19" s="586"/>
      <c r="AZ19" s="586"/>
      <c r="BA19" s="586"/>
      <c r="BB19" s="586"/>
      <c r="BC19" s="586"/>
      <c r="BD19" s="586"/>
      <c r="BE19" s="586"/>
      <c r="BF19" s="586"/>
      <c r="BG19" s="586"/>
      <c r="BH19" s="586"/>
      <c r="BI19" s="586"/>
      <c r="BJ19" s="586"/>
      <c r="BK19" s="586"/>
      <c r="BL19" s="586"/>
      <c r="BM19" s="586"/>
      <c r="BN19" s="586"/>
      <c r="BO19" s="586"/>
      <c r="BP19" s="586"/>
      <c r="BQ19" s="586"/>
      <c r="BR19" s="586"/>
      <c r="BS19" s="586"/>
      <c r="BT19" s="586"/>
      <c r="BU19" s="586"/>
      <c r="BV19" s="586"/>
      <c r="BW19" s="586"/>
      <c r="BX19" s="586"/>
      <c r="BY19" s="586"/>
      <c r="BZ19" s="586"/>
      <c r="CA19" s="586"/>
      <c r="CB19" s="586"/>
      <c r="CC19" s="586"/>
      <c r="CD19" s="590"/>
      <c r="CE19" s="591"/>
      <c r="CF19" s="592"/>
    </row>
    <row r="20" spans="1:84" ht="13.5" customHeight="1">
      <c r="A20" s="594"/>
      <c r="B20" s="595"/>
      <c r="C20" s="595"/>
      <c r="D20" s="595"/>
      <c r="E20" s="595"/>
      <c r="F20" s="595"/>
      <c r="G20" s="595"/>
      <c r="H20" s="595"/>
      <c r="I20" s="596"/>
      <c r="J20" s="586"/>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R20" s="586"/>
      <c r="AS20" s="586"/>
      <c r="AT20" s="586"/>
      <c r="AU20" s="586"/>
      <c r="AV20" s="586"/>
      <c r="AW20" s="586"/>
      <c r="AX20" s="586"/>
      <c r="AY20" s="586"/>
      <c r="AZ20" s="586"/>
      <c r="BA20" s="586"/>
      <c r="BB20" s="586"/>
      <c r="BC20" s="586"/>
      <c r="BD20" s="586"/>
      <c r="BE20" s="586"/>
      <c r="BF20" s="586"/>
      <c r="BG20" s="586"/>
      <c r="BH20" s="586"/>
      <c r="BI20" s="586"/>
      <c r="BJ20" s="586"/>
      <c r="BK20" s="586"/>
      <c r="BL20" s="586"/>
      <c r="BM20" s="586"/>
      <c r="BN20" s="586"/>
      <c r="BO20" s="586"/>
      <c r="BP20" s="586"/>
      <c r="BQ20" s="586"/>
      <c r="BR20" s="586"/>
      <c r="BS20" s="586"/>
      <c r="BT20" s="586"/>
      <c r="BU20" s="586"/>
      <c r="BV20" s="586"/>
      <c r="BW20" s="586"/>
      <c r="BX20" s="586"/>
      <c r="BY20" s="586"/>
      <c r="BZ20" s="586"/>
      <c r="CA20" s="586"/>
      <c r="CB20" s="586"/>
      <c r="CC20" s="586"/>
      <c r="CD20" s="587"/>
      <c r="CE20" s="588"/>
      <c r="CF20" s="589"/>
    </row>
    <row r="21" spans="1:84" ht="13.5" customHeight="1">
      <c r="A21" s="594"/>
      <c r="B21" s="595"/>
      <c r="C21" s="595"/>
      <c r="D21" s="595"/>
      <c r="E21" s="595"/>
      <c r="F21" s="595"/>
      <c r="G21" s="595"/>
      <c r="H21" s="595"/>
      <c r="I21" s="59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R21" s="586"/>
      <c r="AS21" s="586"/>
      <c r="AT21" s="586"/>
      <c r="AU21" s="586"/>
      <c r="AV21" s="586"/>
      <c r="AW21" s="586"/>
      <c r="AX21" s="586"/>
      <c r="AY21" s="586"/>
      <c r="AZ21" s="586"/>
      <c r="BA21" s="586"/>
      <c r="BB21" s="586"/>
      <c r="BC21" s="586"/>
      <c r="BD21" s="586"/>
      <c r="BE21" s="586"/>
      <c r="BF21" s="586"/>
      <c r="BG21" s="586"/>
      <c r="BH21" s="586"/>
      <c r="BI21" s="586"/>
      <c r="BJ21" s="586"/>
      <c r="BK21" s="586"/>
      <c r="BL21" s="586"/>
      <c r="BM21" s="586"/>
      <c r="BN21" s="586"/>
      <c r="BO21" s="586"/>
      <c r="BP21" s="586"/>
      <c r="BQ21" s="586"/>
      <c r="BR21" s="586"/>
      <c r="BS21" s="586"/>
      <c r="BT21" s="586"/>
      <c r="BU21" s="586"/>
      <c r="BV21" s="586"/>
      <c r="BW21" s="586"/>
      <c r="BX21" s="586"/>
      <c r="BY21" s="586"/>
      <c r="BZ21" s="586"/>
      <c r="CA21" s="586"/>
      <c r="CB21" s="586"/>
      <c r="CC21" s="586"/>
      <c r="CD21" s="590"/>
      <c r="CE21" s="591"/>
      <c r="CF21" s="592"/>
    </row>
    <row r="22" spans="1:84" ht="13.5" customHeight="1">
      <c r="A22" s="594"/>
      <c r="B22" s="595"/>
      <c r="C22" s="595"/>
      <c r="D22" s="595"/>
      <c r="E22" s="595"/>
      <c r="F22" s="595"/>
      <c r="G22" s="595"/>
      <c r="H22" s="595"/>
      <c r="I22" s="596"/>
      <c r="J22" s="586"/>
      <c r="K22" s="586"/>
      <c r="L22" s="586"/>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c r="AL22" s="586"/>
      <c r="AM22" s="586"/>
      <c r="AN22" s="586"/>
      <c r="AO22" s="586"/>
      <c r="AP22" s="586"/>
      <c r="AQ22" s="586"/>
      <c r="AR22" s="586"/>
      <c r="AS22" s="586"/>
      <c r="AT22" s="586"/>
      <c r="AU22" s="586"/>
      <c r="AV22" s="586"/>
      <c r="AW22" s="586"/>
      <c r="AX22" s="586"/>
      <c r="AY22" s="586"/>
      <c r="AZ22" s="586"/>
      <c r="BA22" s="586"/>
      <c r="BB22" s="586"/>
      <c r="BC22" s="586"/>
      <c r="BD22" s="586"/>
      <c r="BE22" s="586"/>
      <c r="BF22" s="586"/>
      <c r="BG22" s="586"/>
      <c r="BH22" s="586"/>
      <c r="BI22" s="586"/>
      <c r="BJ22" s="586"/>
      <c r="BK22" s="586"/>
      <c r="BL22" s="586"/>
      <c r="BM22" s="586"/>
      <c r="BN22" s="586"/>
      <c r="BO22" s="586"/>
      <c r="BP22" s="586"/>
      <c r="BQ22" s="586"/>
      <c r="BR22" s="586"/>
      <c r="BS22" s="586"/>
      <c r="BT22" s="586"/>
      <c r="BU22" s="586"/>
      <c r="BV22" s="586"/>
      <c r="BW22" s="586"/>
      <c r="BX22" s="586"/>
      <c r="BY22" s="586"/>
      <c r="BZ22" s="586"/>
      <c r="CA22" s="586"/>
      <c r="CB22" s="586"/>
      <c r="CC22" s="586"/>
      <c r="CD22" s="587"/>
      <c r="CE22" s="588"/>
      <c r="CF22" s="589"/>
    </row>
    <row r="23" spans="1:84" ht="13.5" customHeight="1">
      <c r="A23" s="594"/>
      <c r="B23" s="595"/>
      <c r="C23" s="595"/>
      <c r="D23" s="595"/>
      <c r="E23" s="595"/>
      <c r="F23" s="595"/>
      <c r="G23" s="595"/>
      <c r="H23" s="595"/>
      <c r="I23" s="596"/>
      <c r="J23" s="586"/>
      <c r="K23" s="586"/>
      <c r="L23" s="586"/>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c r="AQ23" s="586"/>
      <c r="AR23" s="586"/>
      <c r="AS23" s="586"/>
      <c r="AT23" s="586"/>
      <c r="AU23" s="586"/>
      <c r="AV23" s="586"/>
      <c r="AW23" s="586"/>
      <c r="AX23" s="586"/>
      <c r="AY23" s="586"/>
      <c r="AZ23" s="586"/>
      <c r="BA23" s="586"/>
      <c r="BB23" s="586"/>
      <c r="BC23" s="586"/>
      <c r="BD23" s="586"/>
      <c r="BE23" s="586"/>
      <c r="BF23" s="586"/>
      <c r="BG23" s="586"/>
      <c r="BH23" s="586"/>
      <c r="BI23" s="586"/>
      <c r="BJ23" s="586"/>
      <c r="BK23" s="586"/>
      <c r="BL23" s="586"/>
      <c r="BM23" s="586"/>
      <c r="BN23" s="586"/>
      <c r="BO23" s="586"/>
      <c r="BP23" s="586"/>
      <c r="BQ23" s="586"/>
      <c r="BR23" s="586"/>
      <c r="BS23" s="586"/>
      <c r="BT23" s="586"/>
      <c r="BU23" s="586"/>
      <c r="BV23" s="586"/>
      <c r="BW23" s="586"/>
      <c r="BX23" s="586"/>
      <c r="BY23" s="586"/>
      <c r="BZ23" s="586"/>
      <c r="CA23" s="586"/>
      <c r="CB23" s="586"/>
      <c r="CC23" s="586"/>
      <c r="CD23" s="590"/>
      <c r="CE23" s="591"/>
      <c r="CF23" s="592"/>
    </row>
    <row r="24" spans="1:84" ht="13.5" customHeight="1">
      <c r="A24" s="594"/>
      <c r="B24" s="595"/>
      <c r="C24" s="595"/>
      <c r="D24" s="595"/>
      <c r="E24" s="595"/>
      <c r="F24" s="595"/>
      <c r="G24" s="595"/>
      <c r="H24" s="595"/>
      <c r="I24" s="596"/>
      <c r="J24" s="586"/>
      <c r="K24" s="586"/>
      <c r="L24" s="586"/>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c r="AQ24" s="586"/>
      <c r="AR24" s="586"/>
      <c r="AS24" s="586"/>
      <c r="AT24" s="586"/>
      <c r="AU24" s="586"/>
      <c r="AV24" s="586"/>
      <c r="AW24" s="586"/>
      <c r="AX24" s="586"/>
      <c r="AY24" s="586"/>
      <c r="AZ24" s="586"/>
      <c r="BA24" s="586"/>
      <c r="BB24" s="586"/>
      <c r="BC24" s="586"/>
      <c r="BD24" s="586"/>
      <c r="BE24" s="586"/>
      <c r="BF24" s="586"/>
      <c r="BG24" s="586"/>
      <c r="BH24" s="586"/>
      <c r="BI24" s="586"/>
      <c r="BJ24" s="586"/>
      <c r="BK24" s="586"/>
      <c r="BL24" s="586"/>
      <c r="BM24" s="586"/>
      <c r="BN24" s="586"/>
      <c r="BO24" s="586"/>
      <c r="BP24" s="586"/>
      <c r="BQ24" s="586"/>
      <c r="BR24" s="586"/>
      <c r="BS24" s="586"/>
      <c r="BT24" s="586"/>
      <c r="BU24" s="586"/>
      <c r="BV24" s="586"/>
      <c r="BW24" s="586"/>
      <c r="BX24" s="586"/>
      <c r="BY24" s="586"/>
      <c r="BZ24" s="586"/>
      <c r="CA24" s="586"/>
      <c r="CB24" s="586"/>
      <c r="CC24" s="586"/>
      <c r="CD24" s="587"/>
      <c r="CE24" s="588"/>
      <c r="CF24" s="589"/>
    </row>
    <row r="25" spans="1:84" ht="13.5" customHeight="1">
      <c r="A25" s="594"/>
      <c r="B25" s="595"/>
      <c r="C25" s="595"/>
      <c r="D25" s="595"/>
      <c r="E25" s="595"/>
      <c r="F25" s="595"/>
      <c r="G25" s="595"/>
      <c r="H25" s="595"/>
      <c r="I25" s="59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586"/>
      <c r="AX25" s="586"/>
      <c r="AY25" s="586"/>
      <c r="AZ25" s="586"/>
      <c r="BA25" s="586"/>
      <c r="BB25" s="586"/>
      <c r="BC25" s="586"/>
      <c r="BD25" s="586"/>
      <c r="BE25" s="586"/>
      <c r="BF25" s="586"/>
      <c r="BG25" s="586"/>
      <c r="BH25" s="586"/>
      <c r="BI25" s="586"/>
      <c r="BJ25" s="586"/>
      <c r="BK25" s="586"/>
      <c r="BL25" s="586"/>
      <c r="BM25" s="586"/>
      <c r="BN25" s="586"/>
      <c r="BO25" s="586"/>
      <c r="BP25" s="586"/>
      <c r="BQ25" s="586"/>
      <c r="BR25" s="586"/>
      <c r="BS25" s="586"/>
      <c r="BT25" s="586"/>
      <c r="BU25" s="586"/>
      <c r="BV25" s="586"/>
      <c r="BW25" s="586"/>
      <c r="BX25" s="586"/>
      <c r="BY25" s="586"/>
      <c r="BZ25" s="586"/>
      <c r="CA25" s="586"/>
      <c r="CB25" s="586"/>
      <c r="CC25" s="586"/>
      <c r="CD25" s="590"/>
      <c r="CE25" s="591"/>
      <c r="CF25" s="592"/>
    </row>
    <row r="26" spans="1:84" ht="13.5" customHeight="1">
      <c r="A26" s="594"/>
      <c r="B26" s="595"/>
      <c r="C26" s="595"/>
      <c r="D26" s="595"/>
      <c r="E26" s="595"/>
      <c r="F26" s="595"/>
      <c r="G26" s="595"/>
      <c r="H26" s="595"/>
      <c r="I26" s="59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6"/>
      <c r="BC26" s="586"/>
      <c r="BD26" s="586"/>
      <c r="BE26" s="586"/>
      <c r="BF26" s="586"/>
      <c r="BG26" s="586"/>
      <c r="BH26" s="586"/>
      <c r="BI26" s="586"/>
      <c r="BJ26" s="586"/>
      <c r="BK26" s="586"/>
      <c r="BL26" s="586"/>
      <c r="BM26" s="586"/>
      <c r="BN26" s="586"/>
      <c r="BO26" s="586"/>
      <c r="BP26" s="586"/>
      <c r="BQ26" s="586"/>
      <c r="BR26" s="586"/>
      <c r="BS26" s="586"/>
      <c r="BT26" s="586"/>
      <c r="BU26" s="586"/>
      <c r="BV26" s="586"/>
      <c r="BW26" s="586"/>
      <c r="BX26" s="586"/>
      <c r="BY26" s="586"/>
      <c r="BZ26" s="586"/>
      <c r="CA26" s="586"/>
      <c r="CB26" s="586"/>
      <c r="CC26" s="586"/>
      <c r="CD26" s="587"/>
      <c r="CE26" s="588"/>
      <c r="CF26" s="589"/>
    </row>
    <row r="27" spans="1:84" ht="13.5" customHeight="1">
      <c r="A27" s="594"/>
      <c r="B27" s="595"/>
      <c r="C27" s="595"/>
      <c r="D27" s="595"/>
      <c r="E27" s="595"/>
      <c r="F27" s="595"/>
      <c r="G27" s="595"/>
      <c r="H27" s="595"/>
      <c r="I27" s="59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c r="AU27" s="586"/>
      <c r="AV27" s="586"/>
      <c r="AW27" s="586"/>
      <c r="AX27" s="586"/>
      <c r="AY27" s="586"/>
      <c r="AZ27" s="586"/>
      <c r="BA27" s="586"/>
      <c r="BB27" s="586"/>
      <c r="BC27" s="586"/>
      <c r="BD27" s="586"/>
      <c r="BE27" s="586"/>
      <c r="BF27" s="586"/>
      <c r="BG27" s="586"/>
      <c r="BH27" s="586"/>
      <c r="BI27" s="586"/>
      <c r="BJ27" s="586"/>
      <c r="BK27" s="586"/>
      <c r="BL27" s="586"/>
      <c r="BM27" s="586"/>
      <c r="BN27" s="586"/>
      <c r="BO27" s="586"/>
      <c r="BP27" s="586"/>
      <c r="BQ27" s="586"/>
      <c r="BR27" s="586"/>
      <c r="BS27" s="586"/>
      <c r="BT27" s="586"/>
      <c r="BU27" s="586"/>
      <c r="BV27" s="586"/>
      <c r="BW27" s="586"/>
      <c r="BX27" s="586"/>
      <c r="BY27" s="586"/>
      <c r="BZ27" s="586"/>
      <c r="CA27" s="586"/>
      <c r="CB27" s="586"/>
      <c r="CC27" s="586"/>
      <c r="CD27" s="590"/>
      <c r="CE27" s="591"/>
      <c r="CF27" s="592"/>
    </row>
    <row r="28" spans="1:84" ht="13.5" customHeight="1">
      <c r="A28" s="594"/>
      <c r="B28" s="595"/>
      <c r="C28" s="595"/>
      <c r="D28" s="595"/>
      <c r="E28" s="595"/>
      <c r="F28" s="595"/>
      <c r="G28" s="595"/>
      <c r="H28" s="595"/>
      <c r="I28" s="596"/>
      <c r="J28" s="586"/>
      <c r="K28" s="586"/>
      <c r="L28" s="58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86"/>
      <c r="AL28" s="586"/>
      <c r="AM28" s="586"/>
      <c r="AN28" s="586"/>
      <c r="AO28" s="586"/>
      <c r="AP28" s="586"/>
      <c r="AQ28" s="586"/>
      <c r="AR28" s="586"/>
      <c r="AS28" s="586"/>
      <c r="AT28" s="586"/>
      <c r="AU28" s="586"/>
      <c r="AV28" s="586"/>
      <c r="AW28" s="586"/>
      <c r="AX28" s="586"/>
      <c r="AY28" s="586"/>
      <c r="AZ28" s="586"/>
      <c r="BA28" s="586"/>
      <c r="BB28" s="586"/>
      <c r="BC28" s="586"/>
      <c r="BD28" s="586"/>
      <c r="BE28" s="586"/>
      <c r="BF28" s="586"/>
      <c r="BG28" s="586"/>
      <c r="BH28" s="586"/>
      <c r="BI28" s="586"/>
      <c r="BJ28" s="586"/>
      <c r="BK28" s="586"/>
      <c r="BL28" s="586"/>
      <c r="BM28" s="586"/>
      <c r="BN28" s="586"/>
      <c r="BO28" s="586"/>
      <c r="BP28" s="586"/>
      <c r="BQ28" s="586"/>
      <c r="BR28" s="586"/>
      <c r="BS28" s="586"/>
      <c r="BT28" s="586"/>
      <c r="BU28" s="586"/>
      <c r="BV28" s="586"/>
      <c r="BW28" s="586"/>
      <c r="BX28" s="586"/>
      <c r="BY28" s="586"/>
      <c r="BZ28" s="586"/>
      <c r="CA28" s="586"/>
      <c r="CB28" s="586"/>
      <c r="CC28" s="586"/>
      <c r="CD28" s="587"/>
      <c r="CE28" s="588"/>
      <c r="CF28" s="589"/>
    </row>
    <row r="29" spans="1:84" ht="13.5" customHeight="1">
      <c r="A29" s="594"/>
      <c r="B29" s="595"/>
      <c r="C29" s="595"/>
      <c r="D29" s="595"/>
      <c r="E29" s="595"/>
      <c r="F29" s="595"/>
      <c r="G29" s="595"/>
      <c r="H29" s="595"/>
      <c r="I29" s="596"/>
      <c r="J29" s="586"/>
      <c r="K29" s="586"/>
      <c r="L29" s="586"/>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c r="AJ29" s="586"/>
      <c r="AK29" s="586"/>
      <c r="AL29" s="586"/>
      <c r="AM29" s="586"/>
      <c r="AN29" s="586"/>
      <c r="AO29" s="586"/>
      <c r="AP29" s="586"/>
      <c r="AQ29" s="586"/>
      <c r="AR29" s="586"/>
      <c r="AS29" s="586"/>
      <c r="AT29" s="586"/>
      <c r="AU29" s="586"/>
      <c r="AV29" s="586"/>
      <c r="AW29" s="586"/>
      <c r="AX29" s="586"/>
      <c r="AY29" s="586"/>
      <c r="AZ29" s="586"/>
      <c r="BA29" s="586"/>
      <c r="BB29" s="586"/>
      <c r="BC29" s="586"/>
      <c r="BD29" s="586"/>
      <c r="BE29" s="586"/>
      <c r="BF29" s="586"/>
      <c r="BG29" s="586"/>
      <c r="BH29" s="586"/>
      <c r="BI29" s="586"/>
      <c r="BJ29" s="586"/>
      <c r="BK29" s="586"/>
      <c r="BL29" s="586"/>
      <c r="BM29" s="586"/>
      <c r="BN29" s="586"/>
      <c r="BO29" s="586"/>
      <c r="BP29" s="586"/>
      <c r="BQ29" s="586"/>
      <c r="BR29" s="586"/>
      <c r="BS29" s="586"/>
      <c r="BT29" s="586"/>
      <c r="BU29" s="586"/>
      <c r="BV29" s="586"/>
      <c r="BW29" s="586"/>
      <c r="BX29" s="586"/>
      <c r="BY29" s="586"/>
      <c r="BZ29" s="586"/>
      <c r="CA29" s="586"/>
      <c r="CB29" s="586"/>
      <c r="CC29" s="586"/>
      <c r="CD29" s="590"/>
      <c r="CE29" s="591"/>
      <c r="CF29" s="592"/>
    </row>
    <row r="30" spans="1:84" ht="13.5" customHeight="1">
      <c r="A30" s="594"/>
      <c r="B30" s="595"/>
      <c r="C30" s="595"/>
      <c r="D30" s="595"/>
      <c r="E30" s="595"/>
      <c r="F30" s="595"/>
      <c r="G30" s="595"/>
      <c r="H30" s="595"/>
      <c r="I30" s="596"/>
      <c r="J30" s="586"/>
      <c r="K30" s="586"/>
      <c r="L30" s="586"/>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6"/>
      <c r="AO30" s="586"/>
      <c r="AP30" s="586"/>
      <c r="AQ30" s="586"/>
      <c r="AR30" s="586"/>
      <c r="AS30" s="586"/>
      <c r="AT30" s="586"/>
      <c r="AU30" s="586"/>
      <c r="AV30" s="586"/>
      <c r="AW30" s="586"/>
      <c r="AX30" s="586"/>
      <c r="AY30" s="586"/>
      <c r="AZ30" s="586"/>
      <c r="BA30" s="586"/>
      <c r="BB30" s="586"/>
      <c r="BC30" s="586"/>
      <c r="BD30" s="586"/>
      <c r="BE30" s="586"/>
      <c r="BF30" s="586"/>
      <c r="BG30" s="586"/>
      <c r="BH30" s="586"/>
      <c r="BI30" s="586"/>
      <c r="BJ30" s="586"/>
      <c r="BK30" s="586"/>
      <c r="BL30" s="586"/>
      <c r="BM30" s="586"/>
      <c r="BN30" s="586"/>
      <c r="BO30" s="586"/>
      <c r="BP30" s="586"/>
      <c r="BQ30" s="586"/>
      <c r="BR30" s="586"/>
      <c r="BS30" s="586"/>
      <c r="BT30" s="586"/>
      <c r="BU30" s="586"/>
      <c r="BV30" s="586"/>
      <c r="BW30" s="586"/>
      <c r="BX30" s="586"/>
      <c r="BY30" s="586"/>
      <c r="BZ30" s="586"/>
      <c r="CA30" s="586"/>
      <c r="CB30" s="586"/>
      <c r="CC30" s="586"/>
      <c r="CD30" s="587"/>
      <c r="CE30" s="588"/>
      <c r="CF30" s="589"/>
    </row>
    <row r="31" spans="1:84" ht="13.5" customHeight="1">
      <c r="A31" s="594"/>
      <c r="B31" s="595"/>
      <c r="C31" s="595"/>
      <c r="D31" s="595"/>
      <c r="E31" s="595"/>
      <c r="F31" s="595"/>
      <c r="G31" s="595"/>
      <c r="H31" s="595"/>
      <c r="I31" s="596"/>
      <c r="J31" s="586"/>
      <c r="K31" s="586"/>
      <c r="L31" s="586"/>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6"/>
      <c r="AO31" s="586"/>
      <c r="AP31" s="586"/>
      <c r="AQ31" s="586"/>
      <c r="AR31" s="586"/>
      <c r="AS31" s="586"/>
      <c r="AT31" s="586"/>
      <c r="AU31" s="586"/>
      <c r="AV31" s="586"/>
      <c r="AW31" s="586"/>
      <c r="AX31" s="586"/>
      <c r="AY31" s="586"/>
      <c r="AZ31" s="586"/>
      <c r="BA31" s="586"/>
      <c r="BB31" s="586"/>
      <c r="BC31" s="586"/>
      <c r="BD31" s="586"/>
      <c r="BE31" s="586"/>
      <c r="BF31" s="586"/>
      <c r="BG31" s="586"/>
      <c r="BH31" s="586"/>
      <c r="BI31" s="586"/>
      <c r="BJ31" s="586"/>
      <c r="BK31" s="586"/>
      <c r="BL31" s="586"/>
      <c r="BM31" s="586"/>
      <c r="BN31" s="586"/>
      <c r="BO31" s="586"/>
      <c r="BP31" s="586"/>
      <c r="BQ31" s="586"/>
      <c r="BR31" s="586"/>
      <c r="BS31" s="586"/>
      <c r="BT31" s="586"/>
      <c r="BU31" s="586"/>
      <c r="BV31" s="586"/>
      <c r="BW31" s="586"/>
      <c r="BX31" s="586"/>
      <c r="BY31" s="586"/>
      <c r="BZ31" s="586"/>
      <c r="CA31" s="586"/>
      <c r="CB31" s="586"/>
      <c r="CC31" s="586"/>
      <c r="CD31" s="590"/>
      <c r="CE31" s="591"/>
      <c r="CF31" s="592"/>
    </row>
    <row r="32" spans="1:84" ht="13.5" customHeight="1">
      <c r="A32" s="593" t="s">
        <v>739</v>
      </c>
      <c r="B32" s="593"/>
      <c r="C32" s="593"/>
      <c r="D32" s="593"/>
      <c r="E32" s="357" t="s">
        <v>740</v>
      </c>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357"/>
      <c r="AT32" s="357"/>
      <c r="AU32" s="357"/>
      <c r="AV32" s="357"/>
      <c r="AW32" s="357"/>
      <c r="AX32" s="357"/>
      <c r="AY32" s="357"/>
      <c r="AZ32" s="357"/>
      <c r="BA32" s="357"/>
      <c r="BB32" s="357"/>
      <c r="BC32" s="357"/>
      <c r="BD32" s="357"/>
      <c r="BE32" s="357"/>
      <c r="BF32" s="357"/>
      <c r="BG32" s="357"/>
      <c r="BH32" s="357"/>
      <c r="BI32" s="357"/>
      <c r="BJ32" s="357"/>
      <c r="BK32" s="357"/>
      <c r="BL32" s="357"/>
      <c r="BM32" s="357"/>
      <c r="BN32" s="357"/>
      <c r="BO32" s="357"/>
      <c r="BP32" s="357"/>
      <c r="BQ32" s="357"/>
      <c r="BR32" s="357"/>
      <c r="BS32" s="357"/>
      <c r="BT32" s="357"/>
      <c r="BU32" s="357"/>
      <c r="BV32" s="357"/>
      <c r="BW32" s="357"/>
      <c r="BX32" s="357"/>
      <c r="BY32" s="357"/>
      <c r="BZ32" s="357"/>
      <c r="CA32" s="357"/>
      <c r="CB32" s="357"/>
      <c r="CC32" s="357"/>
      <c r="CD32" s="357"/>
      <c r="CE32" s="357"/>
      <c r="CF32" s="357"/>
    </row>
    <row r="33" spans="1:84" ht="13.5" customHeight="1">
      <c r="A33" s="362"/>
      <c r="B33" s="362"/>
      <c r="C33" s="362"/>
      <c r="D33" s="362"/>
      <c r="E33" s="357" t="s">
        <v>1037</v>
      </c>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357"/>
      <c r="AT33" s="357"/>
      <c r="AU33" s="357"/>
      <c r="AV33" s="357"/>
      <c r="AW33" s="357"/>
      <c r="AX33" s="357"/>
      <c r="AY33" s="357"/>
      <c r="AZ33" s="357"/>
      <c r="BA33" s="357"/>
      <c r="BB33" s="357"/>
      <c r="BC33" s="357"/>
      <c r="BD33" s="357"/>
      <c r="BE33" s="357"/>
      <c r="BF33" s="357"/>
      <c r="BG33" s="357"/>
      <c r="BH33" s="357"/>
      <c r="BI33" s="357"/>
      <c r="BJ33" s="357"/>
      <c r="BK33" s="357"/>
      <c r="BL33" s="357"/>
      <c r="BM33" s="357"/>
      <c r="BN33" s="357"/>
      <c r="BO33" s="357"/>
      <c r="BP33" s="357"/>
      <c r="BQ33" s="357"/>
      <c r="BR33" s="357"/>
      <c r="BS33" s="357"/>
      <c r="BT33" s="357"/>
      <c r="BU33" s="357"/>
      <c r="BV33" s="357"/>
      <c r="BW33" s="357"/>
      <c r="BX33" s="357"/>
      <c r="BY33" s="357"/>
      <c r="BZ33" s="357"/>
      <c r="CA33" s="357"/>
      <c r="CB33" s="357"/>
      <c r="CC33" s="357"/>
      <c r="CD33" s="357"/>
      <c r="CE33" s="357"/>
      <c r="CF33" s="357"/>
    </row>
    <row r="34" spans="1:84" ht="13.5" customHeight="1">
      <c r="A34" s="357"/>
      <c r="B34" s="357"/>
      <c r="C34" s="357"/>
      <c r="D34" s="357"/>
      <c r="E34" s="357" t="s">
        <v>1038</v>
      </c>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357"/>
      <c r="BE34" s="357"/>
      <c r="BF34" s="357"/>
      <c r="BG34" s="357"/>
      <c r="BH34" s="357"/>
      <c r="BI34" s="357"/>
      <c r="BJ34" s="357"/>
      <c r="BK34" s="357"/>
      <c r="BL34" s="357"/>
      <c r="BM34" s="357"/>
      <c r="BN34" s="357"/>
      <c r="BO34" s="357"/>
      <c r="BP34" s="357"/>
      <c r="BQ34" s="357"/>
      <c r="BR34" s="357"/>
      <c r="BS34" s="357"/>
      <c r="BT34" s="357"/>
      <c r="BU34" s="357"/>
      <c r="BV34" s="357"/>
      <c r="BW34" s="357"/>
      <c r="BX34" s="357"/>
      <c r="BY34" s="357"/>
      <c r="BZ34" s="357"/>
      <c r="CA34" s="357"/>
      <c r="CB34" s="357"/>
      <c r="CC34" s="357"/>
      <c r="CD34" s="357"/>
      <c r="CE34" s="357"/>
      <c r="CF34" s="357"/>
    </row>
    <row r="35" spans="1:84">
      <c r="E35" s="357" t="s">
        <v>1039</v>
      </c>
    </row>
  </sheetData>
  <mergeCells count="417">
    <mergeCell ref="BT7:CE7"/>
    <mergeCell ref="BT8:BY8"/>
    <mergeCell ref="CA8:CE8"/>
    <mergeCell ref="E8:L8"/>
    <mergeCell ref="AM10:AM11"/>
    <mergeCell ref="AN10:AR11"/>
    <mergeCell ref="AS10:AS11"/>
    <mergeCell ref="AT10:AX11"/>
    <mergeCell ref="D7:X7"/>
    <mergeCell ref="BE10:BE11"/>
    <mergeCell ref="BF10:BJ11"/>
    <mergeCell ref="BK10:BK11"/>
    <mergeCell ref="BL10:BP11"/>
    <mergeCell ref="BQ10:BQ11"/>
    <mergeCell ref="BR10:BV11"/>
    <mergeCell ref="BW10:BW11"/>
    <mergeCell ref="BX10:CB11"/>
    <mergeCell ref="CC10:CC11"/>
    <mergeCell ref="CD10:CF11"/>
    <mergeCell ref="A2:CC2"/>
    <mergeCell ref="BW3:CF3"/>
    <mergeCell ref="A18:I19"/>
    <mergeCell ref="J18:K19"/>
    <mergeCell ref="L18:M19"/>
    <mergeCell ref="N18:O19"/>
    <mergeCell ref="P18:Q19"/>
    <mergeCell ref="AA10:AA11"/>
    <mergeCell ref="AB10:AF11"/>
    <mergeCell ref="AG10:AG11"/>
    <mergeCell ref="AH10:AL11"/>
    <mergeCell ref="A7:C7"/>
    <mergeCell ref="A8:C8"/>
    <mergeCell ref="O8:X8"/>
    <mergeCell ref="H10:I11"/>
    <mergeCell ref="J10:N11"/>
    <mergeCell ref="O10:O11"/>
    <mergeCell ref="P10:T11"/>
    <mergeCell ref="U10:U11"/>
    <mergeCell ref="V10:Z11"/>
    <mergeCell ref="AN14:AO15"/>
    <mergeCell ref="AP14:AQ15"/>
    <mergeCell ref="AR14:AS15"/>
    <mergeCell ref="AT14:AU15"/>
    <mergeCell ref="AN28:AO29"/>
    <mergeCell ref="AP28:AQ29"/>
    <mergeCell ref="AR28:AS29"/>
    <mergeCell ref="AT28:AU29"/>
    <mergeCell ref="AV28:AW29"/>
    <mergeCell ref="AN30:AO31"/>
    <mergeCell ref="AP30:AQ31"/>
    <mergeCell ref="AR30:AS31"/>
    <mergeCell ref="AT30:AU31"/>
    <mergeCell ref="AV30:AW31"/>
    <mergeCell ref="AV14:AW15"/>
    <mergeCell ref="AN16:AO17"/>
    <mergeCell ref="AP16:AQ17"/>
    <mergeCell ref="AR16:AS17"/>
    <mergeCell ref="AT16:AU17"/>
    <mergeCell ref="AV16:AW17"/>
    <mergeCell ref="AN20:AO21"/>
    <mergeCell ref="AY10:AY11"/>
    <mergeCell ref="AZ10:BD11"/>
    <mergeCell ref="AR12:AS13"/>
    <mergeCell ref="AT12:AU13"/>
    <mergeCell ref="AV12:AW13"/>
    <mergeCell ref="AX12:AY13"/>
    <mergeCell ref="AZ12:BA13"/>
    <mergeCell ref="BB12:BC13"/>
    <mergeCell ref="BD12:BE13"/>
    <mergeCell ref="AX20:AY21"/>
    <mergeCell ref="AZ20:BA21"/>
    <mergeCell ref="BB20:BC21"/>
    <mergeCell ref="BD20:BE21"/>
    <mergeCell ref="H12:I13"/>
    <mergeCell ref="J12:K13"/>
    <mergeCell ref="L12:M13"/>
    <mergeCell ref="N12:O13"/>
    <mergeCell ref="P12:Q13"/>
    <mergeCell ref="R12:S13"/>
    <mergeCell ref="T12:U13"/>
    <mergeCell ref="V12:W13"/>
    <mergeCell ref="X12:Y13"/>
    <mergeCell ref="Z12:AA13"/>
    <mergeCell ref="AB12:AC13"/>
    <mergeCell ref="AD12:AE13"/>
    <mergeCell ref="AF12:AG13"/>
    <mergeCell ref="AH12:AI13"/>
    <mergeCell ref="AJ12:AK13"/>
    <mergeCell ref="AL12:AM13"/>
    <mergeCell ref="AN12:AO13"/>
    <mergeCell ref="AP12:AQ13"/>
    <mergeCell ref="BF12:BG13"/>
    <mergeCell ref="BH12:BI13"/>
    <mergeCell ref="BJ12:BK13"/>
    <mergeCell ref="BL12:BM13"/>
    <mergeCell ref="BN12:BO13"/>
    <mergeCell ref="BP12:BQ13"/>
    <mergeCell ref="BR12:BS13"/>
    <mergeCell ref="BT12:BU13"/>
    <mergeCell ref="BV12:BW13"/>
    <mergeCell ref="BX12:BY13"/>
    <mergeCell ref="BZ12:CA13"/>
    <mergeCell ref="CB12:CC13"/>
    <mergeCell ref="CD12:CF13"/>
    <mergeCell ref="A14:I15"/>
    <mergeCell ref="J14:K15"/>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AX14:AY15"/>
    <mergeCell ref="AZ14:BA15"/>
    <mergeCell ref="BB14:BC15"/>
    <mergeCell ref="BD14:BE15"/>
    <mergeCell ref="BF14:BG15"/>
    <mergeCell ref="BH14:BI15"/>
    <mergeCell ref="BJ14:BK15"/>
    <mergeCell ref="BL14:BM15"/>
    <mergeCell ref="BN14:BO15"/>
    <mergeCell ref="BP14:BQ15"/>
    <mergeCell ref="BR14:BS15"/>
    <mergeCell ref="BT14:BU15"/>
    <mergeCell ref="BV14:BW15"/>
    <mergeCell ref="BX14:BY15"/>
    <mergeCell ref="BZ14:CA15"/>
    <mergeCell ref="CB14:CC15"/>
    <mergeCell ref="CD14:CF15"/>
    <mergeCell ref="A16:I17"/>
    <mergeCell ref="J16:K17"/>
    <mergeCell ref="L16:M17"/>
    <mergeCell ref="N16:O17"/>
    <mergeCell ref="P16:Q17"/>
    <mergeCell ref="R16:S17"/>
    <mergeCell ref="T16:U17"/>
    <mergeCell ref="V16:W17"/>
    <mergeCell ref="X16:Y17"/>
    <mergeCell ref="Z16:AA17"/>
    <mergeCell ref="AB16:AC17"/>
    <mergeCell ref="AD16:AE17"/>
    <mergeCell ref="AF16:AG17"/>
    <mergeCell ref="AH16:AI17"/>
    <mergeCell ref="AJ16:AK17"/>
    <mergeCell ref="AL16:AM17"/>
    <mergeCell ref="AX16:AY17"/>
    <mergeCell ref="AZ16:BA17"/>
    <mergeCell ref="BB16:BC17"/>
    <mergeCell ref="BD16:BE17"/>
    <mergeCell ref="BF16:BG17"/>
    <mergeCell ref="BH16:BI17"/>
    <mergeCell ref="BJ16:BK17"/>
    <mergeCell ref="BL16:BM17"/>
    <mergeCell ref="BN16:BO17"/>
    <mergeCell ref="BP16:BQ17"/>
    <mergeCell ref="BR16:BS17"/>
    <mergeCell ref="BT16:BU17"/>
    <mergeCell ref="BV16:BW17"/>
    <mergeCell ref="BX16:BY17"/>
    <mergeCell ref="BZ16:CA17"/>
    <mergeCell ref="CB16:CC17"/>
    <mergeCell ref="CD16:CF17"/>
    <mergeCell ref="R18:S19"/>
    <mergeCell ref="T18:U19"/>
    <mergeCell ref="V18:W19"/>
    <mergeCell ref="X18:Y19"/>
    <mergeCell ref="Z18:AA19"/>
    <mergeCell ref="AB18:AC19"/>
    <mergeCell ref="AD18:AE19"/>
    <mergeCell ref="AF18:AG19"/>
    <mergeCell ref="AH18:AI19"/>
    <mergeCell ref="AJ18:AK19"/>
    <mergeCell ref="AL18:AM19"/>
    <mergeCell ref="AN18:AO19"/>
    <mergeCell ref="AP18:AQ19"/>
    <mergeCell ref="AR18:AS19"/>
    <mergeCell ref="AT18:AU19"/>
    <mergeCell ref="AV18:AW19"/>
    <mergeCell ref="AX18:AY19"/>
    <mergeCell ref="AZ18:BA19"/>
    <mergeCell ref="BB18:BC19"/>
    <mergeCell ref="BD18:BE19"/>
    <mergeCell ref="BF18:BG19"/>
    <mergeCell ref="BH18:BI19"/>
    <mergeCell ref="BJ18:BK19"/>
    <mergeCell ref="BL18:BM19"/>
    <mergeCell ref="BN18:BO19"/>
    <mergeCell ref="BP18:BQ19"/>
    <mergeCell ref="BR18:BS19"/>
    <mergeCell ref="BT18:BU19"/>
    <mergeCell ref="BV18:BW19"/>
    <mergeCell ref="BX18:BY19"/>
    <mergeCell ref="BZ18:CA19"/>
    <mergeCell ref="CB18:CC19"/>
    <mergeCell ref="CD18:CF19"/>
    <mergeCell ref="A20:I21"/>
    <mergeCell ref="J20:K21"/>
    <mergeCell ref="L20:M21"/>
    <mergeCell ref="N20:O21"/>
    <mergeCell ref="P20:Q21"/>
    <mergeCell ref="R20:S21"/>
    <mergeCell ref="T20:U21"/>
    <mergeCell ref="V20:W21"/>
    <mergeCell ref="X20:Y21"/>
    <mergeCell ref="Z20:AA21"/>
    <mergeCell ref="AB20:AC21"/>
    <mergeCell ref="AD20:AE21"/>
    <mergeCell ref="AF20:AG21"/>
    <mergeCell ref="AH20:AI21"/>
    <mergeCell ref="AJ20:AK21"/>
    <mergeCell ref="AL20:AM21"/>
    <mergeCell ref="AP20:AQ21"/>
    <mergeCell ref="AR20:AS21"/>
    <mergeCell ref="AT20:AU21"/>
    <mergeCell ref="AV20:AW21"/>
    <mergeCell ref="BF20:BG21"/>
    <mergeCell ref="BH20:BI21"/>
    <mergeCell ref="BJ20:BK21"/>
    <mergeCell ref="BL20:BM21"/>
    <mergeCell ref="BN20:BO21"/>
    <mergeCell ref="BP20:BQ21"/>
    <mergeCell ref="BR20:BS21"/>
    <mergeCell ref="BT20:BU21"/>
    <mergeCell ref="BV20:BW21"/>
    <mergeCell ref="BX20:BY21"/>
    <mergeCell ref="BZ20:CA21"/>
    <mergeCell ref="CB20:CC21"/>
    <mergeCell ref="CD20:CF21"/>
    <mergeCell ref="A22:I23"/>
    <mergeCell ref="J22:K23"/>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AN22:AO23"/>
    <mergeCell ref="AP22:AQ23"/>
    <mergeCell ref="AR22:AS23"/>
    <mergeCell ref="AT22:AU23"/>
    <mergeCell ref="AV22:AW23"/>
    <mergeCell ref="AX22:AY23"/>
    <mergeCell ref="AZ22:BA23"/>
    <mergeCell ref="BB22:BC23"/>
    <mergeCell ref="BD22:BE23"/>
    <mergeCell ref="BF22:BG23"/>
    <mergeCell ref="BH22:BI23"/>
    <mergeCell ref="BJ22:BK23"/>
    <mergeCell ref="BL22:BM23"/>
    <mergeCell ref="BN22:BO23"/>
    <mergeCell ref="BP22:BQ23"/>
    <mergeCell ref="BR22:BS23"/>
    <mergeCell ref="BT22:BU23"/>
    <mergeCell ref="BV22:BW23"/>
    <mergeCell ref="BX22:BY23"/>
    <mergeCell ref="BZ22:CA23"/>
    <mergeCell ref="CB22:CC23"/>
    <mergeCell ref="CD22:CF23"/>
    <mergeCell ref="A24:I25"/>
    <mergeCell ref="J24:K25"/>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AN24:AO25"/>
    <mergeCell ref="AP24:AQ25"/>
    <mergeCell ref="AR24:AS25"/>
    <mergeCell ref="AT24:AU25"/>
    <mergeCell ref="AV24:AW25"/>
    <mergeCell ref="AX24:AY25"/>
    <mergeCell ref="AZ24:BA25"/>
    <mergeCell ref="BB24:BC25"/>
    <mergeCell ref="BD24:BE25"/>
    <mergeCell ref="BF24:BG25"/>
    <mergeCell ref="BH24:BI25"/>
    <mergeCell ref="BJ24:BK25"/>
    <mergeCell ref="BL24:BM25"/>
    <mergeCell ref="BN24:BO25"/>
    <mergeCell ref="BP24:BQ25"/>
    <mergeCell ref="BR24:BS25"/>
    <mergeCell ref="BT24:BU25"/>
    <mergeCell ref="BV24:BW25"/>
    <mergeCell ref="BX24:BY25"/>
    <mergeCell ref="BZ24:CA25"/>
    <mergeCell ref="CB24:CC25"/>
    <mergeCell ref="CD24:CF25"/>
    <mergeCell ref="A26:I27"/>
    <mergeCell ref="J26:K27"/>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N26:AO27"/>
    <mergeCell ref="AP26:AQ27"/>
    <mergeCell ref="AR26:AS27"/>
    <mergeCell ref="AT26:AU27"/>
    <mergeCell ref="AV26:AW27"/>
    <mergeCell ref="AX26:AY27"/>
    <mergeCell ref="AZ26:BA27"/>
    <mergeCell ref="BB26:BC27"/>
    <mergeCell ref="BD26:BE27"/>
    <mergeCell ref="BF26:BG27"/>
    <mergeCell ref="BH26:BI27"/>
    <mergeCell ref="BJ26:BK27"/>
    <mergeCell ref="BL26:BM27"/>
    <mergeCell ref="BN26:BO27"/>
    <mergeCell ref="BP26:BQ27"/>
    <mergeCell ref="BR26:BS27"/>
    <mergeCell ref="BT26:BU27"/>
    <mergeCell ref="BV26:BW27"/>
    <mergeCell ref="BX26:BY27"/>
    <mergeCell ref="BZ26:CA27"/>
    <mergeCell ref="CB26:CC27"/>
    <mergeCell ref="CD26:CF27"/>
    <mergeCell ref="A28:I29"/>
    <mergeCell ref="J28:K29"/>
    <mergeCell ref="L28:M29"/>
    <mergeCell ref="N28:O29"/>
    <mergeCell ref="P28:Q29"/>
    <mergeCell ref="R28:S29"/>
    <mergeCell ref="T28:U29"/>
    <mergeCell ref="V28:W29"/>
    <mergeCell ref="X28:Y29"/>
    <mergeCell ref="Z28:AA29"/>
    <mergeCell ref="AB28:AC29"/>
    <mergeCell ref="AD28:AE29"/>
    <mergeCell ref="AF28:AG29"/>
    <mergeCell ref="AH28:AI29"/>
    <mergeCell ref="AJ28:AK29"/>
    <mergeCell ref="AL28:AM29"/>
    <mergeCell ref="AX28:AY29"/>
    <mergeCell ref="AZ28:BA29"/>
    <mergeCell ref="BB28:BC29"/>
    <mergeCell ref="BD28:BE29"/>
    <mergeCell ref="BF28:BG29"/>
    <mergeCell ref="BH28:BI29"/>
    <mergeCell ref="BJ28:BK29"/>
    <mergeCell ref="BL28:BM29"/>
    <mergeCell ref="BN28:BO29"/>
    <mergeCell ref="BP28:BQ29"/>
    <mergeCell ref="BR28:BS29"/>
    <mergeCell ref="BT28:BU29"/>
    <mergeCell ref="BV28:BW29"/>
    <mergeCell ref="BX28:BY29"/>
    <mergeCell ref="BZ28:CA29"/>
    <mergeCell ref="CB28:CC29"/>
    <mergeCell ref="CD28:CF29"/>
    <mergeCell ref="A30:I31"/>
    <mergeCell ref="J30:K31"/>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BP30:BQ31"/>
    <mergeCell ref="BR30:BS31"/>
    <mergeCell ref="BT30:BU31"/>
    <mergeCell ref="BV30:BW31"/>
    <mergeCell ref="BX30:BY31"/>
    <mergeCell ref="BZ30:CA31"/>
    <mergeCell ref="CB30:CC31"/>
    <mergeCell ref="CD30:CF31"/>
    <mergeCell ref="A32:D32"/>
    <mergeCell ref="AX30:AY31"/>
    <mergeCell ref="AZ30:BA31"/>
    <mergeCell ref="BB30:BC31"/>
    <mergeCell ref="BD30:BE31"/>
    <mergeCell ref="BF30:BG31"/>
    <mergeCell ref="BH30:BI31"/>
    <mergeCell ref="BJ30:BK31"/>
    <mergeCell ref="BL30:BM31"/>
    <mergeCell ref="BN30:BO31"/>
  </mergeCells>
  <phoneticPr fontId="6"/>
  <printOptions horizontalCentered="1"/>
  <pageMargins left="0.19685039370078741" right="0.19685039370078741" top="0.98425196850393704" bottom="0.39370078740157483" header="0.51181102362204722" footer="0.51181102362204722"/>
  <pageSetup paperSize="9" orientation="landscape" blackAndWhite="1"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66"/>
  <sheetViews>
    <sheetView workbookViewId="0">
      <selection activeCell="T10" sqref="T10"/>
    </sheetView>
  </sheetViews>
  <sheetFormatPr defaultColWidth="3.625" defaultRowHeight="13.5"/>
  <cols>
    <col min="1" max="16384" width="3.625" style="373"/>
  </cols>
  <sheetData>
    <row r="1" spans="1:25">
      <c r="A1" s="372" t="s">
        <v>741</v>
      </c>
    </row>
    <row r="6" spans="1:25" ht="18.75">
      <c r="A6" s="623" t="s">
        <v>742</v>
      </c>
      <c r="B6" s="623"/>
      <c r="C6" s="623"/>
      <c r="D6" s="623"/>
      <c r="E6" s="623"/>
      <c r="F6" s="623"/>
      <c r="G6" s="623"/>
      <c r="H6" s="623"/>
      <c r="I6" s="623"/>
      <c r="J6" s="623"/>
      <c r="K6" s="623"/>
      <c r="L6" s="623"/>
      <c r="M6" s="623"/>
      <c r="N6" s="623"/>
      <c r="O6" s="623"/>
      <c r="P6" s="623"/>
      <c r="Q6" s="623"/>
      <c r="R6" s="623"/>
      <c r="S6" s="623"/>
      <c r="T6" s="623"/>
      <c r="U6" s="623"/>
      <c r="V6" s="623"/>
      <c r="W6" s="623"/>
      <c r="X6" s="623"/>
      <c r="Y6" s="623"/>
    </row>
    <row r="8" spans="1:25">
      <c r="B8" s="373" t="s">
        <v>743</v>
      </c>
      <c r="C8" s="373" t="s">
        <v>744</v>
      </c>
    </row>
    <row r="9" spans="1:25" ht="18.75">
      <c r="S9" s="374" t="s">
        <v>724</v>
      </c>
      <c r="T9" s="624" t="str">
        <f>データ!B20</f>
        <v>令和●●年●●月　　日</v>
      </c>
      <c r="U9" s="625"/>
      <c r="V9" s="625"/>
      <c r="W9" s="625"/>
      <c r="X9" s="625"/>
    </row>
    <row r="11" spans="1:25">
      <c r="B11" s="626" t="s">
        <v>745</v>
      </c>
      <c r="C11" s="626"/>
      <c r="D11" s="626"/>
      <c r="E11" s="626"/>
      <c r="F11" s="626"/>
      <c r="G11" s="626"/>
    </row>
    <row r="12" spans="1:25">
      <c r="B12" s="621" t="str">
        <f>データ!B13</f>
        <v>鹿児島県姶良・伊佐地域振興局長</v>
      </c>
      <c r="C12" s="621"/>
      <c r="D12" s="621"/>
      <c r="E12" s="621"/>
      <c r="F12" s="621"/>
      <c r="G12" s="621"/>
      <c r="H12" s="621"/>
      <c r="I12" s="621"/>
      <c r="J12" s="621"/>
    </row>
    <row r="13" spans="1:25">
      <c r="B13" s="622" t="str">
        <f>データ!B14</f>
        <v>川畑　将洋</v>
      </c>
      <c r="C13" s="622"/>
      <c r="D13" s="622"/>
      <c r="E13" s="622"/>
      <c r="F13" s="622"/>
      <c r="G13" s="622"/>
      <c r="H13" s="622"/>
      <c r="I13" s="622"/>
      <c r="K13" s="373" t="s">
        <v>27</v>
      </c>
    </row>
    <row r="14" spans="1:25">
      <c r="P14" s="375"/>
    </row>
    <row r="15" spans="1:25">
      <c r="P15" s="375"/>
      <c r="Q15" s="621" t="str">
        <f>データ!B11</f>
        <v>株式会社　　△△建設</v>
      </c>
      <c r="R15" s="621"/>
      <c r="S15" s="621"/>
      <c r="T15" s="621"/>
      <c r="U15" s="621"/>
      <c r="V15" s="621"/>
      <c r="W15" s="621"/>
      <c r="X15" s="621"/>
    </row>
    <row r="16" spans="1:25">
      <c r="P16" s="375" t="s">
        <v>746</v>
      </c>
      <c r="Q16" s="626" t="str">
        <f>データ!$B$12&amp;"　　"&amp;データ!$D$12</f>
        <v>代表取締役　　△△　△△</v>
      </c>
      <c r="R16" s="626"/>
      <c r="S16" s="626"/>
      <c r="T16" s="626"/>
      <c r="U16" s="626"/>
      <c r="V16" s="626"/>
      <c r="W16" s="626"/>
    </row>
    <row r="18" spans="1:25" ht="18.75">
      <c r="B18" s="376"/>
      <c r="C18" s="376"/>
      <c r="D18" s="376"/>
      <c r="E18" s="377"/>
      <c r="F18" s="377"/>
      <c r="G18" s="377"/>
      <c r="H18" s="377"/>
      <c r="I18" s="377"/>
      <c r="J18" s="377"/>
      <c r="K18" s="377"/>
      <c r="L18" s="377"/>
      <c r="M18" s="377"/>
      <c r="N18" s="377"/>
    </row>
    <row r="20" spans="1:25">
      <c r="D20" s="625" t="str">
        <f>データ!B20</f>
        <v>令和●●年●●月　　日</v>
      </c>
      <c r="E20" s="625"/>
      <c r="F20" s="625"/>
      <c r="G20" s="625"/>
      <c r="H20" s="625"/>
      <c r="I20" s="625"/>
      <c r="J20" s="625"/>
      <c r="K20" s="373" t="s">
        <v>747</v>
      </c>
    </row>
    <row r="21" spans="1:25" ht="13.5" customHeight="1"/>
    <row r="22" spans="1:25">
      <c r="D22" s="629" t="str">
        <f>データ!B7</f>
        <v>○○工事</v>
      </c>
      <c r="E22" s="629"/>
      <c r="F22" s="629"/>
      <c r="G22" s="629"/>
      <c r="H22" s="629"/>
      <c r="I22" s="629"/>
      <c r="J22" s="629"/>
      <c r="K22" s="629"/>
      <c r="L22" s="629"/>
      <c r="M22" s="629"/>
      <c r="N22" s="629"/>
      <c r="O22" s="629"/>
      <c r="P22" s="629"/>
      <c r="Q22" s="629"/>
      <c r="R22" s="629"/>
      <c r="S22" s="629"/>
      <c r="T22" s="629"/>
      <c r="U22" s="629"/>
      <c r="V22" s="373" t="s">
        <v>748</v>
      </c>
    </row>
    <row r="24" spans="1:25">
      <c r="D24" s="373" t="s">
        <v>749</v>
      </c>
    </row>
    <row r="26" spans="1:25">
      <c r="D26" s="373" t="s">
        <v>750</v>
      </c>
    </row>
    <row r="29" spans="1:25">
      <c r="A29" s="622" t="s">
        <v>660</v>
      </c>
      <c r="B29" s="622"/>
      <c r="C29" s="622"/>
      <c r="D29" s="622"/>
      <c r="E29" s="622"/>
      <c r="F29" s="622"/>
      <c r="G29" s="622"/>
      <c r="H29" s="622"/>
      <c r="I29" s="622"/>
      <c r="J29" s="622"/>
      <c r="K29" s="622"/>
      <c r="L29" s="622"/>
      <c r="M29" s="622"/>
      <c r="N29" s="622"/>
      <c r="O29" s="622"/>
      <c r="P29" s="622"/>
      <c r="Q29" s="622"/>
      <c r="R29" s="622"/>
      <c r="S29" s="622"/>
      <c r="T29" s="622"/>
      <c r="U29" s="622"/>
      <c r="V29" s="622"/>
      <c r="W29" s="622"/>
      <c r="X29" s="622"/>
      <c r="Y29" s="622"/>
    </row>
    <row r="32" spans="1:25">
      <c r="D32" s="373" t="s">
        <v>751</v>
      </c>
      <c r="I32" s="630"/>
      <c r="J32" s="630"/>
      <c r="K32" s="630"/>
      <c r="L32" s="630"/>
      <c r="M32" s="630"/>
      <c r="N32" s="630"/>
      <c r="O32" s="630"/>
      <c r="P32" s="630"/>
      <c r="Q32" s="630"/>
      <c r="R32" s="630"/>
    </row>
    <row r="34" spans="1:18">
      <c r="D34" s="373" t="s">
        <v>752</v>
      </c>
    </row>
    <row r="35" spans="1:18">
      <c r="D35" s="373" t="s">
        <v>753</v>
      </c>
      <c r="I35" s="630"/>
      <c r="J35" s="630"/>
      <c r="K35" s="630"/>
      <c r="L35" s="630"/>
      <c r="M35" s="630"/>
      <c r="N35" s="630"/>
      <c r="O35" s="630"/>
      <c r="P35" s="630"/>
      <c r="Q35" s="630"/>
      <c r="R35" s="630"/>
    </row>
    <row r="36" spans="1:18">
      <c r="I36" s="378"/>
      <c r="J36" s="378"/>
      <c r="K36" s="378"/>
      <c r="L36" s="378"/>
      <c r="M36" s="378"/>
      <c r="N36" s="378"/>
      <c r="O36" s="378"/>
      <c r="P36" s="378"/>
      <c r="Q36" s="378"/>
      <c r="R36" s="378"/>
    </row>
    <row r="37" spans="1:18">
      <c r="D37" s="373" t="s">
        <v>754</v>
      </c>
      <c r="I37" s="378"/>
      <c r="J37" s="378"/>
      <c r="K37" s="378"/>
      <c r="L37" s="378"/>
      <c r="M37" s="378"/>
      <c r="N37" s="378"/>
      <c r="O37" s="378"/>
      <c r="P37" s="378"/>
      <c r="Q37" s="378"/>
      <c r="R37" s="378"/>
    </row>
    <row r="39" spans="1:18">
      <c r="D39" s="373" t="s">
        <v>755</v>
      </c>
    </row>
    <row r="41" spans="1:18">
      <c r="D41" s="373" t="s">
        <v>756</v>
      </c>
      <c r="I41" s="630"/>
      <c r="J41" s="630"/>
      <c r="K41" s="630"/>
      <c r="L41" s="630"/>
      <c r="M41" s="630"/>
      <c r="N41" s="630"/>
      <c r="O41" s="630"/>
      <c r="P41" s="630"/>
      <c r="Q41" s="630"/>
      <c r="R41" s="630"/>
    </row>
    <row r="44" spans="1:18">
      <c r="D44" s="373" t="s">
        <v>757</v>
      </c>
    </row>
    <row r="45" spans="1:18">
      <c r="D45" s="373" t="s">
        <v>1040</v>
      </c>
    </row>
    <row r="47" spans="1:18">
      <c r="A47" s="379"/>
      <c r="B47" s="380"/>
      <c r="C47" s="380"/>
      <c r="D47" s="380"/>
      <c r="E47" s="380"/>
      <c r="F47" s="380"/>
      <c r="G47" s="380"/>
      <c r="H47" s="380"/>
      <c r="I47" s="380"/>
    </row>
    <row r="48" spans="1:18">
      <c r="A48" s="380"/>
      <c r="B48" s="380"/>
      <c r="C48" s="380"/>
      <c r="D48" s="380"/>
      <c r="E48" s="380"/>
      <c r="F48" s="380"/>
      <c r="G48" s="380"/>
      <c r="H48" s="380"/>
      <c r="I48" s="380"/>
    </row>
    <row r="49" spans="1:9">
      <c r="A49" s="381"/>
      <c r="B49" s="381"/>
      <c r="C49" s="381"/>
      <c r="D49" s="381"/>
      <c r="E49" s="381"/>
      <c r="F49" s="381"/>
      <c r="G49" s="628"/>
      <c r="H49" s="628"/>
      <c r="I49" s="628"/>
    </row>
    <row r="50" spans="1:9">
      <c r="A50" s="380"/>
      <c r="B50" s="380"/>
      <c r="C50" s="380"/>
      <c r="D50" s="380"/>
      <c r="E50" s="380"/>
      <c r="F50" s="380"/>
      <c r="G50" s="380"/>
      <c r="H50" s="380"/>
      <c r="I50" s="380"/>
    </row>
    <row r="51" spans="1:9">
      <c r="A51" s="380"/>
      <c r="B51" s="380"/>
      <c r="C51" s="380"/>
      <c r="D51" s="380"/>
      <c r="E51" s="380"/>
      <c r="F51" s="380"/>
      <c r="G51" s="380"/>
      <c r="H51" s="380"/>
      <c r="I51" s="380"/>
    </row>
    <row r="52" spans="1:9">
      <c r="A52" s="380"/>
      <c r="B52" s="631"/>
      <c r="C52" s="631"/>
      <c r="D52" s="380"/>
      <c r="E52" s="380"/>
      <c r="F52" s="380"/>
      <c r="G52" s="380"/>
      <c r="H52" s="380"/>
      <c r="I52" s="380"/>
    </row>
    <row r="53" spans="1:9">
      <c r="A53" s="381"/>
      <c r="B53" s="381"/>
      <c r="C53" s="381"/>
      <c r="D53" s="381"/>
      <c r="E53" s="380"/>
      <c r="F53" s="380"/>
      <c r="G53" s="381"/>
      <c r="H53" s="381"/>
      <c r="I53" s="380"/>
    </row>
    <row r="54" spans="1:9">
      <c r="A54" s="381"/>
      <c r="B54" s="381"/>
      <c r="C54" s="381"/>
      <c r="D54" s="381"/>
      <c r="E54" s="381"/>
      <c r="F54" s="632"/>
      <c r="G54" s="632"/>
      <c r="H54" s="632"/>
      <c r="I54" s="381"/>
    </row>
    <row r="55" spans="1:9">
      <c r="A55" s="380"/>
      <c r="B55" s="380"/>
      <c r="C55" s="380"/>
      <c r="D55" s="380"/>
      <c r="E55" s="380"/>
      <c r="F55" s="380"/>
      <c r="G55" s="380"/>
      <c r="H55" s="380"/>
      <c r="I55" s="380"/>
    </row>
    <row r="56" spans="1:9">
      <c r="A56" s="380"/>
      <c r="B56" s="380"/>
      <c r="C56" s="380"/>
      <c r="D56" s="380"/>
      <c r="E56" s="380"/>
      <c r="F56" s="380"/>
      <c r="G56" s="380"/>
      <c r="H56" s="380"/>
      <c r="I56" s="380"/>
    </row>
    <row r="57" spans="1:9" ht="18.75">
      <c r="A57" s="633"/>
      <c r="B57" s="633"/>
      <c r="C57" s="633"/>
      <c r="D57" s="633"/>
      <c r="E57" s="633"/>
      <c r="F57" s="633"/>
      <c r="G57" s="633"/>
      <c r="H57" s="633"/>
      <c r="I57" s="633"/>
    </row>
    <row r="58" spans="1:9">
      <c r="A58" s="380"/>
      <c r="B58" s="380"/>
      <c r="C58" s="380"/>
      <c r="D58" s="380"/>
      <c r="E58" s="380"/>
      <c r="F58" s="380"/>
      <c r="G58" s="380"/>
      <c r="H58" s="380"/>
      <c r="I58" s="380"/>
    </row>
    <row r="59" spans="1:9">
      <c r="A59" s="380"/>
      <c r="B59" s="380"/>
      <c r="C59" s="380"/>
      <c r="D59" s="380"/>
      <c r="E59" s="380"/>
      <c r="F59" s="380"/>
      <c r="G59" s="380"/>
      <c r="H59" s="380"/>
      <c r="I59" s="380"/>
    </row>
    <row r="60" spans="1:9">
      <c r="A60" s="380"/>
      <c r="B60" s="627"/>
      <c r="C60" s="627"/>
      <c r="D60" s="627"/>
      <c r="E60" s="627"/>
      <c r="F60" s="627"/>
      <c r="G60" s="627"/>
      <c r="H60" s="627"/>
      <c r="I60" s="380"/>
    </row>
    <row r="61" spans="1:9">
      <c r="A61" s="380"/>
      <c r="B61" s="382"/>
      <c r="C61" s="382"/>
      <c r="D61" s="382"/>
      <c r="E61" s="382"/>
      <c r="F61" s="382"/>
      <c r="G61" s="382"/>
      <c r="H61" s="382"/>
      <c r="I61" s="380"/>
    </row>
    <row r="62" spans="1:9">
      <c r="A62" s="380"/>
      <c r="B62" s="380"/>
      <c r="C62" s="380"/>
      <c r="D62" s="380"/>
      <c r="E62" s="380"/>
      <c r="F62" s="380"/>
      <c r="G62" s="380"/>
      <c r="H62" s="380"/>
      <c r="I62" s="380"/>
    </row>
    <row r="63" spans="1:9">
      <c r="A63" s="628"/>
      <c r="B63" s="628"/>
      <c r="C63" s="380"/>
      <c r="D63" s="380"/>
      <c r="E63" s="380"/>
      <c r="F63" s="380"/>
      <c r="G63" s="380"/>
      <c r="H63" s="380"/>
      <c r="I63" s="380"/>
    </row>
    <row r="64" spans="1:9">
      <c r="A64" s="380"/>
      <c r="B64" s="380"/>
      <c r="C64" s="380"/>
      <c r="D64" s="380"/>
      <c r="E64" s="380"/>
      <c r="F64" s="380"/>
      <c r="G64" s="380"/>
      <c r="H64" s="380"/>
      <c r="I64" s="380"/>
    </row>
    <row r="65" spans="1:9">
      <c r="A65" s="380"/>
      <c r="B65" s="380"/>
      <c r="C65" s="380"/>
      <c r="D65" s="380"/>
      <c r="E65" s="380"/>
      <c r="F65" s="380"/>
      <c r="G65" s="380"/>
      <c r="H65" s="380"/>
      <c r="I65" s="380"/>
    </row>
    <row r="66" spans="1:9">
      <c r="A66" s="380"/>
      <c r="B66" s="380"/>
      <c r="C66" s="380"/>
      <c r="D66" s="380"/>
      <c r="E66" s="380"/>
      <c r="F66" s="380"/>
      <c r="G66" s="380"/>
      <c r="H66" s="380"/>
      <c r="I66" s="380"/>
    </row>
  </sheetData>
  <mergeCells count="19">
    <mergeCell ref="B60:H60"/>
    <mergeCell ref="A63:B63"/>
    <mergeCell ref="Q16:W16"/>
    <mergeCell ref="D20:J20"/>
    <mergeCell ref="D22:U22"/>
    <mergeCell ref="A29:Y29"/>
    <mergeCell ref="I32:R32"/>
    <mergeCell ref="I35:R35"/>
    <mergeCell ref="I41:R41"/>
    <mergeCell ref="G49:I49"/>
    <mergeCell ref="B52:C52"/>
    <mergeCell ref="F54:H54"/>
    <mergeCell ref="A57:I57"/>
    <mergeCell ref="B12:J12"/>
    <mergeCell ref="Q15:X15"/>
    <mergeCell ref="B13:I13"/>
    <mergeCell ref="A6:Y6"/>
    <mergeCell ref="T9:X9"/>
    <mergeCell ref="B11:G11"/>
  </mergeCells>
  <phoneticPr fontId="6"/>
  <pageMargins left="0.59055118110236227" right="0.39370078740157483" top="0.59055118110236227" bottom="0.39370078740157483" header="0.51181102362204722" footer="0.51181102362204722"/>
  <pageSetup paperSize="9" orientation="portrait" blackAndWhite="1"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T79"/>
  <sheetViews>
    <sheetView workbookViewId="0">
      <selection activeCell="U30" sqref="U30"/>
    </sheetView>
  </sheetViews>
  <sheetFormatPr defaultRowHeight="13.5"/>
  <cols>
    <col min="1" max="1" width="1.875" style="222" customWidth="1"/>
    <col min="2" max="2" width="8.625" style="222" customWidth="1"/>
    <col min="3" max="14" width="5.625" style="222" customWidth="1"/>
    <col min="15" max="15" width="8.625" style="222" customWidth="1"/>
    <col min="16" max="16" width="2.125" style="222" customWidth="1"/>
    <col min="17" max="17" width="5.625" style="222" customWidth="1"/>
    <col min="18" max="256" width="9" style="222"/>
    <col min="257" max="257" width="1.875" style="222" customWidth="1"/>
    <col min="258" max="258" width="8.625" style="222" customWidth="1"/>
    <col min="259" max="270" width="5.625" style="222" customWidth="1"/>
    <col min="271" max="271" width="8.625" style="222" customWidth="1"/>
    <col min="272" max="272" width="2.125" style="222" customWidth="1"/>
    <col min="273" max="273" width="5.625" style="222" customWidth="1"/>
    <col min="274" max="512" width="9" style="222"/>
    <col min="513" max="513" width="1.875" style="222" customWidth="1"/>
    <col min="514" max="514" width="8.625" style="222" customWidth="1"/>
    <col min="515" max="526" width="5.625" style="222" customWidth="1"/>
    <col min="527" max="527" width="8.625" style="222" customWidth="1"/>
    <col min="528" max="528" width="2.125" style="222" customWidth="1"/>
    <col min="529" max="529" width="5.625" style="222" customWidth="1"/>
    <col min="530" max="768" width="9" style="222"/>
    <col min="769" max="769" width="1.875" style="222" customWidth="1"/>
    <col min="770" max="770" width="8.625" style="222" customWidth="1"/>
    <col min="771" max="782" width="5.625" style="222" customWidth="1"/>
    <col min="783" max="783" width="8.625" style="222" customWidth="1"/>
    <col min="784" max="784" width="2.125" style="222" customWidth="1"/>
    <col min="785" max="785" width="5.625" style="222" customWidth="1"/>
    <col min="786" max="1024" width="9" style="222"/>
    <col min="1025" max="1025" width="1.875" style="222" customWidth="1"/>
    <col min="1026" max="1026" width="8.625" style="222" customWidth="1"/>
    <col min="1027" max="1038" width="5.625" style="222" customWidth="1"/>
    <col min="1039" max="1039" width="8.625" style="222" customWidth="1"/>
    <col min="1040" max="1040" width="2.125" style="222" customWidth="1"/>
    <col min="1041" max="1041" width="5.625" style="222" customWidth="1"/>
    <col min="1042" max="1280" width="9" style="222"/>
    <col min="1281" max="1281" width="1.875" style="222" customWidth="1"/>
    <col min="1282" max="1282" width="8.625" style="222" customWidth="1"/>
    <col min="1283" max="1294" width="5.625" style="222" customWidth="1"/>
    <col min="1295" max="1295" width="8.625" style="222" customWidth="1"/>
    <col min="1296" max="1296" width="2.125" style="222" customWidth="1"/>
    <col min="1297" max="1297" width="5.625" style="222" customWidth="1"/>
    <col min="1298" max="1536" width="9" style="222"/>
    <col min="1537" max="1537" width="1.875" style="222" customWidth="1"/>
    <col min="1538" max="1538" width="8.625" style="222" customWidth="1"/>
    <col min="1539" max="1550" width="5.625" style="222" customWidth="1"/>
    <col min="1551" max="1551" width="8.625" style="222" customWidth="1"/>
    <col min="1552" max="1552" width="2.125" style="222" customWidth="1"/>
    <col min="1553" max="1553" width="5.625" style="222" customWidth="1"/>
    <col min="1554" max="1792" width="9" style="222"/>
    <col min="1793" max="1793" width="1.875" style="222" customWidth="1"/>
    <col min="1794" max="1794" width="8.625" style="222" customWidth="1"/>
    <col min="1795" max="1806" width="5.625" style="222" customWidth="1"/>
    <col min="1807" max="1807" width="8.625" style="222" customWidth="1"/>
    <col min="1808" max="1808" width="2.125" style="222" customWidth="1"/>
    <col min="1809" max="1809" width="5.625" style="222" customWidth="1"/>
    <col min="1810" max="2048" width="9" style="222"/>
    <col min="2049" max="2049" width="1.875" style="222" customWidth="1"/>
    <col min="2050" max="2050" width="8.625" style="222" customWidth="1"/>
    <col min="2051" max="2062" width="5.625" style="222" customWidth="1"/>
    <col min="2063" max="2063" width="8.625" style="222" customWidth="1"/>
    <col min="2064" max="2064" width="2.125" style="222" customWidth="1"/>
    <col min="2065" max="2065" width="5.625" style="222" customWidth="1"/>
    <col min="2066" max="2304" width="9" style="222"/>
    <col min="2305" max="2305" width="1.875" style="222" customWidth="1"/>
    <col min="2306" max="2306" width="8.625" style="222" customWidth="1"/>
    <col min="2307" max="2318" width="5.625" style="222" customWidth="1"/>
    <col min="2319" max="2319" width="8.625" style="222" customWidth="1"/>
    <col min="2320" max="2320" width="2.125" style="222" customWidth="1"/>
    <col min="2321" max="2321" width="5.625" style="222" customWidth="1"/>
    <col min="2322" max="2560" width="9" style="222"/>
    <col min="2561" max="2561" width="1.875" style="222" customWidth="1"/>
    <col min="2562" max="2562" width="8.625" style="222" customWidth="1"/>
    <col min="2563" max="2574" width="5.625" style="222" customWidth="1"/>
    <col min="2575" max="2575" width="8.625" style="222" customWidth="1"/>
    <col min="2576" max="2576" width="2.125" style="222" customWidth="1"/>
    <col min="2577" max="2577" width="5.625" style="222" customWidth="1"/>
    <col min="2578" max="2816" width="9" style="222"/>
    <col min="2817" max="2817" width="1.875" style="222" customWidth="1"/>
    <col min="2818" max="2818" width="8.625" style="222" customWidth="1"/>
    <col min="2819" max="2830" width="5.625" style="222" customWidth="1"/>
    <col min="2831" max="2831" width="8.625" style="222" customWidth="1"/>
    <col min="2832" max="2832" width="2.125" style="222" customWidth="1"/>
    <col min="2833" max="2833" width="5.625" style="222" customWidth="1"/>
    <col min="2834" max="3072" width="9" style="222"/>
    <col min="3073" max="3073" width="1.875" style="222" customWidth="1"/>
    <col min="3074" max="3074" width="8.625" style="222" customWidth="1"/>
    <col min="3075" max="3086" width="5.625" style="222" customWidth="1"/>
    <col min="3087" max="3087" width="8.625" style="222" customWidth="1"/>
    <col min="3088" max="3088" width="2.125" style="222" customWidth="1"/>
    <col min="3089" max="3089" width="5.625" style="222" customWidth="1"/>
    <col min="3090" max="3328" width="9" style="222"/>
    <col min="3329" max="3329" width="1.875" style="222" customWidth="1"/>
    <col min="3330" max="3330" width="8.625" style="222" customWidth="1"/>
    <col min="3331" max="3342" width="5.625" style="222" customWidth="1"/>
    <col min="3343" max="3343" width="8.625" style="222" customWidth="1"/>
    <col min="3344" max="3344" width="2.125" style="222" customWidth="1"/>
    <col min="3345" max="3345" width="5.625" style="222" customWidth="1"/>
    <col min="3346" max="3584" width="9" style="222"/>
    <col min="3585" max="3585" width="1.875" style="222" customWidth="1"/>
    <col min="3586" max="3586" width="8.625" style="222" customWidth="1"/>
    <col min="3587" max="3598" width="5.625" style="222" customWidth="1"/>
    <col min="3599" max="3599" width="8.625" style="222" customWidth="1"/>
    <col min="3600" max="3600" width="2.125" style="222" customWidth="1"/>
    <col min="3601" max="3601" width="5.625" style="222" customWidth="1"/>
    <col min="3602" max="3840" width="9" style="222"/>
    <col min="3841" max="3841" width="1.875" style="222" customWidth="1"/>
    <col min="3842" max="3842" width="8.625" style="222" customWidth="1"/>
    <col min="3843" max="3854" width="5.625" style="222" customWidth="1"/>
    <col min="3855" max="3855" width="8.625" style="222" customWidth="1"/>
    <col min="3856" max="3856" width="2.125" style="222" customWidth="1"/>
    <col min="3857" max="3857" width="5.625" style="222" customWidth="1"/>
    <col min="3858" max="4096" width="9" style="222"/>
    <col min="4097" max="4097" width="1.875" style="222" customWidth="1"/>
    <col min="4098" max="4098" width="8.625" style="222" customWidth="1"/>
    <col min="4099" max="4110" width="5.625" style="222" customWidth="1"/>
    <col min="4111" max="4111" width="8.625" style="222" customWidth="1"/>
    <col min="4112" max="4112" width="2.125" style="222" customWidth="1"/>
    <col min="4113" max="4113" width="5.625" style="222" customWidth="1"/>
    <col min="4114" max="4352" width="9" style="222"/>
    <col min="4353" max="4353" width="1.875" style="222" customWidth="1"/>
    <col min="4354" max="4354" width="8.625" style="222" customWidth="1"/>
    <col min="4355" max="4366" width="5.625" style="222" customWidth="1"/>
    <col min="4367" max="4367" width="8.625" style="222" customWidth="1"/>
    <col min="4368" max="4368" width="2.125" style="222" customWidth="1"/>
    <col min="4369" max="4369" width="5.625" style="222" customWidth="1"/>
    <col min="4370" max="4608" width="9" style="222"/>
    <col min="4609" max="4609" width="1.875" style="222" customWidth="1"/>
    <col min="4610" max="4610" width="8.625" style="222" customWidth="1"/>
    <col min="4611" max="4622" width="5.625" style="222" customWidth="1"/>
    <col min="4623" max="4623" width="8.625" style="222" customWidth="1"/>
    <col min="4624" max="4624" width="2.125" style="222" customWidth="1"/>
    <col min="4625" max="4625" width="5.625" style="222" customWidth="1"/>
    <col min="4626" max="4864" width="9" style="222"/>
    <col min="4865" max="4865" width="1.875" style="222" customWidth="1"/>
    <col min="4866" max="4866" width="8.625" style="222" customWidth="1"/>
    <col min="4867" max="4878" width="5.625" style="222" customWidth="1"/>
    <col min="4879" max="4879" width="8.625" style="222" customWidth="1"/>
    <col min="4880" max="4880" width="2.125" style="222" customWidth="1"/>
    <col min="4881" max="4881" width="5.625" style="222" customWidth="1"/>
    <col min="4882" max="5120" width="9" style="222"/>
    <col min="5121" max="5121" width="1.875" style="222" customWidth="1"/>
    <col min="5122" max="5122" width="8.625" style="222" customWidth="1"/>
    <col min="5123" max="5134" width="5.625" style="222" customWidth="1"/>
    <col min="5135" max="5135" width="8.625" style="222" customWidth="1"/>
    <col min="5136" max="5136" width="2.125" style="222" customWidth="1"/>
    <col min="5137" max="5137" width="5.625" style="222" customWidth="1"/>
    <col min="5138" max="5376" width="9" style="222"/>
    <col min="5377" max="5377" width="1.875" style="222" customWidth="1"/>
    <col min="5378" max="5378" width="8.625" style="222" customWidth="1"/>
    <col min="5379" max="5390" width="5.625" style="222" customWidth="1"/>
    <col min="5391" max="5391" width="8.625" style="222" customWidth="1"/>
    <col min="5392" max="5392" width="2.125" style="222" customWidth="1"/>
    <col min="5393" max="5393" width="5.625" style="222" customWidth="1"/>
    <col min="5394" max="5632" width="9" style="222"/>
    <col min="5633" max="5633" width="1.875" style="222" customWidth="1"/>
    <col min="5634" max="5634" width="8.625" style="222" customWidth="1"/>
    <col min="5635" max="5646" width="5.625" style="222" customWidth="1"/>
    <col min="5647" max="5647" width="8.625" style="222" customWidth="1"/>
    <col min="5648" max="5648" width="2.125" style="222" customWidth="1"/>
    <col min="5649" max="5649" width="5.625" style="222" customWidth="1"/>
    <col min="5650" max="5888" width="9" style="222"/>
    <col min="5889" max="5889" width="1.875" style="222" customWidth="1"/>
    <col min="5890" max="5890" width="8.625" style="222" customWidth="1"/>
    <col min="5891" max="5902" width="5.625" style="222" customWidth="1"/>
    <col min="5903" max="5903" width="8.625" style="222" customWidth="1"/>
    <col min="5904" max="5904" width="2.125" style="222" customWidth="1"/>
    <col min="5905" max="5905" width="5.625" style="222" customWidth="1"/>
    <col min="5906" max="6144" width="9" style="222"/>
    <col min="6145" max="6145" width="1.875" style="222" customWidth="1"/>
    <col min="6146" max="6146" width="8.625" style="222" customWidth="1"/>
    <col min="6147" max="6158" width="5.625" style="222" customWidth="1"/>
    <col min="6159" max="6159" width="8.625" style="222" customWidth="1"/>
    <col min="6160" max="6160" width="2.125" style="222" customWidth="1"/>
    <col min="6161" max="6161" width="5.625" style="222" customWidth="1"/>
    <col min="6162" max="6400" width="9" style="222"/>
    <col min="6401" max="6401" width="1.875" style="222" customWidth="1"/>
    <col min="6402" max="6402" width="8.625" style="222" customWidth="1"/>
    <col min="6403" max="6414" width="5.625" style="222" customWidth="1"/>
    <col min="6415" max="6415" width="8.625" style="222" customWidth="1"/>
    <col min="6416" max="6416" width="2.125" style="222" customWidth="1"/>
    <col min="6417" max="6417" width="5.625" style="222" customWidth="1"/>
    <col min="6418" max="6656" width="9" style="222"/>
    <col min="6657" max="6657" width="1.875" style="222" customWidth="1"/>
    <col min="6658" max="6658" width="8.625" style="222" customWidth="1"/>
    <col min="6659" max="6670" width="5.625" style="222" customWidth="1"/>
    <col min="6671" max="6671" width="8.625" style="222" customWidth="1"/>
    <col min="6672" max="6672" width="2.125" style="222" customWidth="1"/>
    <col min="6673" max="6673" width="5.625" style="222" customWidth="1"/>
    <col min="6674" max="6912" width="9" style="222"/>
    <col min="6913" max="6913" width="1.875" style="222" customWidth="1"/>
    <col min="6914" max="6914" width="8.625" style="222" customWidth="1"/>
    <col min="6915" max="6926" width="5.625" style="222" customWidth="1"/>
    <col min="6927" max="6927" width="8.625" style="222" customWidth="1"/>
    <col min="6928" max="6928" width="2.125" style="222" customWidth="1"/>
    <col min="6929" max="6929" width="5.625" style="222" customWidth="1"/>
    <col min="6930" max="7168" width="9" style="222"/>
    <col min="7169" max="7169" width="1.875" style="222" customWidth="1"/>
    <col min="7170" max="7170" width="8.625" style="222" customWidth="1"/>
    <col min="7171" max="7182" width="5.625" style="222" customWidth="1"/>
    <col min="7183" max="7183" width="8.625" style="222" customWidth="1"/>
    <col min="7184" max="7184" width="2.125" style="222" customWidth="1"/>
    <col min="7185" max="7185" width="5.625" style="222" customWidth="1"/>
    <col min="7186" max="7424" width="9" style="222"/>
    <col min="7425" max="7425" width="1.875" style="222" customWidth="1"/>
    <col min="7426" max="7426" width="8.625" style="222" customWidth="1"/>
    <col min="7427" max="7438" width="5.625" style="222" customWidth="1"/>
    <col min="7439" max="7439" width="8.625" style="222" customWidth="1"/>
    <col min="7440" max="7440" width="2.125" style="222" customWidth="1"/>
    <col min="7441" max="7441" width="5.625" style="222" customWidth="1"/>
    <col min="7442" max="7680" width="9" style="222"/>
    <col min="7681" max="7681" width="1.875" style="222" customWidth="1"/>
    <col min="7682" max="7682" width="8.625" style="222" customWidth="1"/>
    <col min="7683" max="7694" width="5.625" style="222" customWidth="1"/>
    <col min="7695" max="7695" width="8.625" style="222" customWidth="1"/>
    <col min="7696" max="7696" width="2.125" style="222" customWidth="1"/>
    <col min="7697" max="7697" width="5.625" style="222" customWidth="1"/>
    <col min="7698" max="7936" width="9" style="222"/>
    <col min="7937" max="7937" width="1.875" style="222" customWidth="1"/>
    <col min="7938" max="7938" width="8.625" style="222" customWidth="1"/>
    <col min="7939" max="7950" width="5.625" style="222" customWidth="1"/>
    <col min="7951" max="7951" width="8.625" style="222" customWidth="1"/>
    <col min="7952" max="7952" width="2.125" style="222" customWidth="1"/>
    <col min="7953" max="7953" width="5.625" style="222" customWidth="1"/>
    <col min="7954" max="8192" width="9" style="222"/>
    <col min="8193" max="8193" width="1.875" style="222" customWidth="1"/>
    <col min="8194" max="8194" width="8.625" style="222" customWidth="1"/>
    <col min="8195" max="8206" width="5.625" style="222" customWidth="1"/>
    <col min="8207" max="8207" width="8.625" style="222" customWidth="1"/>
    <col min="8208" max="8208" width="2.125" style="222" customWidth="1"/>
    <col min="8209" max="8209" width="5.625" style="222" customWidth="1"/>
    <col min="8210" max="8448" width="9" style="222"/>
    <col min="8449" max="8449" width="1.875" style="222" customWidth="1"/>
    <col min="8450" max="8450" width="8.625" style="222" customWidth="1"/>
    <col min="8451" max="8462" width="5.625" style="222" customWidth="1"/>
    <col min="8463" max="8463" width="8.625" style="222" customWidth="1"/>
    <col min="8464" max="8464" width="2.125" style="222" customWidth="1"/>
    <col min="8465" max="8465" width="5.625" style="222" customWidth="1"/>
    <col min="8466" max="8704" width="9" style="222"/>
    <col min="8705" max="8705" width="1.875" style="222" customWidth="1"/>
    <col min="8706" max="8706" width="8.625" style="222" customWidth="1"/>
    <col min="8707" max="8718" width="5.625" style="222" customWidth="1"/>
    <col min="8719" max="8719" width="8.625" style="222" customWidth="1"/>
    <col min="8720" max="8720" width="2.125" style="222" customWidth="1"/>
    <col min="8721" max="8721" width="5.625" style="222" customWidth="1"/>
    <col min="8722" max="8960" width="9" style="222"/>
    <col min="8961" max="8961" width="1.875" style="222" customWidth="1"/>
    <col min="8962" max="8962" width="8.625" style="222" customWidth="1"/>
    <col min="8963" max="8974" width="5.625" style="222" customWidth="1"/>
    <col min="8975" max="8975" width="8.625" style="222" customWidth="1"/>
    <col min="8976" max="8976" width="2.125" style="222" customWidth="1"/>
    <col min="8977" max="8977" width="5.625" style="222" customWidth="1"/>
    <col min="8978" max="9216" width="9" style="222"/>
    <col min="9217" max="9217" width="1.875" style="222" customWidth="1"/>
    <col min="9218" max="9218" width="8.625" style="222" customWidth="1"/>
    <col min="9219" max="9230" width="5.625" style="222" customWidth="1"/>
    <col min="9231" max="9231" width="8.625" style="222" customWidth="1"/>
    <col min="9232" max="9232" width="2.125" style="222" customWidth="1"/>
    <col min="9233" max="9233" width="5.625" style="222" customWidth="1"/>
    <col min="9234" max="9472" width="9" style="222"/>
    <col min="9473" max="9473" width="1.875" style="222" customWidth="1"/>
    <col min="9474" max="9474" width="8.625" style="222" customWidth="1"/>
    <col min="9475" max="9486" width="5.625" style="222" customWidth="1"/>
    <col min="9487" max="9487" width="8.625" style="222" customWidth="1"/>
    <col min="9488" max="9488" width="2.125" style="222" customWidth="1"/>
    <col min="9489" max="9489" width="5.625" style="222" customWidth="1"/>
    <col min="9490" max="9728" width="9" style="222"/>
    <col min="9729" max="9729" width="1.875" style="222" customWidth="1"/>
    <col min="9730" max="9730" width="8.625" style="222" customWidth="1"/>
    <col min="9731" max="9742" width="5.625" style="222" customWidth="1"/>
    <col min="9743" max="9743" width="8.625" style="222" customWidth="1"/>
    <col min="9744" max="9744" width="2.125" style="222" customWidth="1"/>
    <col min="9745" max="9745" width="5.625" style="222" customWidth="1"/>
    <col min="9746" max="9984" width="9" style="222"/>
    <col min="9985" max="9985" width="1.875" style="222" customWidth="1"/>
    <col min="9986" max="9986" width="8.625" style="222" customWidth="1"/>
    <col min="9987" max="9998" width="5.625" style="222" customWidth="1"/>
    <col min="9999" max="9999" width="8.625" style="222" customWidth="1"/>
    <col min="10000" max="10000" width="2.125" style="222" customWidth="1"/>
    <col min="10001" max="10001" width="5.625" style="222" customWidth="1"/>
    <col min="10002" max="10240" width="9" style="222"/>
    <col min="10241" max="10241" width="1.875" style="222" customWidth="1"/>
    <col min="10242" max="10242" width="8.625" style="222" customWidth="1"/>
    <col min="10243" max="10254" width="5.625" style="222" customWidth="1"/>
    <col min="10255" max="10255" width="8.625" style="222" customWidth="1"/>
    <col min="10256" max="10256" width="2.125" style="222" customWidth="1"/>
    <col min="10257" max="10257" width="5.625" style="222" customWidth="1"/>
    <col min="10258" max="10496" width="9" style="222"/>
    <col min="10497" max="10497" width="1.875" style="222" customWidth="1"/>
    <col min="10498" max="10498" width="8.625" style="222" customWidth="1"/>
    <col min="10499" max="10510" width="5.625" style="222" customWidth="1"/>
    <col min="10511" max="10511" width="8.625" style="222" customWidth="1"/>
    <col min="10512" max="10512" width="2.125" style="222" customWidth="1"/>
    <col min="10513" max="10513" width="5.625" style="222" customWidth="1"/>
    <col min="10514" max="10752" width="9" style="222"/>
    <col min="10753" max="10753" width="1.875" style="222" customWidth="1"/>
    <col min="10754" max="10754" width="8.625" style="222" customWidth="1"/>
    <col min="10755" max="10766" width="5.625" style="222" customWidth="1"/>
    <col min="10767" max="10767" width="8.625" style="222" customWidth="1"/>
    <col min="10768" max="10768" width="2.125" style="222" customWidth="1"/>
    <col min="10769" max="10769" width="5.625" style="222" customWidth="1"/>
    <col min="10770" max="11008" width="9" style="222"/>
    <col min="11009" max="11009" width="1.875" style="222" customWidth="1"/>
    <col min="11010" max="11010" width="8.625" style="222" customWidth="1"/>
    <col min="11011" max="11022" width="5.625" style="222" customWidth="1"/>
    <col min="11023" max="11023" width="8.625" style="222" customWidth="1"/>
    <col min="11024" max="11024" width="2.125" style="222" customWidth="1"/>
    <col min="11025" max="11025" width="5.625" style="222" customWidth="1"/>
    <col min="11026" max="11264" width="9" style="222"/>
    <col min="11265" max="11265" width="1.875" style="222" customWidth="1"/>
    <col min="11266" max="11266" width="8.625" style="222" customWidth="1"/>
    <col min="11267" max="11278" width="5.625" style="222" customWidth="1"/>
    <col min="11279" max="11279" width="8.625" style="222" customWidth="1"/>
    <col min="11280" max="11280" width="2.125" style="222" customWidth="1"/>
    <col min="11281" max="11281" width="5.625" style="222" customWidth="1"/>
    <col min="11282" max="11520" width="9" style="222"/>
    <col min="11521" max="11521" width="1.875" style="222" customWidth="1"/>
    <col min="11522" max="11522" width="8.625" style="222" customWidth="1"/>
    <col min="11523" max="11534" width="5.625" style="222" customWidth="1"/>
    <col min="11535" max="11535" width="8.625" style="222" customWidth="1"/>
    <col min="11536" max="11536" width="2.125" style="222" customWidth="1"/>
    <col min="11537" max="11537" width="5.625" style="222" customWidth="1"/>
    <col min="11538" max="11776" width="9" style="222"/>
    <col min="11777" max="11777" width="1.875" style="222" customWidth="1"/>
    <col min="11778" max="11778" width="8.625" style="222" customWidth="1"/>
    <col min="11779" max="11790" width="5.625" style="222" customWidth="1"/>
    <col min="11791" max="11791" width="8.625" style="222" customWidth="1"/>
    <col min="11792" max="11792" width="2.125" style="222" customWidth="1"/>
    <col min="11793" max="11793" width="5.625" style="222" customWidth="1"/>
    <col min="11794" max="12032" width="9" style="222"/>
    <col min="12033" max="12033" width="1.875" style="222" customWidth="1"/>
    <col min="12034" max="12034" width="8.625" style="222" customWidth="1"/>
    <col min="12035" max="12046" width="5.625" style="222" customWidth="1"/>
    <col min="12047" max="12047" width="8.625" style="222" customWidth="1"/>
    <col min="12048" max="12048" width="2.125" style="222" customWidth="1"/>
    <col min="12049" max="12049" width="5.625" style="222" customWidth="1"/>
    <col min="12050" max="12288" width="9" style="222"/>
    <col min="12289" max="12289" width="1.875" style="222" customWidth="1"/>
    <col min="12290" max="12290" width="8.625" style="222" customWidth="1"/>
    <col min="12291" max="12302" width="5.625" style="222" customWidth="1"/>
    <col min="12303" max="12303" width="8.625" style="222" customWidth="1"/>
    <col min="12304" max="12304" width="2.125" style="222" customWidth="1"/>
    <col min="12305" max="12305" width="5.625" style="222" customWidth="1"/>
    <col min="12306" max="12544" width="9" style="222"/>
    <col min="12545" max="12545" width="1.875" style="222" customWidth="1"/>
    <col min="12546" max="12546" width="8.625" style="222" customWidth="1"/>
    <col min="12547" max="12558" width="5.625" style="222" customWidth="1"/>
    <col min="12559" max="12559" width="8.625" style="222" customWidth="1"/>
    <col min="12560" max="12560" width="2.125" style="222" customWidth="1"/>
    <col min="12561" max="12561" width="5.625" style="222" customWidth="1"/>
    <col min="12562" max="12800" width="9" style="222"/>
    <col min="12801" max="12801" width="1.875" style="222" customWidth="1"/>
    <col min="12802" max="12802" width="8.625" style="222" customWidth="1"/>
    <col min="12803" max="12814" width="5.625" style="222" customWidth="1"/>
    <col min="12815" max="12815" width="8.625" style="222" customWidth="1"/>
    <col min="12816" max="12816" width="2.125" style="222" customWidth="1"/>
    <col min="12817" max="12817" width="5.625" style="222" customWidth="1"/>
    <col min="12818" max="13056" width="9" style="222"/>
    <col min="13057" max="13057" width="1.875" style="222" customWidth="1"/>
    <col min="13058" max="13058" width="8.625" style="222" customWidth="1"/>
    <col min="13059" max="13070" width="5.625" style="222" customWidth="1"/>
    <col min="13071" max="13071" width="8.625" style="222" customWidth="1"/>
    <col min="13072" max="13072" width="2.125" style="222" customWidth="1"/>
    <col min="13073" max="13073" width="5.625" style="222" customWidth="1"/>
    <col min="13074" max="13312" width="9" style="222"/>
    <col min="13313" max="13313" width="1.875" style="222" customWidth="1"/>
    <col min="13314" max="13314" width="8.625" style="222" customWidth="1"/>
    <col min="13315" max="13326" width="5.625" style="222" customWidth="1"/>
    <col min="13327" max="13327" width="8.625" style="222" customWidth="1"/>
    <col min="13328" max="13328" width="2.125" style="222" customWidth="1"/>
    <col min="13329" max="13329" width="5.625" style="222" customWidth="1"/>
    <col min="13330" max="13568" width="9" style="222"/>
    <col min="13569" max="13569" width="1.875" style="222" customWidth="1"/>
    <col min="13570" max="13570" width="8.625" style="222" customWidth="1"/>
    <col min="13571" max="13582" width="5.625" style="222" customWidth="1"/>
    <col min="13583" max="13583" width="8.625" style="222" customWidth="1"/>
    <col min="13584" max="13584" width="2.125" style="222" customWidth="1"/>
    <col min="13585" max="13585" width="5.625" style="222" customWidth="1"/>
    <col min="13586" max="13824" width="9" style="222"/>
    <col min="13825" max="13825" width="1.875" style="222" customWidth="1"/>
    <col min="13826" max="13826" width="8.625" style="222" customWidth="1"/>
    <col min="13827" max="13838" width="5.625" style="222" customWidth="1"/>
    <col min="13839" max="13839" width="8.625" style="222" customWidth="1"/>
    <col min="13840" max="13840" width="2.125" style="222" customWidth="1"/>
    <col min="13841" max="13841" width="5.625" style="222" customWidth="1"/>
    <col min="13842" max="14080" width="9" style="222"/>
    <col min="14081" max="14081" width="1.875" style="222" customWidth="1"/>
    <col min="14082" max="14082" width="8.625" style="222" customWidth="1"/>
    <col min="14083" max="14094" width="5.625" style="222" customWidth="1"/>
    <col min="14095" max="14095" width="8.625" style="222" customWidth="1"/>
    <col min="14096" max="14096" width="2.125" style="222" customWidth="1"/>
    <col min="14097" max="14097" width="5.625" style="222" customWidth="1"/>
    <col min="14098" max="14336" width="9" style="222"/>
    <col min="14337" max="14337" width="1.875" style="222" customWidth="1"/>
    <col min="14338" max="14338" width="8.625" style="222" customWidth="1"/>
    <col min="14339" max="14350" width="5.625" style="222" customWidth="1"/>
    <col min="14351" max="14351" width="8.625" style="222" customWidth="1"/>
    <col min="14352" max="14352" width="2.125" style="222" customWidth="1"/>
    <col min="14353" max="14353" width="5.625" style="222" customWidth="1"/>
    <col min="14354" max="14592" width="9" style="222"/>
    <col min="14593" max="14593" width="1.875" style="222" customWidth="1"/>
    <col min="14594" max="14594" width="8.625" style="222" customWidth="1"/>
    <col min="14595" max="14606" width="5.625" style="222" customWidth="1"/>
    <col min="14607" max="14607" width="8.625" style="222" customWidth="1"/>
    <col min="14608" max="14608" width="2.125" style="222" customWidth="1"/>
    <col min="14609" max="14609" width="5.625" style="222" customWidth="1"/>
    <col min="14610" max="14848" width="9" style="222"/>
    <col min="14849" max="14849" width="1.875" style="222" customWidth="1"/>
    <col min="14850" max="14850" width="8.625" style="222" customWidth="1"/>
    <col min="14851" max="14862" width="5.625" style="222" customWidth="1"/>
    <col min="14863" max="14863" width="8.625" style="222" customWidth="1"/>
    <col min="14864" max="14864" width="2.125" style="222" customWidth="1"/>
    <col min="14865" max="14865" width="5.625" style="222" customWidth="1"/>
    <col min="14866" max="15104" width="9" style="222"/>
    <col min="15105" max="15105" width="1.875" style="222" customWidth="1"/>
    <col min="15106" max="15106" width="8.625" style="222" customWidth="1"/>
    <col min="15107" max="15118" width="5.625" style="222" customWidth="1"/>
    <col min="15119" max="15119" width="8.625" style="222" customWidth="1"/>
    <col min="15120" max="15120" width="2.125" style="222" customWidth="1"/>
    <col min="15121" max="15121" width="5.625" style="222" customWidth="1"/>
    <col min="15122" max="15360" width="9" style="222"/>
    <col min="15361" max="15361" width="1.875" style="222" customWidth="1"/>
    <col min="15362" max="15362" width="8.625" style="222" customWidth="1"/>
    <col min="15363" max="15374" width="5.625" style="222" customWidth="1"/>
    <col min="15375" max="15375" width="8.625" style="222" customWidth="1"/>
    <col min="15376" max="15376" width="2.125" style="222" customWidth="1"/>
    <col min="15377" max="15377" width="5.625" style="222" customWidth="1"/>
    <col min="15378" max="15616" width="9" style="222"/>
    <col min="15617" max="15617" width="1.875" style="222" customWidth="1"/>
    <col min="15618" max="15618" width="8.625" style="222" customWidth="1"/>
    <col min="15619" max="15630" width="5.625" style="222" customWidth="1"/>
    <col min="15631" max="15631" width="8.625" style="222" customWidth="1"/>
    <col min="15632" max="15632" width="2.125" style="222" customWidth="1"/>
    <col min="15633" max="15633" width="5.625" style="222" customWidth="1"/>
    <col min="15634" max="15872" width="9" style="222"/>
    <col min="15873" max="15873" width="1.875" style="222" customWidth="1"/>
    <col min="15874" max="15874" width="8.625" style="222" customWidth="1"/>
    <col min="15875" max="15886" width="5.625" style="222" customWidth="1"/>
    <col min="15887" max="15887" width="8.625" style="222" customWidth="1"/>
    <col min="15888" max="15888" width="2.125" style="222" customWidth="1"/>
    <col min="15889" max="15889" width="5.625" style="222" customWidth="1"/>
    <col min="15890" max="16128" width="9" style="222"/>
    <col min="16129" max="16129" width="1.875" style="222" customWidth="1"/>
    <col min="16130" max="16130" width="8.625" style="222" customWidth="1"/>
    <col min="16131" max="16142" width="5.625" style="222" customWidth="1"/>
    <col min="16143" max="16143" width="8.625" style="222" customWidth="1"/>
    <col min="16144" max="16144" width="2.125" style="222" customWidth="1"/>
    <col min="16145" max="16145" width="5.625" style="222" customWidth="1"/>
    <col min="16146" max="16384" width="9" style="222"/>
  </cols>
  <sheetData>
    <row r="1" spans="2:20" s="206" customFormat="1" ht="15.75" customHeight="1"/>
    <row r="2" spans="2:20" s="206" customFormat="1" ht="36.950000000000003" customHeight="1">
      <c r="B2" s="207"/>
      <c r="C2" s="208"/>
      <c r="D2" s="634" t="s">
        <v>137</v>
      </c>
      <c r="E2" s="635"/>
      <c r="F2" s="635"/>
      <c r="G2" s="635"/>
      <c r="H2" s="635"/>
      <c r="I2" s="635"/>
      <c r="J2" s="635"/>
      <c r="K2" s="635"/>
      <c r="L2" s="635"/>
      <c r="M2" s="635"/>
      <c r="N2" s="208"/>
      <c r="O2" s="209"/>
      <c r="R2" s="3" t="s">
        <v>0</v>
      </c>
      <c r="S2" s="52"/>
      <c r="T2" s="52"/>
    </row>
    <row r="3" spans="2:20" s="206" customFormat="1" ht="9" customHeight="1">
      <c r="B3" s="636" t="s">
        <v>138</v>
      </c>
      <c r="C3" s="637"/>
      <c r="D3" s="637"/>
      <c r="E3" s="638"/>
      <c r="F3" s="208"/>
      <c r="G3" s="208"/>
      <c r="H3" s="208"/>
      <c r="I3" s="208"/>
      <c r="J3" s="208"/>
      <c r="K3" s="208"/>
      <c r="L3" s="208"/>
      <c r="M3" s="208"/>
      <c r="N3" s="208"/>
      <c r="O3" s="209"/>
      <c r="R3" s="112"/>
      <c r="S3" s="52"/>
      <c r="T3" s="52"/>
    </row>
    <row r="4" spans="2:20" s="206" customFormat="1" ht="23.25" customHeight="1">
      <c r="B4" s="639"/>
      <c r="C4" s="640"/>
      <c r="D4" s="640"/>
      <c r="E4" s="641"/>
      <c r="H4" s="206" t="s">
        <v>139</v>
      </c>
      <c r="K4" s="206" t="s">
        <v>140</v>
      </c>
      <c r="L4" s="206" t="s">
        <v>134</v>
      </c>
      <c r="O4" s="210"/>
      <c r="R4" s="4" t="s">
        <v>141</v>
      </c>
      <c r="S4" s="5" t="s">
        <v>142</v>
      </c>
      <c r="T4" s="52"/>
    </row>
    <row r="5" spans="2:20" s="206" customFormat="1" ht="9" customHeight="1">
      <c r="B5" s="639"/>
      <c r="C5" s="640"/>
      <c r="D5" s="640"/>
      <c r="E5" s="641"/>
      <c r="O5" s="210"/>
      <c r="R5" s="4"/>
      <c r="S5" s="52"/>
      <c r="T5" s="52"/>
    </row>
    <row r="6" spans="2:20" s="206" customFormat="1" ht="23.25" customHeight="1">
      <c r="B6" s="639"/>
      <c r="C6" s="640"/>
      <c r="D6" s="640"/>
      <c r="E6" s="641"/>
      <c r="I6" s="211"/>
      <c r="J6" s="211" t="s">
        <v>143</v>
      </c>
      <c r="O6" s="210"/>
    </row>
    <row r="7" spans="2:20" s="206" customFormat="1" ht="9" customHeight="1">
      <c r="B7" s="642"/>
      <c r="C7" s="643"/>
      <c r="D7" s="643"/>
      <c r="E7" s="644"/>
      <c r="F7" s="212"/>
      <c r="G7" s="212"/>
      <c r="H7" s="212"/>
      <c r="I7" s="212"/>
      <c r="J7" s="212"/>
      <c r="K7" s="212"/>
      <c r="L7" s="212"/>
      <c r="M7" s="212"/>
      <c r="N7" s="212"/>
      <c r="O7" s="213"/>
    </row>
    <row r="8" spans="2:20" s="206" customFormat="1" ht="9.9499999999999993" customHeight="1">
      <c r="B8" s="214"/>
      <c r="O8" s="210"/>
    </row>
    <row r="9" spans="2:20" s="206" customFormat="1" ht="23.25" customHeight="1">
      <c r="B9" s="214" t="s">
        <v>1041</v>
      </c>
      <c r="O9" s="210"/>
    </row>
    <row r="10" spans="2:20" s="206" customFormat="1" ht="23.25" customHeight="1">
      <c r="B10" s="214"/>
      <c r="O10" s="210"/>
    </row>
    <row r="11" spans="2:20" s="206" customFormat="1" ht="23.25" customHeight="1">
      <c r="B11" s="214"/>
      <c r="O11" s="210"/>
    </row>
    <row r="12" spans="2:20" s="206" customFormat="1" ht="23.25" customHeight="1">
      <c r="B12" s="214"/>
      <c r="O12" s="210"/>
    </row>
    <row r="13" spans="2:20" s="206" customFormat="1" ht="23.25" customHeight="1">
      <c r="B13" s="214"/>
      <c r="O13" s="210"/>
    </row>
    <row r="14" spans="2:20" s="206" customFormat="1" ht="23.25" customHeight="1">
      <c r="B14" s="214"/>
      <c r="O14" s="210"/>
    </row>
    <row r="15" spans="2:20" s="206" customFormat="1" ht="23.25" customHeight="1">
      <c r="B15" s="214"/>
      <c r="O15" s="210"/>
    </row>
    <row r="16" spans="2:20" s="206" customFormat="1" ht="23.25" customHeight="1">
      <c r="B16" s="214"/>
      <c r="O16" s="210"/>
    </row>
    <row r="17" spans="2:15" s="206" customFormat="1" ht="23.25" customHeight="1">
      <c r="B17" s="214"/>
      <c r="O17" s="210"/>
    </row>
    <row r="18" spans="2:15" s="206" customFormat="1" ht="23.25" customHeight="1">
      <c r="B18" s="214"/>
      <c r="O18" s="210"/>
    </row>
    <row r="19" spans="2:15" s="206" customFormat="1" ht="23.25" customHeight="1">
      <c r="B19" s="214"/>
      <c r="O19" s="210"/>
    </row>
    <row r="20" spans="2:15" s="206" customFormat="1" ht="23.25" customHeight="1">
      <c r="B20" s="214"/>
      <c r="O20" s="210"/>
    </row>
    <row r="21" spans="2:15" s="206" customFormat="1" ht="23.25" customHeight="1">
      <c r="B21" s="214"/>
      <c r="O21" s="210"/>
    </row>
    <row r="22" spans="2:15" s="206" customFormat="1" ht="23.25" customHeight="1">
      <c r="B22" s="214"/>
      <c r="O22" s="210"/>
    </row>
    <row r="23" spans="2:15" s="206" customFormat="1" ht="23.25" customHeight="1">
      <c r="B23" s="214"/>
      <c r="O23" s="210"/>
    </row>
    <row r="24" spans="2:15" s="206" customFormat="1" ht="23.25" customHeight="1">
      <c r="B24" s="214"/>
      <c r="O24" s="210"/>
    </row>
    <row r="25" spans="2:15" s="206" customFormat="1" ht="23.25" customHeight="1">
      <c r="B25" s="214"/>
      <c r="O25" s="210"/>
    </row>
    <row r="26" spans="2:15" s="206" customFormat="1" ht="23.25" customHeight="1">
      <c r="B26" s="214"/>
      <c r="O26" s="210"/>
    </row>
    <row r="27" spans="2:15" s="206" customFormat="1" ht="23.25" customHeight="1">
      <c r="B27" s="214"/>
      <c r="O27" s="210"/>
    </row>
    <row r="28" spans="2:15" s="206" customFormat="1" ht="9" customHeight="1">
      <c r="B28" s="215"/>
      <c r="C28" s="216"/>
      <c r="D28" s="216"/>
      <c r="E28" s="216"/>
      <c r="F28" s="216"/>
      <c r="G28" s="216"/>
      <c r="H28" s="216"/>
      <c r="I28" s="216"/>
      <c r="J28" s="216"/>
      <c r="K28" s="216"/>
      <c r="L28" s="216"/>
      <c r="M28" s="216"/>
      <c r="N28" s="216"/>
      <c r="O28" s="217"/>
    </row>
    <row r="29" spans="2:15" s="206" customFormat="1" ht="23.25" customHeight="1">
      <c r="B29" s="214"/>
      <c r="C29" s="218" t="s">
        <v>136</v>
      </c>
      <c r="D29" s="219" t="s">
        <v>1042</v>
      </c>
      <c r="E29" s="219"/>
      <c r="F29" s="219"/>
      <c r="G29" s="219"/>
      <c r="H29" s="219"/>
      <c r="I29" s="219"/>
      <c r="J29" s="219"/>
      <c r="K29" s="219"/>
      <c r="L29" s="219"/>
      <c r="M29" s="219"/>
      <c r="N29" s="219"/>
      <c r="O29" s="210"/>
    </row>
    <row r="30" spans="2:15" s="206" customFormat="1" ht="23.25" customHeight="1">
      <c r="B30" s="214"/>
      <c r="C30" s="218"/>
      <c r="D30" s="219" t="s">
        <v>1045</v>
      </c>
      <c r="E30" s="219"/>
      <c r="F30" s="219"/>
      <c r="G30" s="219"/>
      <c r="H30" s="219"/>
      <c r="I30" s="219"/>
      <c r="J30" s="219"/>
      <c r="K30" s="219"/>
      <c r="L30" s="219"/>
      <c r="M30" s="219"/>
      <c r="N30" s="219"/>
      <c r="O30" s="210"/>
    </row>
    <row r="31" spans="2:15" s="206" customFormat="1" ht="23.25" customHeight="1">
      <c r="B31" s="214"/>
      <c r="C31" s="218"/>
      <c r="D31" s="479" t="s">
        <v>1046</v>
      </c>
      <c r="E31" s="219"/>
      <c r="F31" s="219"/>
      <c r="G31" s="219"/>
      <c r="H31" s="219"/>
      <c r="I31" s="219"/>
      <c r="J31" s="219"/>
      <c r="K31" s="219"/>
      <c r="L31" s="219"/>
      <c r="M31" s="219"/>
      <c r="N31" s="219"/>
      <c r="O31" s="210"/>
    </row>
    <row r="32" spans="2:15" s="206" customFormat="1" ht="14.25">
      <c r="B32" s="214"/>
      <c r="C32" s="218"/>
      <c r="D32" s="219"/>
      <c r="E32" s="219"/>
      <c r="F32" s="219" t="s">
        <v>144</v>
      </c>
      <c r="G32" s="219"/>
      <c r="H32" s="219" t="s">
        <v>145</v>
      </c>
      <c r="I32" s="219"/>
      <c r="J32" s="219" t="s">
        <v>146</v>
      </c>
      <c r="K32" s="219"/>
      <c r="L32" s="219" t="s">
        <v>75</v>
      </c>
      <c r="M32" s="219"/>
      <c r="N32" s="219" t="s">
        <v>147</v>
      </c>
      <c r="O32" s="210"/>
    </row>
    <row r="33" spans="2:15" s="206" customFormat="1" ht="16.5" customHeight="1">
      <c r="B33" s="214"/>
      <c r="C33" s="218"/>
      <c r="D33" s="219"/>
      <c r="E33" s="219" t="s">
        <v>148</v>
      </c>
      <c r="F33" s="219"/>
      <c r="G33" s="219"/>
      <c r="H33" s="219"/>
      <c r="I33" s="219"/>
      <c r="J33" s="219"/>
      <c r="K33" s="219"/>
      <c r="L33" s="219"/>
      <c r="M33" s="219"/>
      <c r="N33" s="219"/>
      <c r="O33" s="210"/>
    </row>
    <row r="34" spans="2:15" s="206" customFormat="1" ht="14.25">
      <c r="B34" s="214"/>
      <c r="C34" s="218"/>
      <c r="D34" s="219"/>
      <c r="E34" s="219"/>
      <c r="F34" s="219" t="s">
        <v>144</v>
      </c>
      <c r="G34" s="219"/>
      <c r="H34" s="219" t="s">
        <v>145</v>
      </c>
      <c r="I34" s="219"/>
      <c r="J34" s="219"/>
      <c r="K34" s="219"/>
      <c r="L34" s="219" t="s">
        <v>75</v>
      </c>
      <c r="M34" s="219"/>
      <c r="N34" s="219"/>
      <c r="O34" s="210"/>
    </row>
    <row r="35" spans="2:15" s="206" customFormat="1" ht="9" customHeight="1">
      <c r="B35" s="220"/>
      <c r="C35" s="212"/>
      <c r="D35" s="212"/>
      <c r="E35" s="212"/>
      <c r="F35" s="212"/>
      <c r="G35" s="212"/>
      <c r="H35" s="212"/>
      <c r="I35" s="212"/>
      <c r="J35" s="212"/>
      <c r="K35" s="212"/>
      <c r="L35" s="212"/>
      <c r="M35" s="212"/>
      <c r="N35" s="212"/>
      <c r="O35" s="213"/>
    </row>
    <row r="36" spans="2:15" s="206" customFormat="1" ht="9" customHeight="1"/>
    <row r="37" spans="2:15" s="206" customFormat="1" ht="23.25" customHeight="1">
      <c r="B37" s="221" t="s">
        <v>136</v>
      </c>
      <c r="C37" s="222" t="s">
        <v>1043</v>
      </c>
      <c r="D37" s="222"/>
    </row>
    <row r="38" spans="2:15" s="206" customFormat="1" ht="23.25" customHeight="1">
      <c r="B38" s="222"/>
      <c r="C38" s="222" t="s">
        <v>149</v>
      </c>
      <c r="D38" s="222"/>
    </row>
    <row r="39" spans="2:15" s="206" customFormat="1" ht="23.25" customHeight="1">
      <c r="B39" s="222"/>
      <c r="C39" s="222" t="s">
        <v>1044</v>
      </c>
      <c r="D39" s="222"/>
    </row>
    <row r="40" spans="2:15" s="206" customFormat="1" ht="23.25" customHeight="1">
      <c r="B40" s="222"/>
      <c r="C40" s="222" t="s">
        <v>150</v>
      </c>
      <c r="D40" s="222"/>
    </row>
    <row r="41" spans="2:15" s="206" customFormat="1" ht="23.25" customHeight="1"/>
    <row r="42" spans="2:15" s="206" customFormat="1" ht="23.25" customHeight="1"/>
    <row r="43" spans="2:15" s="206" customFormat="1" ht="23.25" customHeight="1"/>
    <row r="44" spans="2:15" s="206" customFormat="1" ht="23.25" customHeight="1"/>
    <row r="45" spans="2:15" s="206" customFormat="1" ht="23.25" customHeight="1"/>
    <row r="46" spans="2:15" s="206" customFormat="1" ht="23.25" customHeight="1"/>
    <row r="47" spans="2:15" s="206" customFormat="1" ht="23.25" customHeight="1"/>
    <row r="48" spans="2:15" s="206" customFormat="1" ht="23.25" customHeight="1"/>
    <row r="49" s="206" customFormat="1" ht="23.25" customHeight="1"/>
    <row r="50" s="206" customFormat="1" ht="23.25" customHeight="1"/>
    <row r="51" s="206" customFormat="1" ht="23.25" customHeight="1"/>
    <row r="52" s="206" customFormat="1" ht="23.25" customHeight="1"/>
    <row r="53" s="206" customFormat="1" ht="23.25" customHeight="1"/>
    <row r="54" s="206" customFormat="1" ht="23.25" customHeight="1"/>
    <row r="55" s="206" customFormat="1" ht="23.25" customHeight="1"/>
    <row r="56" s="206" customFormat="1" ht="23.25" customHeight="1"/>
    <row r="57" s="206" customFormat="1" ht="23.25" customHeight="1"/>
    <row r="58" s="206" customFormat="1" ht="23.25" customHeight="1"/>
    <row r="59" s="206" customFormat="1" ht="23.25" customHeight="1"/>
    <row r="60" s="206" customFormat="1" ht="23.25" customHeight="1"/>
    <row r="61" s="206" customFormat="1" ht="23.25" customHeight="1"/>
    <row r="62" s="206" customFormat="1" ht="23.25" customHeight="1"/>
    <row r="63" s="206" customFormat="1" ht="23.25" customHeight="1"/>
    <row r="64" s="206" customFormat="1" ht="23.25" customHeight="1"/>
    <row r="65" s="206" customFormat="1" ht="23.25" customHeight="1"/>
    <row r="66" s="206" customFormat="1" ht="23.25" customHeight="1"/>
    <row r="67" s="206" customFormat="1" ht="23.25" customHeight="1"/>
    <row r="68" s="206" customFormat="1" ht="23.25" customHeight="1"/>
    <row r="69" s="206" customFormat="1" ht="23.25" customHeight="1"/>
    <row r="70" s="206" customFormat="1" ht="23.25" customHeight="1"/>
    <row r="71" s="206" customFormat="1" ht="23.25" customHeight="1"/>
    <row r="72" s="206" customFormat="1" ht="23.25" customHeight="1"/>
    <row r="73" s="206" customFormat="1" ht="23.25" customHeight="1"/>
    <row r="74" s="206" customFormat="1" ht="23.25" customHeight="1"/>
    <row r="75" s="206" customFormat="1" ht="23.25" customHeight="1"/>
    <row r="76" s="206" customFormat="1" ht="23.25" customHeight="1"/>
    <row r="77" s="206" customFormat="1" ht="23.25" customHeight="1"/>
    <row r="78" s="206" customFormat="1" ht="23.25" customHeight="1"/>
    <row r="79" s="206" customFormat="1" ht="23.25" customHeight="1"/>
  </sheetData>
  <mergeCells count="2">
    <mergeCell ref="D2:M2"/>
    <mergeCell ref="B3:E7"/>
  </mergeCells>
  <phoneticPr fontId="6"/>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0"/>
    <pageSetUpPr fitToPage="1"/>
  </sheetPr>
  <dimension ref="A1:G53"/>
  <sheetViews>
    <sheetView view="pageBreakPreview" zoomScaleSheetLayoutView="100" workbookViewId="0">
      <selection activeCell="G16" sqref="G16"/>
    </sheetView>
  </sheetViews>
  <sheetFormatPr defaultColWidth="8.625" defaultRowHeight="13.7" customHeight="1"/>
  <cols>
    <col min="1" max="1" width="20.875" style="280" customWidth="1"/>
    <col min="2" max="2" width="25.625" style="280" customWidth="1"/>
    <col min="3" max="3" width="12" style="280" customWidth="1"/>
    <col min="4" max="4" width="9.125" style="280" customWidth="1"/>
    <col min="5" max="5" width="24.125" style="280" customWidth="1"/>
    <col min="6" max="6" width="4" style="280" customWidth="1"/>
    <col min="7" max="256" width="8.625" style="280"/>
    <col min="257" max="257" width="20.875" style="280" customWidth="1"/>
    <col min="258" max="258" width="21.625" style="280" customWidth="1"/>
    <col min="259" max="259" width="11" style="280" customWidth="1"/>
    <col min="260" max="260" width="9.125" style="280" customWidth="1"/>
    <col min="261" max="261" width="24.125" style="280" customWidth="1"/>
    <col min="262" max="262" width="3.375" style="280" customWidth="1"/>
    <col min="263" max="512" width="8.625" style="280"/>
    <col min="513" max="513" width="20.875" style="280" customWidth="1"/>
    <col min="514" max="514" width="21.625" style="280" customWidth="1"/>
    <col min="515" max="515" width="11" style="280" customWidth="1"/>
    <col min="516" max="516" width="9.125" style="280" customWidth="1"/>
    <col min="517" max="517" width="24.125" style="280" customWidth="1"/>
    <col min="518" max="518" width="3.375" style="280" customWidth="1"/>
    <col min="519" max="768" width="8.625" style="280"/>
    <col min="769" max="769" width="20.875" style="280" customWidth="1"/>
    <col min="770" max="770" width="21.625" style="280" customWidth="1"/>
    <col min="771" max="771" width="11" style="280" customWidth="1"/>
    <col min="772" max="772" width="9.125" style="280" customWidth="1"/>
    <col min="773" max="773" width="24.125" style="280" customWidth="1"/>
    <col min="774" max="774" width="3.375" style="280" customWidth="1"/>
    <col min="775" max="1024" width="8.625" style="280"/>
    <col min="1025" max="1025" width="20.875" style="280" customWidth="1"/>
    <col min="1026" max="1026" width="21.625" style="280" customWidth="1"/>
    <col min="1027" max="1027" width="11" style="280" customWidth="1"/>
    <col min="1028" max="1028" width="9.125" style="280" customWidth="1"/>
    <col min="1029" max="1029" width="24.125" style="280" customWidth="1"/>
    <col min="1030" max="1030" width="3.375" style="280" customWidth="1"/>
    <col min="1031" max="1280" width="8.625" style="280"/>
    <col min="1281" max="1281" width="20.875" style="280" customWidth="1"/>
    <col min="1282" max="1282" width="21.625" style="280" customWidth="1"/>
    <col min="1283" max="1283" width="11" style="280" customWidth="1"/>
    <col min="1284" max="1284" width="9.125" style="280" customWidth="1"/>
    <col min="1285" max="1285" width="24.125" style="280" customWidth="1"/>
    <col min="1286" max="1286" width="3.375" style="280" customWidth="1"/>
    <col min="1287" max="1536" width="8.625" style="280"/>
    <col min="1537" max="1537" width="20.875" style="280" customWidth="1"/>
    <col min="1538" max="1538" width="21.625" style="280" customWidth="1"/>
    <col min="1539" max="1539" width="11" style="280" customWidth="1"/>
    <col min="1540" max="1540" width="9.125" style="280" customWidth="1"/>
    <col min="1541" max="1541" width="24.125" style="280" customWidth="1"/>
    <col min="1542" max="1542" width="3.375" style="280" customWidth="1"/>
    <col min="1543" max="1792" width="8.625" style="280"/>
    <col min="1793" max="1793" width="20.875" style="280" customWidth="1"/>
    <col min="1794" max="1794" width="21.625" style="280" customWidth="1"/>
    <col min="1795" max="1795" width="11" style="280" customWidth="1"/>
    <col min="1796" max="1796" width="9.125" style="280" customWidth="1"/>
    <col min="1797" max="1797" width="24.125" style="280" customWidth="1"/>
    <col min="1798" max="1798" width="3.375" style="280" customWidth="1"/>
    <col min="1799" max="2048" width="8.625" style="280"/>
    <col min="2049" max="2049" width="20.875" style="280" customWidth="1"/>
    <col min="2050" max="2050" width="21.625" style="280" customWidth="1"/>
    <col min="2051" max="2051" width="11" style="280" customWidth="1"/>
    <col min="2052" max="2052" width="9.125" style="280" customWidth="1"/>
    <col min="2053" max="2053" width="24.125" style="280" customWidth="1"/>
    <col min="2054" max="2054" width="3.375" style="280" customWidth="1"/>
    <col min="2055" max="2304" width="8.625" style="280"/>
    <col min="2305" max="2305" width="20.875" style="280" customWidth="1"/>
    <col min="2306" max="2306" width="21.625" style="280" customWidth="1"/>
    <col min="2307" max="2307" width="11" style="280" customWidth="1"/>
    <col min="2308" max="2308" width="9.125" style="280" customWidth="1"/>
    <col min="2309" max="2309" width="24.125" style="280" customWidth="1"/>
    <col min="2310" max="2310" width="3.375" style="280" customWidth="1"/>
    <col min="2311" max="2560" width="8.625" style="280"/>
    <col min="2561" max="2561" width="20.875" style="280" customWidth="1"/>
    <col min="2562" max="2562" width="21.625" style="280" customWidth="1"/>
    <col min="2563" max="2563" width="11" style="280" customWidth="1"/>
    <col min="2564" max="2564" width="9.125" style="280" customWidth="1"/>
    <col min="2565" max="2565" width="24.125" style="280" customWidth="1"/>
    <col min="2566" max="2566" width="3.375" style="280" customWidth="1"/>
    <col min="2567" max="2816" width="8.625" style="280"/>
    <col min="2817" max="2817" width="20.875" style="280" customWidth="1"/>
    <col min="2818" max="2818" width="21.625" style="280" customWidth="1"/>
    <col min="2819" max="2819" width="11" style="280" customWidth="1"/>
    <col min="2820" max="2820" width="9.125" style="280" customWidth="1"/>
    <col min="2821" max="2821" width="24.125" style="280" customWidth="1"/>
    <col min="2822" max="2822" width="3.375" style="280" customWidth="1"/>
    <col min="2823" max="3072" width="8.625" style="280"/>
    <col min="3073" max="3073" width="20.875" style="280" customWidth="1"/>
    <col min="3074" max="3074" width="21.625" style="280" customWidth="1"/>
    <col min="3075" max="3075" width="11" style="280" customWidth="1"/>
    <col min="3076" max="3076" width="9.125" style="280" customWidth="1"/>
    <col min="3077" max="3077" width="24.125" style="280" customWidth="1"/>
    <col min="3078" max="3078" width="3.375" style="280" customWidth="1"/>
    <col min="3079" max="3328" width="8.625" style="280"/>
    <col min="3329" max="3329" width="20.875" style="280" customWidth="1"/>
    <col min="3330" max="3330" width="21.625" style="280" customWidth="1"/>
    <col min="3331" max="3331" width="11" style="280" customWidth="1"/>
    <col min="3332" max="3332" width="9.125" style="280" customWidth="1"/>
    <col min="3333" max="3333" width="24.125" style="280" customWidth="1"/>
    <col min="3334" max="3334" width="3.375" style="280" customWidth="1"/>
    <col min="3335" max="3584" width="8.625" style="280"/>
    <col min="3585" max="3585" width="20.875" style="280" customWidth="1"/>
    <col min="3586" max="3586" width="21.625" style="280" customWidth="1"/>
    <col min="3587" max="3587" width="11" style="280" customWidth="1"/>
    <col min="3588" max="3588" width="9.125" style="280" customWidth="1"/>
    <col min="3589" max="3589" width="24.125" style="280" customWidth="1"/>
    <col min="3590" max="3590" width="3.375" style="280" customWidth="1"/>
    <col min="3591" max="3840" width="8.625" style="280"/>
    <col min="3841" max="3841" width="20.875" style="280" customWidth="1"/>
    <col min="3842" max="3842" width="21.625" style="280" customWidth="1"/>
    <col min="3843" max="3843" width="11" style="280" customWidth="1"/>
    <col min="3844" max="3844" width="9.125" style="280" customWidth="1"/>
    <col min="3845" max="3845" width="24.125" style="280" customWidth="1"/>
    <col min="3846" max="3846" width="3.375" style="280" customWidth="1"/>
    <col min="3847" max="4096" width="8.625" style="280"/>
    <col min="4097" max="4097" width="20.875" style="280" customWidth="1"/>
    <col min="4098" max="4098" width="21.625" style="280" customWidth="1"/>
    <col min="4099" max="4099" width="11" style="280" customWidth="1"/>
    <col min="4100" max="4100" width="9.125" style="280" customWidth="1"/>
    <col min="4101" max="4101" width="24.125" style="280" customWidth="1"/>
    <col min="4102" max="4102" width="3.375" style="280" customWidth="1"/>
    <col min="4103" max="4352" width="8.625" style="280"/>
    <col min="4353" max="4353" width="20.875" style="280" customWidth="1"/>
    <col min="4354" max="4354" width="21.625" style="280" customWidth="1"/>
    <col min="4355" max="4355" width="11" style="280" customWidth="1"/>
    <col min="4356" max="4356" width="9.125" style="280" customWidth="1"/>
    <col min="4357" max="4357" width="24.125" style="280" customWidth="1"/>
    <col min="4358" max="4358" width="3.375" style="280" customWidth="1"/>
    <col min="4359" max="4608" width="8.625" style="280"/>
    <col min="4609" max="4609" width="20.875" style="280" customWidth="1"/>
    <col min="4610" max="4610" width="21.625" style="280" customWidth="1"/>
    <col min="4611" max="4611" width="11" style="280" customWidth="1"/>
    <col min="4612" max="4612" width="9.125" style="280" customWidth="1"/>
    <col min="4613" max="4613" width="24.125" style="280" customWidth="1"/>
    <col min="4614" max="4614" width="3.375" style="280" customWidth="1"/>
    <col min="4615" max="4864" width="8.625" style="280"/>
    <col min="4865" max="4865" width="20.875" style="280" customWidth="1"/>
    <col min="4866" max="4866" width="21.625" style="280" customWidth="1"/>
    <col min="4867" max="4867" width="11" style="280" customWidth="1"/>
    <col min="4868" max="4868" width="9.125" style="280" customWidth="1"/>
    <col min="4869" max="4869" width="24.125" style="280" customWidth="1"/>
    <col min="4870" max="4870" width="3.375" style="280" customWidth="1"/>
    <col min="4871" max="5120" width="8.625" style="280"/>
    <col min="5121" max="5121" width="20.875" style="280" customWidth="1"/>
    <col min="5122" max="5122" width="21.625" style="280" customWidth="1"/>
    <col min="5123" max="5123" width="11" style="280" customWidth="1"/>
    <col min="5124" max="5124" width="9.125" style="280" customWidth="1"/>
    <col min="5125" max="5125" width="24.125" style="280" customWidth="1"/>
    <col min="5126" max="5126" width="3.375" style="280" customWidth="1"/>
    <col min="5127" max="5376" width="8.625" style="280"/>
    <col min="5377" max="5377" width="20.875" style="280" customWidth="1"/>
    <col min="5378" max="5378" width="21.625" style="280" customWidth="1"/>
    <col min="5379" max="5379" width="11" style="280" customWidth="1"/>
    <col min="5380" max="5380" width="9.125" style="280" customWidth="1"/>
    <col min="5381" max="5381" width="24.125" style="280" customWidth="1"/>
    <col min="5382" max="5382" width="3.375" style="280" customWidth="1"/>
    <col min="5383" max="5632" width="8.625" style="280"/>
    <col min="5633" max="5633" width="20.875" style="280" customWidth="1"/>
    <col min="5634" max="5634" width="21.625" style="280" customWidth="1"/>
    <col min="5635" max="5635" width="11" style="280" customWidth="1"/>
    <col min="5636" max="5636" width="9.125" style="280" customWidth="1"/>
    <col min="5637" max="5637" width="24.125" style="280" customWidth="1"/>
    <col min="5638" max="5638" width="3.375" style="280" customWidth="1"/>
    <col min="5639" max="5888" width="8.625" style="280"/>
    <col min="5889" max="5889" width="20.875" style="280" customWidth="1"/>
    <col min="5890" max="5890" width="21.625" style="280" customWidth="1"/>
    <col min="5891" max="5891" width="11" style="280" customWidth="1"/>
    <col min="5892" max="5892" width="9.125" style="280" customWidth="1"/>
    <col min="5893" max="5893" width="24.125" style="280" customWidth="1"/>
    <col min="5894" max="5894" width="3.375" style="280" customWidth="1"/>
    <col min="5895" max="6144" width="8.625" style="280"/>
    <col min="6145" max="6145" width="20.875" style="280" customWidth="1"/>
    <col min="6146" max="6146" width="21.625" style="280" customWidth="1"/>
    <col min="6147" max="6147" width="11" style="280" customWidth="1"/>
    <col min="6148" max="6148" width="9.125" style="280" customWidth="1"/>
    <col min="6149" max="6149" width="24.125" style="280" customWidth="1"/>
    <col min="6150" max="6150" width="3.375" style="280" customWidth="1"/>
    <col min="6151" max="6400" width="8.625" style="280"/>
    <col min="6401" max="6401" width="20.875" style="280" customWidth="1"/>
    <col min="6402" max="6402" width="21.625" style="280" customWidth="1"/>
    <col min="6403" max="6403" width="11" style="280" customWidth="1"/>
    <col min="6404" max="6404" width="9.125" style="280" customWidth="1"/>
    <col min="6405" max="6405" width="24.125" style="280" customWidth="1"/>
    <col min="6406" max="6406" width="3.375" style="280" customWidth="1"/>
    <col min="6407" max="6656" width="8.625" style="280"/>
    <col min="6657" max="6657" width="20.875" style="280" customWidth="1"/>
    <col min="6658" max="6658" width="21.625" style="280" customWidth="1"/>
    <col min="6659" max="6659" width="11" style="280" customWidth="1"/>
    <col min="6660" max="6660" width="9.125" style="280" customWidth="1"/>
    <col min="6661" max="6661" width="24.125" style="280" customWidth="1"/>
    <col min="6662" max="6662" width="3.375" style="280" customWidth="1"/>
    <col min="6663" max="6912" width="8.625" style="280"/>
    <col min="6913" max="6913" width="20.875" style="280" customWidth="1"/>
    <col min="6914" max="6914" width="21.625" style="280" customWidth="1"/>
    <col min="6915" max="6915" width="11" style="280" customWidth="1"/>
    <col min="6916" max="6916" width="9.125" style="280" customWidth="1"/>
    <col min="6917" max="6917" width="24.125" style="280" customWidth="1"/>
    <col min="6918" max="6918" width="3.375" style="280" customWidth="1"/>
    <col min="6919" max="7168" width="8.625" style="280"/>
    <col min="7169" max="7169" width="20.875" style="280" customWidth="1"/>
    <col min="7170" max="7170" width="21.625" style="280" customWidth="1"/>
    <col min="7171" max="7171" width="11" style="280" customWidth="1"/>
    <col min="7172" max="7172" width="9.125" style="280" customWidth="1"/>
    <col min="7173" max="7173" width="24.125" style="280" customWidth="1"/>
    <col min="7174" max="7174" width="3.375" style="280" customWidth="1"/>
    <col min="7175" max="7424" width="8.625" style="280"/>
    <col min="7425" max="7425" width="20.875" style="280" customWidth="1"/>
    <col min="7426" max="7426" width="21.625" style="280" customWidth="1"/>
    <col min="7427" max="7427" width="11" style="280" customWidth="1"/>
    <col min="7428" max="7428" width="9.125" style="280" customWidth="1"/>
    <col min="7429" max="7429" width="24.125" style="280" customWidth="1"/>
    <col min="7430" max="7430" width="3.375" style="280" customWidth="1"/>
    <col min="7431" max="7680" width="8.625" style="280"/>
    <col min="7681" max="7681" width="20.875" style="280" customWidth="1"/>
    <col min="7682" max="7682" width="21.625" style="280" customWidth="1"/>
    <col min="7683" max="7683" width="11" style="280" customWidth="1"/>
    <col min="7684" max="7684" width="9.125" style="280" customWidth="1"/>
    <col min="7685" max="7685" width="24.125" style="280" customWidth="1"/>
    <col min="7686" max="7686" width="3.375" style="280" customWidth="1"/>
    <col min="7687" max="7936" width="8.625" style="280"/>
    <col min="7937" max="7937" width="20.875" style="280" customWidth="1"/>
    <col min="7938" max="7938" width="21.625" style="280" customWidth="1"/>
    <col min="7939" max="7939" width="11" style="280" customWidth="1"/>
    <col min="7940" max="7940" width="9.125" style="280" customWidth="1"/>
    <col min="7941" max="7941" width="24.125" style="280" customWidth="1"/>
    <col min="7942" max="7942" width="3.375" style="280" customWidth="1"/>
    <col min="7943" max="8192" width="8.625" style="280"/>
    <col min="8193" max="8193" width="20.875" style="280" customWidth="1"/>
    <col min="8194" max="8194" width="21.625" style="280" customWidth="1"/>
    <col min="8195" max="8195" width="11" style="280" customWidth="1"/>
    <col min="8196" max="8196" width="9.125" style="280" customWidth="1"/>
    <col min="8197" max="8197" width="24.125" style="280" customWidth="1"/>
    <col min="8198" max="8198" width="3.375" style="280" customWidth="1"/>
    <col min="8199" max="8448" width="8.625" style="280"/>
    <col min="8449" max="8449" width="20.875" style="280" customWidth="1"/>
    <col min="8450" max="8450" width="21.625" style="280" customWidth="1"/>
    <col min="8451" max="8451" width="11" style="280" customWidth="1"/>
    <col min="8452" max="8452" width="9.125" style="280" customWidth="1"/>
    <col min="8453" max="8453" width="24.125" style="280" customWidth="1"/>
    <col min="8454" max="8454" width="3.375" style="280" customWidth="1"/>
    <col min="8455" max="8704" width="8.625" style="280"/>
    <col min="8705" max="8705" width="20.875" style="280" customWidth="1"/>
    <col min="8706" max="8706" width="21.625" style="280" customWidth="1"/>
    <col min="8707" max="8707" width="11" style="280" customWidth="1"/>
    <col min="8708" max="8708" width="9.125" style="280" customWidth="1"/>
    <col min="8709" max="8709" width="24.125" style="280" customWidth="1"/>
    <col min="8710" max="8710" width="3.375" style="280" customWidth="1"/>
    <col min="8711" max="8960" width="8.625" style="280"/>
    <col min="8961" max="8961" width="20.875" style="280" customWidth="1"/>
    <col min="8962" max="8962" width="21.625" style="280" customWidth="1"/>
    <col min="8963" max="8963" width="11" style="280" customWidth="1"/>
    <col min="8964" max="8964" width="9.125" style="280" customWidth="1"/>
    <col min="8965" max="8965" width="24.125" style="280" customWidth="1"/>
    <col min="8966" max="8966" width="3.375" style="280" customWidth="1"/>
    <col min="8967" max="9216" width="8.625" style="280"/>
    <col min="9217" max="9217" width="20.875" style="280" customWidth="1"/>
    <col min="9218" max="9218" width="21.625" style="280" customWidth="1"/>
    <col min="9219" max="9219" width="11" style="280" customWidth="1"/>
    <col min="9220" max="9220" width="9.125" style="280" customWidth="1"/>
    <col min="9221" max="9221" width="24.125" style="280" customWidth="1"/>
    <col min="9222" max="9222" width="3.375" style="280" customWidth="1"/>
    <col min="9223" max="9472" width="8.625" style="280"/>
    <col min="9473" max="9473" width="20.875" style="280" customWidth="1"/>
    <col min="9474" max="9474" width="21.625" style="280" customWidth="1"/>
    <col min="9475" max="9475" width="11" style="280" customWidth="1"/>
    <col min="9476" max="9476" width="9.125" style="280" customWidth="1"/>
    <col min="9477" max="9477" width="24.125" style="280" customWidth="1"/>
    <col min="9478" max="9478" width="3.375" style="280" customWidth="1"/>
    <col min="9479" max="9728" width="8.625" style="280"/>
    <col min="9729" max="9729" width="20.875" style="280" customWidth="1"/>
    <col min="9730" max="9730" width="21.625" style="280" customWidth="1"/>
    <col min="9731" max="9731" width="11" style="280" customWidth="1"/>
    <col min="9732" max="9732" width="9.125" style="280" customWidth="1"/>
    <col min="9733" max="9733" width="24.125" style="280" customWidth="1"/>
    <col min="9734" max="9734" width="3.375" style="280" customWidth="1"/>
    <col min="9735" max="9984" width="8.625" style="280"/>
    <col min="9985" max="9985" width="20.875" style="280" customWidth="1"/>
    <col min="9986" max="9986" width="21.625" style="280" customWidth="1"/>
    <col min="9987" max="9987" width="11" style="280" customWidth="1"/>
    <col min="9988" max="9988" width="9.125" style="280" customWidth="1"/>
    <col min="9989" max="9989" width="24.125" style="280" customWidth="1"/>
    <col min="9990" max="9990" width="3.375" style="280" customWidth="1"/>
    <col min="9991" max="10240" width="8.625" style="280"/>
    <col min="10241" max="10241" width="20.875" style="280" customWidth="1"/>
    <col min="10242" max="10242" width="21.625" style="280" customWidth="1"/>
    <col min="10243" max="10243" width="11" style="280" customWidth="1"/>
    <col min="10244" max="10244" width="9.125" style="280" customWidth="1"/>
    <col min="10245" max="10245" width="24.125" style="280" customWidth="1"/>
    <col min="10246" max="10246" width="3.375" style="280" customWidth="1"/>
    <col min="10247" max="10496" width="8.625" style="280"/>
    <col min="10497" max="10497" width="20.875" style="280" customWidth="1"/>
    <col min="10498" max="10498" width="21.625" style="280" customWidth="1"/>
    <col min="10499" max="10499" width="11" style="280" customWidth="1"/>
    <col min="10500" max="10500" width="9.125" style="280" customWidth="1"/>
    <col min="10501" max="10501" width="24.125" style="280" customWidth="1"/>
    <col min="10502" max="10502" width="3.375" style="280" customWidth="1"/>
    <col min="10503" max="10752" width="8.625" style="280"/>
    <col min="10753" max="10753" width="20.875" style="280" customWidth="1"/>
    <col min="10754" max="10754" width="21.625" style="280" customWidth="1"/>
    <col min="10755" max="10755" width="11" style="280" customWidth="1"/>
    <col min="10756" max="10756" width="9.125" style="280" customWidth="1"/>
    <col min="10757" max="10757" width="24.125" style="280" customWidth="1"/>
    <col min="10758" max="10758" width="3.375" style="280" customWidth="1"/>
    <col min="10759" max="11008" width="8.625" style="280"/>
    <col min="11009" max="11009" width="20.875" style="280" customWidth="1"/>
    <col min="11010" max="11010" width="21.625" style="280" customWidth="1"/>
    <col min="11011" max="11011" width="11" style="280" customWidth="1"/>
    <col min="11012" max="11012" width="9.125" style="280" customWidth="1"/>
    <col min="11013" max="11013" width="24.125" style="280" customWidth="1"/>
    <col min="11014" max="11014" width="3.375" style="280" customWidth="1"/>
    <col min="11015" max="11264" width="8.625" style="280"/>
    <col min="11265" max="11265" width="20.875" style="280" customWidth="1"/>
    <col min="11266" max="11266" width="21.625" style="280" customWidth="1"/>
    <col min="11267" max="11267" width="11" style="280" customWidth="1"/>
    <col min="11268" max="11268" width="9.125" style="280" customWidth="1"/>
    <col min="11269" max="11269" width="24.125" style="280" customWidth="1"/>
    <col min="11270" max="11270" width="3.375" style="280" customWidth="1"/>
    <col min="11271" max="11520" width="8.625" style="280"/>
    <col min="11521" max="11521" width="20.875" style="280" customWidth="1"/>
    <col min="11522" max="11522" width="21.625" style="280" customWidth="1"/>
    <col min="11523" max="11523" width="11" style="280" customWidth="1"/>
    <col min="11524" max="11524" width="9.125" style="280" customWidth="1"/>
    <col min="11525" max="11525" width="24.125" style="280" customWidth="1"/>
    <col min="11526" max="11526" width="3.375" style="280" customWidth="1"/>
    <col min="11527" max="11776" width="8.625" style="280"/>
    <col min="11777" max="11777" width="20.875" style="280" customWidth="1"/>
    <col min="11778" max="11778" width="21.625" style="280" customWidth="1"/>
    <col min="11779" max="11779" width="11" style="280" customWidth="1"/>
    <col min="11780" max="11780" width="9.125" style="280" customWidth="1"/>
    <col min="11781" max="11781" width="24.125" style="280" customWidth="1"/>
    <col min="11782" max="11782" width="3.375" style="280" customWidth="1"/>
    <col min="11783" max="12032" width="8.625" style="280"/>
    <col min="12033" max="12033" width="20.875" style="280" customWidth="1"/>
    <col min="12034" max="12034" width="21.625" style="280" customWidth="1"/>
    <col min="12035" max="12035" width="11" style="280" customWidth="1"/>
    <col min="12036" max="12036" width="9.125" style="280" customWidth="1"/>
    <col min="12037" max="12037" width="24.125" style="280" customWidth="1"/>
    <col min="12038" max="12038" width="3.375" style="280" customWidth="1"/>
    <col min="12039" max="12288" width="8.625" style="280"/>
    <col min="12289" max="12289" width="20.875" style="280" customWidth="1"/>
    <col min="12290" max="12290" width="21.625" style="280" customWidth="1"/>
    <col min="12291" max="12291" width="11" style="280" customWidth="1"/>
    <col min="12292" max="12292" width="9.125" style="280" customWidth="1"/>
    <col min="12293" max="12293" width="24.125" style="280" customWidth="1"/>
    <col min="12294" max="12294" width="3.375" style="280" customWidth="1"/>
    <col min="12295" max="12544" width="8.625" style="280"/>
    <col min="12545" max="12545" width="20.875" style="280" customWidth="1"/>
    <col min="12546" max="12546" width="21.625" style="280" customWidth="1"/>
    <col min="12547" max="12547" width="11" style="280" customWidth="1"/>
    <col min="12548" max="12548" width="9.125" style="280" customWidth="1"/>
    <col min="12549" max="12549" width="24.125" style="280" customWidth="1"/>
    <col min="12550" max="12550" width="3.375" style="280" customWidth="1"/>
    <col min="12551" max="12800" width="8.625" style="280"/>
    <col min="12801" max="12801" width="20.875" style="280" customWidth="1"/>
    <col min="12802" max="12802" width="21.625" style="280" customWidth="1"/>
    <col min="12803" max="12803" width="11" style="280" customWidth="1"/>
    <col min="12804" max="12804" width="9.125" style="280" customWidth="1"/>
    <col min="12805" max="12805" width="24.125" style="280" customWidth="1"/>
    <col min="12806" max="12806" width="3.375" style="280" customWidth="1"/>
    <col min="12807" max="13056" width="8.625" style="280"/>
    <col min="13057" max="13057" width="20.875" style="280" customWidth="1"/>
    <col min="13058" max="13058" width="21.625" style="280" customWidth="1"/>
    <col min="13059" max="13059" width="11" style="280" customWidth="1"/>
    <col min="13060" max="13060" width="9.125" style="280" customWidth="1"/>
    <col min="13061" max="13061" width="24.125" style="280" customWidth="1"/>
    <col min="13062" max="13062" width="3.375" style="280" customWidth="1"/>
    <col min="13063" max="13312" width="8.625" style="280"/>
    <col min="13313" max="13313" width="20.875" style="280" customWidth="1"/>
    <col min="13314" max="13314" width="21.625" style="280" customWidth="1"/>
    <col min="13315" max="13315" width="11" style="280" customWidth="1"/>
    <col min="13316" max="13316" width="9.125" style="280" customWidth="1"/>
    <col min="13317" max="13317" width="24.125" style="280" customWidth="1"/>
    <col min="13318" max="13318" width="3.375" style="280" customWidth="1"/>
    <col min="13319" max="13568" width="8.625" style="280"/>
    <col min="13569" max="13569" width="20.875" style="280" customWidth="1"/>
    <col min="13570" max="13570" width="21.625" style="280" customWidth="1"/>
    <col min="13571" max="13571" width="11" style="280" customWidth="1"/>
    <col min="13572" max="13572" width="9.125" style="280" customWidth="1"/>
    <col min="13573" max="13573" width="24.125" style="280" customWidth="1"/>
    <col min="13574" max="13574" width="3.375" style="280" customWidth="1"/>
    <col min="13575" max="13824" width="8.625" style="280"/>
    <col min="13825" max="13825" width="20.875" style="280" customWidth="1"/>
    <col min="13826" max="13826" width="21.625" style="280" customWidth="1"/>
    <col min="13827" max="13827" width="11" style="280" customWidth="1"/>
    <col min="13828" max="13828" width="9.125" style="280" customWidth="1"/>
    <col min="13829" max="13829" width="24.125" style="280" customWidth="1"/>
    <col min="13830" max="13830" width="3.375" style="280" customWidth="1"/>
    <col min="13831" max="14080" width="8.625" style="280"/>
    <col min="14081" max="14081" width="20.875" style="280" customWidth="1"/>
    <col min="14082" max="14082" width="21.625" style="280" customWidth="1"/>
    <col min="14083" max="14083" width="11" style="280" customWidth="1"/>
    <col min="14084" max="14084" width="9.125" style="280" customWidth="1"/>
    <col min="14085" max="14085" width="24.125" style="280" customWidth="1"/>
    <col min="14086" max="14086" width="3.375" style="280" customWidth="1"/>
    <col min="14087" max="14336" width="8.625" style="280"/>
    <col min="14337" max="14337" width="20.875" style="280" customWidth="1"/>
    <col min="14338" max="14338" width="21.625" style="280" customWidth="1"/>
    <col min="14339" max="14339" width="11" style="280" customWidth="1"/>
    <col min="14340" max="14340" width="9.125" style="280" customWidth="1"/>
    <col min="14341" max="14341" width="24.125" style="280" customWidth="1"/>
    <col min="14342" max="14342" width="3.375" style="280" customWidth="1"/>
    <col min="14343" max="14592" width="8.625" style="280"/>
    <col min="14593" max="14593" width="20.875" style="280" customWidth="1"/>
    <col min="14594" max="14594" width="21.625" style="280" customWidth="1"/>
    <col min="14595" max="14595" width="11" style="280" customWidth="1"/>
    <col min="14596" max="14596" width="9.125" style="280" customWidth="1"/>
    <col min="14597" max="14597" width="24.125" style="280" customWidth="1"/>
    <col min="14598" max="14598" width="3.375" style="280" customWidth="1"/>
    <col min="14599" max="14848" width="8.625" style="280"/>
    <col min="14849" max="14849" width="20.875" style="280" customWidth="1"/>
    <col min="14850" max="14850" width="21.625" style="280" customWidth="1"/>
    <col min="14851" max="14851" width="11" style="280" customWidth="1"/>
    <col min="14852" max="14852" width="9.125" style="280" customWidth="1"/>
    <col min="14853" max="14853" width="24.125" style="280" customWidth="1"/>
    <col min="14854" max="14854" width="3.375" style="280" customWidth="1"/>
    <col min="14855" max="15104" width="8.625" style="280"/>
    <col min="15105" max="15105" width="20.875" style="280" customWidth="1"/>
    <col min="15106" max="15106" width="21.625" style="280" customWidth="1"/>
    <col min="15107" max="15107" width="11" style="280" customWidth="1"/>
    <col min="15108" max="15108" width="9.125" style="280" customWidth="1"/>
    <col min="15109" max="15109" width="24.125" style="280" customWidth="1"/>
    <col min="15110" max="15110" width="3.375" style="280" customWidth="1"/>
    <col min="15111" max="15360" width="8.625" style="280"/>
    <col min="15361" max="15361" width="20.875" style="280" customWidth="1"/>
    <col min="15362" max="15362" width="21.625" style="280" customWidth="1"/>
    <col min="15363" max="15363" width="11" style="280" customWidth="1"/>
    <col min="15364" max="15364" width="9.125" style="280" customWidth="1"/>
    <col min="15365" max="15365" width="24.125" style="280" customWidth="1"/>
    <col min="15366" max="15366" width="3.375" style="280" customWidth="1"/>
    <col min="15367" max="15616" width="8.625" style="280"/>
    <col min="15617" max="15617" width="20.875" style="280" customWidth="1"/>
    <col min="15618" max="15618" width="21.625" style="280" customWidth="1"/>
    <col min="15619" max="15619" width="11" style="280" customWidth="1"/>
    <col min="15620" max="15620" width="9.125" style="280" customWidth="1"/>
    <col min="15621" max="15621" width="24.125" style="280" customWidth="1"/>
    <col min="15622" max="15622" width="3.375" style="280" customWidth="1"/>
    <col min="15623" max="15872" width="8.625" style="280"/>
    <col min="15873" max="15873" width="20.875" style="280" customWidth="1"/>
    <col min="15874" max="15874" width="21.625" style="280" customWidth="1"/>
    <col min="15875" max="15875" width="11" style="280" customWidth="1"/>
    <col min="15876" max="15876" width="9.125" style="280" customWidth="1"/>
    <col min="15877" max="15877" width="24.125" style="280" customWidth="1"/>
    <col min="15878" max="15878" width="3.375" style="280" customWidth="1"/>
    <col min="15879" max="16128" width="8.625" style="280"/>
    <col min="16129" max="16129" width="20.875" style="280" customWidth="1"/>
    <col min="16130" max="16130" width="21.625" style="280" customWidth="1"/>
    <col min="16131" max="16131" width="11" style="280" customWidth="1"/>
    <col min="16132" max="16132" width="9.125" style="280" customWidth="1"/>
    <col min="16133" max="16133" width="24.125" style="280" customWidth="1"/>
    <col min="16134" max="16134" width="3.375" style="280" customWidth="1"/>
    <col min="16135" max="16384" width="8.625" style="280"/>
  </cols>
  <sheetData>
    <row r="1" spans="1:7" ht="15" customHeight="1">
      <c r="A1" s="280" t="s">
        <v>652</v>
      </c>
    </row>
    <row r="2" spans="1:7" ht="15" customHeight="1">
      <c r="E2" s="282" t="s">
        <v>653</v>
      </c>
    </row>
    <row r="3" spans="1:7" ht="15" customHeight="1"/>
    <row r="4" spans="1:7" ht="15" customHeight="1">
      <c r="A4" s="659" t="s">
        <v>689</v>
      </c>
      <c r="B4" s="659"/>
      <c r="C4" s="281"/>
    </row>
    <row r="5" spans="1:7" ht="15" customHeight="1">
      <c r="B5" s="280" t="s">
        <v>690</v>
      </c>
      <c r="C5" s="281"/>
    </row>
    <row r="6" spans="1:7" ht="15" customHeight="1"/>
    <row r="7" spans="1:7" ht="15" customHeight="1"/>
    <row r="8" spans="1:7" ht="15" customHeight="1">
      <c r="C8" s="658" t="s">
        <v>654</v>
      </c>
      <c r="D8" s="658"/>
      <c r="E8" s="282"/>
      <c r="F8" s="282"/>
    </row>
    <row r="9" spans="1:7" ht="15" customHeight="1">
      <c r="C9" s="658" t="s">
        <v>655</v>
      </c>
      <c r="D9" s="658"/>
      <c r="E9" s="282"/>
      <c r="F9" s="282"/>
    </row>
    <row r="10" spans="1:7" ht="15" customHeight="1">
      <c r="C10" s="658" t="s">
        <v>656</v>
      </c>
      <c r="D10" s="658"/>
      <c r="E10" s="282"/>
      <c r="F10" s="283"/>
      <c r="G10" s="280" t="s">
        <v>1016</v>
      </c>
    </row>
    <row r="11" spans="1:7" ht="15" customHeight="1">
      <c r="C11" s="282"/>
      <c r="D11" s="282"/>
      <c r="E11" s="282"/>
      <c r="F11" s="282"/>
    </row>
    <row r="12" spans="1:7" ht="15" customHeight="1">
      <c r="D12" s="282"/>
      <c r="E12" s="282"/>
      <c r="F12" s="282"/>
    </row>
    <row r="13" spans="1:7" ht="18.75">
      <c r="A13" s="660" t="s">
        <v>657</v>
      </c>
      <c r="B13" s="660"/>
      <c r="C13" s="660"/>
      <c r="D13" s="660"/>
      <c r="E13" s="660"/>
      <c r="F13" s="660"/>
    </row>
    <row r="14" spans="1:7" ht="15" customHeight="1"/>
    <row r="15" spans="1:7" ht="15" customHeight="1"/>
    <row r="16" spans="1:7" ht="15" customHeight="1">
      <c r="A16" s="658" t="s">
        <v>658</v>
      </c>
      <c r="B16" s="658"/>
      <c r="C16" s="658"/>
      <c r="D16" s="658"/>
      <c r="E16" s="658"/>
      <c r="F16" s="658"/>
    </row>
    <row r="17" spans="1:6" ht="15" customHeight="1">
      <c r="A17" s="653" t="s">
        <v>1048</v>
      </c>
      <c r="B17" s="653"/>
      <c r="C17" s="653"/>
      <c r="D17" s="653"/>
      <c r="E17" s="653"/>
      <c r="F17" s="653"/>
    </row>
    <row r="18" spans="1:6" ht="15" customHeight="1">
      <c r="A18" s="653" t="s">
        <v>659</v>
      </c>
      <c r="B18" s="653"/>
      <c r="C18" s="653"/>
      <c r="D18" s="653"/>
      <c r="E18" s="653"/>
      <c r="F18" s="653"/>
    </row>
    <row r="19" spans="1:6" ht="15" customHeight="1">
      <c r="A19" s="654" t="s">
        <v>660</v>
      </c>
      <c r="B19" s="654"/>
      <c r="C19" s="654"/>
      <c r="D19" s="654"/>
      <c r="E19" s="654"/>
      <c r="F19" s="654"/>
    </row>
    <row r="20" spans="1:6" ht="15" customHeight="1" thickBot="1"/>
    <row r="21" spans="1:6" ht="19.5" customHeight="1" thickBot="1">
      <c r="A21" s="648" t="s">
        <v>661</v>
      </c>
      <c r="B21" s="284" t="s">
        <v>662</v>
      </c>
      <c r="C21" s="649"/>
      <c r="D21" s="649"/>
      <c r="E21" s="649"/>
      <c r="F21" s="649"/>
    </row>
    <row r="22" spans="1:6" ht="19.5" customHeight="1" thickBot="1">
      <c r="A22" s="648"/>
      <c r="B22" s="285" t="s">
        <v>663</v>
      </c>
      <c r="C22" s="646"/>
      <c r="D22" s="646"/>
      <c r="E22" s="646"/>
      <c r="F22" s="646"/>
    </row>
    <row r="23" spans="1:6" ht="19.5" customHeight="1" thickBot="1">
      <c r="A23" s="648"/>
      <c r="B23" s="286" t="s">
        <v>664</v>
      </c>
      <c r="C23" s="646"/>
      <c r="D23" s="646"/>
      <c r="E23" s="646"/>
      <c r="F23" s="646"/>
    </row>
    <row r="24" spans="1:6" ht="19.5" customHeight="1" thickBot="1">
      <c r="A24" s="648"/>
      <c r="B24" s="286" t="s">
        <v>665</v>
      </c>
      <c r="C24" s="646"/>
      <c r="D24" s="646"/>
      <c r="E24" s="646"/>
      <c r="F24" s="646"/>
    </row>
    <row r="25" spans="1:6" ht="19.5" customHeight="1" thickBot="1">
      <c r="A25" s="648"/>
      <c r="B25" s="286" t="s">
        <v>666</v>
      </c>
      <c r="C25" s="646"/>
      <c r="D25" s="646"/>
      <c r="E25" s="646"/>
      <c r="F25" s="646"/>
    </row>
    <row r="26" spans="1:6" ht="19.5" customHeight="1" thickBot="1">
      <c r="A26" s="648"/>
      <c r="B26" s="286" t="s">
        <v>667</v>
      </c>
      <c r="C26" s="646"/>
      <c r="D26" s="646"/>
      <c r="E26" s="646"/>
      <c r="F26" s="646"/>
    </row>
    <row r="27" spans="1:6" ht="19.5" customHeight="1" thickBot="1">
      <c r="A27" s="648"/>
      <c r="B27" s="655" t="s">
        <v>668</v>
      </c>
      <c r="C27" s="287" t="s">
        <v>669</v>
      </c>
      <c r="D27" s="656"/>
      <c r="E27" s="656"/>
      <c r="F27" s="656"/>
    </row>
    <row r="28" spans="1:6" ht="19.5" customHeight="1" thickBot="1">
      <c r="A28" s="648"/>
      <c r="B28" s="655"/>
      <c r="C28" s="288" t="s">
        <v>670</v>
      </c>
      <c r="D28" s="657"/>
      <c r="E28" s="657"/>
      <c r="F28" s="657"/>
    </row>
    <row r="29" spans="1:6" ht="19.5" customHeight="1" thickBot="1">
      <c r="A29" s="648" t="s">
        <v>671</v>
      </c>
      <c r="B29" s="284" t="s">
        <v>672</v>
      </c>
      <c r="C29" s="649"/>
      <c r="D29" s="649"/>
      <c r="E29" s="649"/>
      <c r="F29" s="649"/>
    </row>
    <row r="30" spans="1:6" ht="19.5" customHeight="1" thickBot="1">
      <c r="A30" s="648"/>
      <c r="B30" s="285" t="s">
        <v>663</v>
      </c>
      <c r="C30" s="646"/>
      <c r="D30" s="646"/>
      <c r="E30" s="646"/>
      <c r="F30" s="646"/>
    </row>
    <row r="31" spans="1:6" ht="19.5" customHeight="1" thickBot="1">
      <c r="A31" s="648"/>
      <c r="B31" s="286" t="s">
        <v>673</v>
      </c>
      <c r="C31" s="646"/>
      <c r="D31" s="646"/>
      <c r="E31" s="646"/>
      <c r="F31" s="646"/>
    </row>
    <row r="32" spans="1:6" ht="19.5" customHeight="1" thickBot="1">
      <c r="A32" s="648"/>
      <c r="B32" s="286" t="s">
        <v>674</v>
      </c>
      <c r="C32" s="646"/>
      <c r="D32" s="646"/>
      <c r="E32" s="646"/>
      <c r="F32" s="646"/>
    </row>
    <row r="33" spans="1:6" ht="19.5" customHeight="1" thickBot="1">
      <c r="A33" s="648"/>
      <c r="B33" s="286" t="s">
        <v>675</v>
      </c>
      <c r="C33" s="646"/>
      <c r="D33" s="646"/>
      <c r="E33" s="646"/>
      <c r="F33" s="646"/>
    </row>
    <row r="34" spans="1:6" ht="19.5" customHeight="1" thickBot="1">
      <c r="A34" s="648"/>
      <c r="B34" s="286" t="s">
        <v>676</v>
      </c>
      <c r="C34" s="646"/>
      <c r="D34" s="646"/>
      <c r="E34" s="646"/>
      <c r="F34" s="646"/>
    </row>
    <row r="35" spans="1:6" ht="19.5" customHeight="1" thickBot="1">
      <c r="A35" s="648"/>
      <c r="B35" s="286" t="s">
        <v>677</v>
      </c>
      <c r="C35" s="646"/>
      <c r="D35" s="646"/>
      <c r="E35" s="646"/>
      <c r="F35" s="646"/>
    </row>
    <row r="36" spans="1:6" ht="19.5" customHeight="1" thickBot="1">
      <c r="A36" s="648"/>
      <c r="B36" s="286" t="s">
        <v>678</v>
      </c>
      <c r="C36" s="646"/>
      <c r="D36" s="646"/>
      <c r="E36" s="646"/>
      <c r="F36" s="646"/>
    </row>
    <row r="37" spans="1:6" ht="19.5" customHeight="1" thickBot="1">
      <c r="A37" s="648"/>
      <c r="B37" s="289" t="s">
        <v>679</v>
      </c>
      <c r="C37" s="647"/>
      <c r="D37" s="647"/>
      <c r="E37" s="647"/>
      <c r="F37" s="647"/>
    </row>
    <row r="38" spans="1:6" ht="19.5" customHeight="1" thickBot="1">
      <c r="A38" s="648" t="s">
        <v>680</v>
      </c>
      <c r="B38" s="284" t="s">
        <v>672</v>
      </c>
      <c r="C38" s="649"/>
      <c r="D38" s="649"/>
      <c r="E38" s="649"/>
      <c r="F38" s="649"/>
    </row>
    <row r="39" spans="1:6" ht="19.5" customHeight="1" thickBot="1">
      <c r="A39" s="648"/>
      <c r="B39" s="285" t="s">
        <v>681</v>
      </c>
      <c r="C39" s="646"/>
      <c r="D39" s="646"/>
      <c r="E39" s="646"/>
      <c r="F39" s="646"/>
    </row>
    <row r="40" spans="1:6" ht="19.5" customHeight="1" thickBot="1">
      <c r="A40" s="648"/>
      <c r="B40" s="286" t="s">
        <v>673</v>
      </c>
      <c r="C40" s="646"/>
      <c r="D40" s="646"/>
      <c r="E40" s="646"/>
      <c r="F40" s="646"/>
    </row>
    <row r="41" spans="1:6" ht="19.5" customHeight="1" thickBot="1">
      <c r="A41" s="648"/>
      <c r="B41" s="286" t="s">
        <v>674</v>
      </c>
      <c r="C41" s="646"/>
      <c r="D41" s="646"/>
      <c r="E41" s="646"/>
      <c r="F41" s="646"/>
    </row>
    <row r="42" spans="1:6" ht="19.5" customHeight="1" thickBot="1">
      <c r="A42" s="648"/>
      <c r="B42" s="286" t="s">
        <v>682</v>
      </c>
      <c r="C42" s="646"/>
      <c r="D42" s="646"/>
      <c r="E42" s="646"/>
      <c r="F42" s="646"/>
    </row>
    <row r="43" spans="1:6" ht="19.5" customHeight="1" thickBot="1">
      <c r="A43" s="648"/>
      <c r="B43" s="286" t="s">
        <v>683</v>
      </c>
      <c r="C43" s="646"/>
      <c r="D43" s="646"/>
      <c r="E43" s="646"/>
      <c r="F43" s="646"/>
    </row>
    <row r="44" spans="1:6" ht="19.5" customHeight="1" thickBot="1">
      <c r="A44" s="648"/>
      <c r="B44" s="286" t="s">
        <v>677</v>
      </c>
      <c r="C44" s="646"/>
      <c r="D44" s="646"/>
      <c r="E44" s="646"/>
      <c r="F44" s="646"/>
    </row>
    <row r="45" spans="1:6" ht="19.5" customHeight="1" thickBot="1">
      <c r="A45" s="648"/>
      <c r="B45" s="286" t="s">
        <v>684</v>
      </c>
      <c r="C45" s="646"/>
      <c r="D45" s="646"/>
      <c r="E45" s="646"/>
      <c r="F45" s="646"/>
    </row>
    <row r="46" spans="1:6" ht="19.5" customHeight="1" thickBot="1">
      <c r="A46" s="648"/>
      <c r="B46" s="289" t="s">
        <v>679</v>
      </c>
      <c r="C46" s="647"/>
      <c r="D46" s="647"/>
      <c r="E46" s="647"/>
      <c r="F46" s="647"/>
    </row>
    <row r="47" spans="1:6" ht="19.5" customHeight="1">
      <c r="A47" s="650" t="s">
        <v>1017</v>
      </c>
      <c r="B47" s="474" t="s">
        <v>685</v>
      </c>
      <c r="C47" s="290"/>
      <c r="D47" s="291"/>
      <c r="E47" s="291" t="s">
        <v>686</v>
      </c>
      <c r="F47" s="292" t="s">
        <v>1018</v>
      </c>
    </row>
    <row r="48" spans="1:6" ht="19.5" customHeight="1">
      <c r="A48" s="651"/>
      <c r="B48" s="475" t="s">
        <v>687</v>
      </c>
      <c r="C48" s="293"/>
      <c r="D48" s="294"/>
      <c r="E48" s="294" t="s">
        <v>686</v>
      </c>
      <c r="F48" s="295" t="s">
        <v>1018</v>
      </c>
    </row>
    <row r="49" spans="1:6" ht="19.5" customHeight="1" thickBot="1">
      <c r="A49" s="652"/>
      <c r="B49" s="476" t="s">
        <v>688</v>
      </c>
      <c r="C49" s="296"/>
      <c r="D49" s="296"/>
      <c r="E49" s="296" t="s">
        <v>686</v>
      </c>
      <c r="F49" s="297" t="s">
        <v>1018</v>
      </c>
    </row>
    <row r="50" spans="1:6" ht="15" customHeight="1">
      <c r="A50" s="645" t="s">
        <v>1019</v>
      </c>
      <c r="B50" s="645"/>
      <c r="C50" s="645"/>
      <c r="D50" s="645"/>
      <c r="E50" s="645"/>
      <c r="F50" s="645"/>
    </row>
    <row r="51" spans="1:6" ht="15" customHeight="1">
      <c r="A51" s="645" t="s">
        <v>1047</v>
      </c>
      <c r="B51" s="645"/>
      <c r="C51" s="645"/>
      <c r="D51" s="645"/>
      <c r="E51" s="645"/>
      <c r="F51" s="645"/>
    </row>
    <row r="52" spans="1:6" ht="13.7" customHeight="1">
      <c r="A52" s="477" t="s">
        <v>1020</v>
      </c>
      <c r="B52" s="477"/>
      <c r="C52" s="477"/>
      <c r="D52" s="477"/>
      <c r="E52" s="477"/>
      <c r="F52" s="477"/>
    </row>
    <row r="53" spans="1:6" ht="13.7" customHeight="1">
      <c r="A53" s="645"/>
      <c r="B53" s="645"/>
      <c r="C53" s="645"/>
      <c r="D53" s="645"/>
      <c r="E53" s="645"/>
      <c r="F53" s="645"/>
    </row>
  </sheetData>
  <sheetProtection selectLockedCells="1" selectUnlockedCells="1"/>
  <mergeCells count="43">
    <mergeCell ref="A16:F16"/>
    <mergeCell ref="A4:B4"/>
    <mergeCell ref="C8:D8"/>
    <mergeCell ref="C9:D9"/>
    <mergeCell ref="C10:D10"/>
    <mergeCell ref="A13:F13"/>
    <mergeCell ref="A17:F17"/>
    <mergeCell ref="A18:F18"/>
    <mergeCell ref="A19:F19"/>
    <mergeCell ref="A21:A28"/>
    <mergeCell ref="C21:F21"/>
    <mergeCell ref="C22:F22"/>
    <mergeCell ref="C23:F23"/>
    <mergeCell ref="C24:F24"/>
    <mergeCell ref="C25:F25"/>
    <mergeCell ref="C26:F26"/>
    <mergeCell ref="B27:B28"/>
    <mergeCell ref="D27:F27"/>
    <mergeCell ref="D28:F28"/>
    <mergeCell ref="A29:A37"/>
    <mergeCell ref="C29:F29"/>
    <mergeCell ref="C30:F30"/>
    <mergeCell ref="C31:F31"/>
    <mergeCell ref="C32:F32"/>
    <mergeCell ref="C33:F33"/>
    <mergeCell ref="C34:F34"/>
    <mergeCell ref="C35:F35"/>
    <mergeCell ref="C36:F36"/>
    <mergeCell ref="C37:F37"/>
    <mergeCell ref="A53:F53"/>
    <mergeCell ref="C44:F44"/>
    <mergeCell ref="C45:F45"/>
    <mergeCell ref="C46:F46"/>
    <mergeCell ref="A50:F50"/>
    <mergeCell ref="A51:F51"/>
    <mergeCell ref="A38:A46"/>
    <mergeCell ref="C38:F38"/>
    <mergeCell ref="C39:F39"/>
    <mergeCell ref="C40:F40"/>
    <mergeCell ref="C41:F41"/>
    <mergeCell ref="C42:F42"/>
    <mergeCell ref="C43:F43"/>
    <mergeCell ref="A47:A49"/>
  </mergeCells>
  <phoneticPr fontId="6"/>
  <printOptions horizontalCentered="1"/>
  <pageMargins left="0.59055118110236227" right="0.19685039370078741" top="0.78740157480314965" bottom="0.39370078740157483" header="0.51181102362204722" footer="0.51181102362204722"/>
  <pageSetup paperSize="9" scale="89"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AI112"/>
  <sheetViews>
    <sheetView topLeftCell="A14" workbookViewId="0">
      <selection activeCell="T6" sqref="T6"/>
    </sheetView>
  </sheetViews>
  <sheetFormatPr defaultRowHeight="14.25"/>
  <cols>
    <col min="1" max="1" width="3.375" style="218" customWidth="1"/>
    <col min="2" max="2" width="2.5" style="218" customWidth="1"/>
    <col min="3" max="18" width="3.375" style="218" customWidth="1"/>
    <col min="19" max="19" width="3.5" style="218" customWidth="1"/>
    <col min="20" max="20" width="5" style="218" customWidth="1"/>
    <col min="21" max="27" width="3.375" style="218" customWidth="1"/>
    <col min="28" max="29" width="3.375" style="206" customWidth="1"/>
    <col min="30" max="42" width="3.375" style="222" customWidth="1"/>
    <col min="43" max="256" width="9" style="222"/>
    <col min="257" max="257" width="3.375" style="222" customWidth="1"/>
    <col min="258" max="258" width="2.5" style="222" customWidth="1"/>
    <col min="259" max="274" width="3.375" style="222" customWidth="1"/>
    <col min="275" max="275" width="3.5" style="222" customWidth="1"/>
    <col min="276" max="276" width="5" style="222" customWidth="1"/>
    <col min="277" max="298" width="3.375" style="222" customWidth="1"/>
    <col min="299" max="512" width="9" style="222"/>
    <col min="513" max="513" width="3.375" style="222" customWidth="1"/>
    <col min="514" max="514" width="2.5" style="222" customWidth="1"/>
    <col min="515" max="530" width="3.375" style="222" customWidth="1"/>
    <col min="531" max="531" width="3.5" style="222" customWidth="1"/>
    <col min="532" max="532" width="5" style="222" customWidth="1"/>
    <col min="533" max="554" width="3.375" style="222" customWidth="1"/>
    <col min="555" max="768" width="9" style="222"/>
    <col min="769" max="769" width="3.375" style="222" customWidth="1"/>
    <col min="770" max="770" width="2.5" style="222" customWidth="1"/>
    <col min="771" max="786" width="3.375" style="222" customWidth="1"/>
    <col min="787" max="787" width="3.5" style="222" customWidth="1"/>
    <col min="788" max="788" width="5" style="222" customWidth="1"/>
    <col min="789" max="810" width="3.375" style="222" customWidth="1"/>
    <col min="811" max="1024" width="9" style="222"/>
    <col min="1025" max="1025" width="3.375" style="222" customWidth="1"/>
    <col min="1026" max="1026" width="2.5" style="222" customWidth="1"/>
    <col min="1027" max="1042" width="3.375" style="222" customWidth="1"/>
    <col min="1043" max="1043" width="3.5" style="222" customWidth="1"/>
    <col min="1044" max="1044" width="5" style="222" customWidth="1"/>
    <col min="1045" max="1066" width="3.375" style="222" customWidth="1"/>
    <col min="1067" max="1280" width="9" style="222"/>
    <col min="1281" max="1281" width="3.375" style="222" customWidth="1"/>
    <col min="1282" max="1282" width="2.5" style="222" customWidth="1"/>
    <col min="1283" max="1298" width="3.375" style="222" customWidth="1"/>
    <col min="1299" max="1299" width="3.5" style="222" customWidth="1"/>
    <col min="1300" max="1300" width="5" style="222" customWidth="1"/>
    <col min="1301" max="1322" width="3.375" style="222" customWidth="1"/>
    <col min="1323" max="1536" width="9" style="222"/>
    <col min="1537" max="1537" width="3.375" style="222" customWidth="1"/>
    <col min="1538" max="1538" width="2.5" style="222" customWidth="1"/>
    <col min="1539" max="1554" width="3.375" style="222" customWidth="1"/>
    <col min="1555" max="1555" width="3.5" style="222" customWidth="1"/>
    <col min="1556" max="1556" width="5" style="222" customWidth="1"/>
    <col min="1557" max="1578" width="3.375" style="222" customWidth="1"/>
    <col min="1579" max="1792" width="9" style="222"/>
    <col min="1793" max="1793" width="3.375" style="222" customWidth="1"/>
    <col min="1794" max="1794" width="2.5" style="222" customWidth="1"/>
    <col min="1795" max="1810" width="3.375" style="222" customWidth="1"/>
    <col min="1811" max="1811" width="3.5" style="222" customWidth="1"/>
    <col min="1812" max="1812" width="5" style="222" customWidth="1"/>
    <col min="1813" max="1834" width="3.375" style="222" customWidth="1"/>
    <col min="1835" max="2048" width="9" style="222"/>
    <col min="2049" max="2049" width="3.375" style="222" customWidth="1"/>
    <col min="2050" max="2050" width="2.5" style="222" customWidth="1"/>
    <col min="2051" max="2066" width="3.375" style="222" customWidth="1"/>
    <col min="2067" max="2067" width="3.5" style="222" customWidth="1"/>
    <col min="2068" max="2068" width="5" style="222" customWidth="1"/>
    <col min="2069" max="2090" width="3.375" style="222" customWidth="1"/>
    <col min="2091" max="2304" width="9" style="222"/>
    <col min="2305" max="2305" width="3.375" style="222" customWidth="1"/>
    <col min="2306" max="2306" width="2.5" style="222" customWidth="1"/>
    <col min="2307" max="2322" width="3.375" style="222" customWidth="1"/>
    <col min="2323" max="2323" width="3.5" style="222" customWidth="1"/>
    <col min="2324" max="2324" width="5" style="222" customWidth="1"/>
    <col min="2325" max="2346" width="3.375" style="222" customWidth="1"/>
    <col min="2347" max="2560" width="9" style="222"/>
    <col min="2561" max="2561" width="3.375" style="222" customWidth="1"/>
    <col min="2562" max="2562" width="2.5" style="222" customWidth="1"/>
    <col min="2563" max="2578" width="3.375" style="222" customWidth="1"/>
    <col min="2579" max="2579" width="3.5" style="222" customWidth="1"/>
    <col min="2580" max="2580" width="5" style="222" customWidth="1"/>
    <col min="2581" max="2602" width="3.375" style="222" customWidth="1"/>
    <col min="2603" max="2816" width="9" style="222"/>
    <col min="2817" max="2817" width="3.375" style="222" customWidth="1"/>
    <col min="2818" max="2818" width="2.5" style="222" customWidth="1"/>
    <col min="2819" max="2834" width="3.375" style="222" customWidth="1"/>
    <col min="2835" max="2835" width="3.5" style="222" customWidth="1"/>
    <col min="2836" max="2836" width="5" style="222" customWidth="1"/>
    <col min="2837" max="2858" width="3.375" style="222" customWidth="1"/>
    <col min="2859" max="3072" width="9" style="222"/>
    <col min="3073" max="3073" width="3.375" style="222" customWidth="1"/>
    <col min="3074" max="3074" width="2.5" style="222" customWidth="1"/>
    <col min="3075" max="3090" width="3.375" style="222" customWidth="1"/>
    <col min="3091" max="3091" width="3.5" style="222" customWidth="1"/>
    <col min="3092" max="3092" width="5" style="222" customWidth="1"/>
    <col min="3093" max="3114" width="3.375" style="222" customWidth="1"/>
    <col min="3115" max="3328" width="9" style="222"/>
    <col min="3329" max="3329" width="3.375" style="222" customWidth="1"/>
    <col min="3330" max="3330" width="2.5" style="222" customWidth="1"/>
    <col min="3331" max="3346" width="3.375" style="222" customWidth="1"/>
    <col min="3347" max="3347" width="3.5" style="222" customWidth="1"/>
    <col min="3348" max="3348" width="5" style="222" customWidth="1"/>
    <col min="3349" max="3370" width="3.375" style="222" customWidth="1"/>
    <col min="3371" max="3584" width="9" style="222"/>
    <col min="3585" max="3585" width="3.375" style="222" customWidth="1"/>
    <col min="3586" max="3586" width="2.5" style="222" customWidth="1"/>
    <col min="3587" max="3602" width="3.375" style="222" customWidth="1"/>
    <col min="3603" max="3603" width="3.5" style="222" customWidth="1"/>
    <col min="3604" max="3604" width="5" style="222" customWidth="1"/>
    <col min="3605" max="3626" width="3.375" style="222" customWidth="1"/>
    <col min="3627" max="3840" width="9" style="222"/>
    <col min="3841" max="3841" width="3.375" style="222" customWidth="1"/>
    <col min="3842" max="3842" width="2.5" style="222" customWidth="1"/>
    <col min="3843" max="3858" width="3.375" style="222" customWidth="1"/>
    <col min="3859" max="3859" width="3.5" style="222" customWidth="1"/>
    <col min="3860" max="3860" width="5" style="222" customWidth="1"/>
    <col min="3861" max="3882" width="3.375" style="222" customWidth="1"/>
    <col min="3883" max="4096" width="9" style="222"/>
    <col min="4097" max="4097" width="3.375" style="222" customWidth="1"/>
    <col min="4098" max="4098" width="2.5" style="222" customWidth="1"/>
    <col min="4099" max="4114" width="3.375" style="222" customWidth="1"/>
    <col min="4115" max="4115" width="3.5" style="222" customWidth="1"/>
    <col min="4116" max="4116" width="5" style="222" customWidth="1"/>
    <col min="4117" max="4138" width="3.375" style="222" customWidth="1"/>
    <col min="4139" max="4352" width="9" style="222"/>
    <col min="4353" max="4353" width="3.375" style="222" customWidth="1"/>
    <col min="4354" max="4354" width="2.5" style="222" customWidth="1"/>
    <col min="4355" max="4370" width="3.375" style="222" customWidth="1"/>
    <col min="4371" max="4371" width="3.5" style="222" customWidth="1"/>
    <col min="4372" max="4372" width="5" style="222" customWidth="1"/>
    <col min="4373" max="4394" width="3.375" style="222" customWidth="1"/>
    <col min="4395" max="4608" width="9" style="222"/>
    <col min="4609" max="4609" width="3.375" style="222" customWidth="1"/>
    <col min="4610" max="4610" width="2.5" style="222" customWidth="1"/>
    <col min="4611" max="4626" width="3.375" style="222" customWidth="1"/>
    <col min="4627" max="4627" width="3.5" style="222" customWidth="1"/>
    <col min="4628" max="4628" width="5" style="222" customWidth="1"/>
    <col min="4629" max="4650" width="3.375" style="222" customWidth="1"/>
    <col min="4651" max="4864" width="9" style="222"/>
    <col min="4865" max="4865" width="3.375" style="222" customWidth="1"/>
    <col min="4866" max="4866" width="2.5" style="222" customWidth="1"/>
    <col min="4867" max="4882" width="3.375" style="222" customWidth="1"/>
    <col min="4883" max="4883" width="3.5" style="222" customWidth="1"/>
    <col min="4884" max="4884" width="5" style="222" customWidth="1"/>
    <col min="4885" max="4906" width="3.375" style="222" customWidth="1"/>
    <col min="4907" max="5120" width="9" style="222"/>
    <col min="5121" max="5121" width="3.375" style="222" customWidth="1"/>
    <col min="5122" max="5122" width="2.5" style="222" customWidth="1"/>
    <col min="5123" max="5138" width="3.375" style="222" customWidth="1"/>
    <col min="5139" max="5139" width="3.5" style="222" customWidth="1"/>
    <col min="5140" max="5140" width="5" style="222" customWidth="1"/>
    <col min="5141" max="5162" width="3.375" style="222" customWidth="1"/>
    <col min="5163" max="5376" width="9" style="222"/>
    <col min="5377" max="5377" width="3.375" style="222" customWidth="1"/>
    <col min="5378" max="5378" width="2.5" style="222" customWidth="1"/>
    <col min="5379" max="5394" width="3.375" style="222" customWidth="1"/>
    <col min="5395" max="5395" width="3.5" style="222" customWidth="1"/>
    <col min="5396" max="5396" width="5" style="222" customWidth="1"/>
    <col min="5397" max="5418" width="3.375" style="222" customWidth="1"/>
    <col min="5419" max="5632" width="9" style="222"/>
    <col min="5633" max="5633" width="3.375" style="222" customWidth="1"/>
    <col min="5634" max="5634" width="2.5" style="222" customWidth="1"/>
    <col min="5635" max="5650" width="3.375" style="222" customWidth="1"/>
    <col min="5651" max="5651" width="3.5" style="222" customWidth="1"/>
    <col min="5652" max="5652" width="5" style="222" customWidth="1"/>
    <col min="5653" max="5674" width="3.375" style="222" customWidth="1"/>
    <col min="5675" max="5888" width="9" style="222"/>
    <col min="5889" max="5889" width="3.375" style="222" customWidth="1"/>
    <col min="5890" max="5890" width="2.5" style="222" customWidth="1"/>
    <col min="5891" max="5906" width="3.375" style="222" customWidth="1"/>
    <col min="5907" max="5907" width="3.5" style="222" customWidth="1"/>
    <col min="5908" max="5908" width="5" style="222" customWidth="1"/>
    <col min="5909" max="5930" width="3.375" style="222" customWidth="1"/>
    <col min="5931" max="6144" width="9" style="222"/>
    <col min="6145" max="6145" width="3.375" style="222" customWidth="1"/>
    <col min="6146" max="6146" width="2.5" style="222" customWidth="1"/>
    <col min="6147" max="6162" width="3.375" style="222" customWidth="1"/>
    <col min="6163" max="6163" width="3.5" style="222" customWidth="1"/>
    <col min="6164" max="6164" width="5" style="222" customWidth="1"/>
    <col min="6165" max="6186" width="3.375" style="222" customWidth="1"/>
    <col min="6187" max="6400" width="9" style="222"/>
    <col min="6401" max="6401" width="3.375" style="222" customWidth="1"/>
    <col min="6402" max="6402" width="2.5" style="222" customWidth="1"/>
    <col min="6403" max="6418" width="3.375" style="222" customWidth="1"/>
    <col min="6419" max="6419" width="3.5" style="222" customWidth="1"/>
    <col min="6420" max="6420" width="5" style="222" customWidth="1"/>
    <col min="6421" max="6442" width="3.375" style="222" customWidth="1"/>
    <col min="6443" max="6656" width="9" style="222"/>
    <col min="6657" max="6657" width="3.375" style="222" customWidth="1"/>
    <col min="6658" max="6658" width="2.5" style="222" customWidth="1"/>
    <col min="6659" max="6674" width="3.375" style="222" customWidth="1"/>
    <col min="6675" max="6675" width="3.5" style="222" customWidth="1"/>
    <col min="6676" max="6676" width="5" style="222" customWidth="1"/>
    <col min="6677" max="6698" width="3.375" style="222" customWidth="1"/>
    <col min="6699" max="6912" width="9" style="222"/>
    <col min="6913" max="6913" width="3.375" style="222" customWidth="1"/>
    <col min="6914" max="6914" width="2.5" style="222" customWidth="1"/>
    <col min="6915" max="6930" width="3.375" style="222" customWidth="1"/>
    <col min="6931" max="6931" width="3.5" style="222" customWidth="1"/>
    <col min="6932" max="6932" width="5" style="222" customWidth="1"/>
    <col min="6933" max="6954" width="3.375" style="222" customWidth="1"/>
    <col min="6955" max="7168" width="9" style="222"/>
    <col min="7169" max="7169" width="3.375" style="222" customWidth="1"/>
    <col min="7170" max="7170" width="2.5" style="222" customWidth="1"/>
    <col min="7171" max="7186" width="3.375" style="222" customWidth="1"/>
    <col min="7187" max="7187" width="3.5" style="222" customWidth="1"/>
    <col min="7188" max="7188" width="5" style="222" customWidth="1"/>
    <col min="7189" max="7210" width="3.375" style="222" customWidth="1"/>
    <col min="7211" max="7424" width="9" style="222"/>
    <col min="7425" max="7425" width="3.375" style="222" customWidth="1"/>
    <col min="7426" max="7426" width="2.5" style="222" customWidth="1"/>
    <col min="7427" max="7442" width="3.375" style="222" customWidth="1"/>
    <col min="7443" max="7443" width="3.5" style="222" customWidth="1"/>
    <col min="7444" max="7444" width="5" style="222" customWidth="1"/>
    <col min="7445" max="7466" width="3.375" style="222" customWidth="1"/>
    <col min="7467" max="7680" width="9" style="222"/>
    <col min="7681" max="7681" width="3.375" style="222" customWidth="1"/>
    <col min="7682" max="7682" width="2.5" style="222" customWidth="1"/>
    <col min="7683" max="7698" width="3.375" style="222" customWidth="1"/>
    <col min="7699" max="7699" width="3.5" style="222" customWidth="1"/>
    <col min="7700" max="7700" width="5" style="222" customWidth="1"/>
    <col min="7701" max="7722" width="3.375" style="222" customWidth="1"/>
    <col min="7723" max="7936" width="9" style="222"/>
    <col min="7937" max="7937" width="3.375" style="222" customWidth="1"/>
    <col min="7938" max="7938" width="2.5" style="222" customWidth="1"/>
    <col min="7939" max="7954" width="3.375" style="222" customWidth="1"/>
    <col min="7955" max="7955" width="3.5" style="222" customWidth="1"/>
    <col min="7956" max="7956" width="5" style="222" customWidth="1"/>
    <col min="7957" max="7978" width="3.375" style="222" customWidth="1"/>
    <col min="7979" max="8192" width="9" style="222"/>
    <col min="8193" max="8193" width="3.375" style="222" customWidth="1"/>
    <col min="8194" max="8194" width="2.5" style="222" customWidth="1"/>
    <col min="8195" max="8210" width="3.375" style="222" customWidth="1"/>
    <col min="8211" max="8211" width="3.5" style="222" customWidth="1"/>
    <col min="8212" max="8212" width="5" style="222" customWidth="1"/>
    <col min="8213" max="8234" width="3.375" style="222" customWidth="1"/>
    <col min="8235" max="8448" width="9" style="222"/>
    <col min="8449" max="8449" width="3.375" style="222" customWidth="1"/>
    <col min="8450" max="8450" width="2.5" style="222" customWidth="1"/>
    <col min="8451" max="8466" width="3.375" style="222" customWidth="1"/>
    <col min="8467" max="8467" width="3.5" style="222" customWidth="1"/>
    <col min="8468" max="8468" width="5" style="222" customWidth="1"/>
    <col min="8469" max="8490" width="3.375" style="222" customWidth="1"/>
    <col min="8491" max="8704" width="9" style="222"/>
    <col min="8705" max="8705" width="3.375" style="222" customWidth="1"/>
    <col min="8706" max="8706" width="2.5" style="222" customWidth="1"/>
    <col min="8707" max="8722" width="3.375" style="222" customWidth="1"/>
    <col min="8723" max="8723" width="3.5" style="222" customWidth="1"/>
    <col min="8724" max="8724" width="5" style="222" customWidth="1"/>
    <col min="8725" max="8746" width="3.375" style="222" customWidth="1"/>
    <col min="8747" max="8960" width="9" style="222"/>
    <col min="8961" max="8961" width="3.375" style="222" customWidth="1"/>
    <col min="8962" max="8962" width="2.5" style="222" customWidth="1"/>
    <col min="8963" max="8978" width="3.375" style="222" customWidth="1"/>
    <col min="8979" max="8979" width="3.5" style="222" customWidth="1"/>
    <col min="8980" max="8980" width="5" style="222" customWidth="1"/>
    <col min="8981" max="9002" width="3.375" style="222" customWidth="1"/>
    <col min="9003" max="9216" width="9" style="222"/>
    <col min="9217" max="9217" width="3.375" style="222" customWidth="1"/>
    <col min="9218" max="9218" width="2.5" style="222" customWidth="1"/>
    <col min="9219" max="9234" width="3.375" style="222" customWidth="1"/>
    <col min="9235" max="9235" width="3.5" style="222" customWidth="1"/>
    <col min="9236" max="9236" width="5" style="222" customWidth="1"/>
    <col min="9237" max="9258" width="3.375" style="222" customWidth="1"/>
    <col min="9259" max="9472" width="9" style="222"/>
    <col min="9473" max="9473" width="3.375" style="222" customWidth="1"/>
    <col min="9474" max="9474" width="2.5" style="222" customWidth="1"/>
    <col min="9475" max="9490" width="3.375" style="222" customWidth="1"/>
    <col min="9491" max="9491" width="3.5" style="222" customWidth="1"/>
    <col min="9492" max="9492" width="5" style="222" customWidth="1"/>
    <col min="9493" max="9514" width="3.375" style="222" customWidth="1"/>
    <col min="9515" max="9728" width="9" style="222"/>
    <col min="9729" max="9729" width="3.375" style="222" customWidth="1"/>
    <col min="9730" max="9730" width="2.5" style="222" customWidth="1"/>
    <col min="9731" max="9746" width="3.375" style="222" customWidth="1"/>
    <col min="9747" max="9747" width="3.5" style="222" customWidth="1"/>
    <col min="9748" max="9748" width="5" style="222" customWidth="1"/>
    <col min="9749" max="9770" width="3.375" style="222" customWidth="1"/>
    <col min="9771" max="9984" width="9" style="222"/>
    <col min="9985" max="9985" width="3.375" style="222" customWidth="1"/>
    <col min="9986" max="9986" width="2.5" style="222" customWidth="1"/>
    <col min="9987" max="10002" width="3.375" style="222" customWidth="1"/>
    <col min="10003" max="10003" width="3.5" style="222" customWidth="1"/>
    <col min="10004" max="10004" width="5" style="222" customWidth="1"/>
    <col min="10005" max="10026" width="3.375" style="222" customWidth="1"/>
    <col min="10027" max="10240" width="9" style="222"/>
    <col min="10241" max="10241" width="3.375" style="222" customWidth="1"/>
    <col min="10242" max="10242" width="2.5" style="222" customWidth="1"/>
    <col min="10243" max="10258" width="3.375" style="222" customWidth="1"/>
    <col min="10259" max="10259" width="3.5" style="222" customWidth="1"/>
    <col min="10260" max="10260" width="5" style="222" customWidth="1"/>
    <col min="10261" max="10282" width="3.375" style="222" customWidth="1"/>
    <col min="10283" max="10496" width="9" style="222"/>
    <col min="10497" max="10497" width="3.375" style="222" customWidth="1"/>
    <col min="10498" max="10498" width="2.5" style="222" customWidth="1"/>
    <col min="10499" max="10514" width="3.375" style="222" customWidth="1"/>
    <col min="10515" max="10515" width="3.5" style="222" customWidth="1"/>
    <col min="10516" max="10516" width="5" style="222" customWidth="1"/>
    <col min="10517" max="10538" width="3.375" style="222" customWidth="1"/>
    <col min="10539" max="10752" width="9" style="222"/>
    <col min="10753" max="10753" width="3.375" style="222" customWidth="1"/>
    <col min="10754" max="10754" width="2.5" style="222" customWidth="1"/>
    <col min="10755" max="10770" width="3.375" style="222" customWidth="1"/>
    <col min="10771" max="10771" width="3.5" style="222" customWidth="1"/>
    <col min="10772" max="10772" width="5" style="222" customWidth="1"/>
    <col min="10773" max="10794" width="3.375" style="222" customWidth="1"/>
    <col min="10795" max="11008" width="9" style="222"/>
    <col min="11009" max="11009" width="3.375" style="222" customWidth="1"/>
    <col min="11010" max="11010" width="2.5" style="222" customWidth="1"/>
    <col min="11011" max="11026" width="3.375" style="222" customWidth="1"/>
    <col min="11027" max="11027" width="3.5" style="222" customWidth="1"/>
    <col min="11028" max="11028" width="5" style="222" customWidth="1"/>
    <col min="11029" max="11050" width="3.375" style="222" customWidth="1"/>
    <col min="11051" max="11264" width="9" style="222"/>
    <col min="11265" max="11265" width="3.375" style="222" customWidth="1"/>
    <col min="11266" max="11266" width="2.5" style="222" customWidth="1"/>
    <col min="11267" max="11282" width="3.375" style="222" customWidth="1"/>
    <col min="11283" max="11283" width="3.5" style="222" customWidth="1"/>
    <col min="11284" max="11284" width="5" style="222" customWidth="1"/>
    <col min="11285" max="11306" width="3.375" style="222" customWidth="1"/>
    <col min="11307" max="11520" width="9" style="222"/>
    <col min="11521" max="11521" width="3.375" style="222" customWidth="1"/>
    <col min="11522" max="11522" width="2.5" style="222" customWidth="1"/>
    <col min="11523" max="11538" width="3.375" style="222" customWidth="1"/>
    <col min="11539" max="11539" width="3.5" style="222" customWidth="1"/>
    <col min="11540" max="11540" width="5" style="222" customWidth="1"/>
    <col min="11541" max="11562" width="3.375" style="222" customWidth="1"/>
    <col min="11563" max="11776" width="9" style="222"/>
    <col min="11777" max="11777" width="3.375" style="222" customWidth="1"/>
    <col min="11778" max="11778" width="2.5" style="222" customWidth="1"/>
    <col min="11779" max="11794" width="3.375" style="222" customWidth="1"/>
    <col min="11795" max="11795" width="3.5" style="222" customWidth="1"/>
    <col min="11796" max="11796" width="5" style="222" customWidth="1"/>
    <col min="11797" max="11818" width="3.375" style="222" customWidth="1"/>
    <col min="11819" max="12032" width="9" style="222"/>
    <col min="12033" max="12033" width="3.375" style="222" customWidth="1"/>
    <col min="12034" max="12034" width="2.5" style="222" customWidth="1"/>
    <col min="12035" max="12050" width="3.375" style="222" customWidth="1"/>
    <col min="12051" max="12051" width="3.5" style="222" customWidth="1"/>
    <col min="12052" max="12052" width="5" style="222" customWidth="1"/>
    <col min="12053" max="12074" width="3.375" style="222" customWidth="1"/>
    <col min="12075" max="12288" width="9" style="222"/>
    <col min="12289" max="12289" width="3.375" style="222" customWidth="1"/>
    <col min="12290" max="12290" width="2.5" style="222" customWidth="1"/>
    <col min="12291" max="12306" width="3.375" style="222" customWidth="1"/>
    <col min="12307" max="12307" width="3.5" style="222" customWidth="1"/>
    <col min="12308" max="12308" width="5" style="222" customWidth="1"/>
    <col min="12309" max="12330" width="3.375" style="222" customWidth="1"/>
    <col min="12331" max="12544" width="9" style="222"/>
    <col min="12545" max="12545" width="3.375" style="222" customWidth="1"/>
    <col min="12546" max="12546" width="2.5" style="222" customWidth="1"/>
    <col min="12547" max="12562" width="3.375" style="222" customWidth="1"/>
    <col min="12563" max="12563" width="3.5" style="222" customWidth="1"/>
    <col min="12564" max="12564" width="5" style="222" customWidth="1"/>
    <col min="12565" max="12586" width="3.375" style="222" customWidth="1"/>
    <col min="12587" max="12800" width="9" style="222"/>
    <col min="12801" max="12801" width="3.375" style="222" customWidth="1"/>
    <col min="12802" max="12802" width="2.5" style="222" customWidth="1"/>
    <col min="12803" max="12818" width="3.375" style="222" customWidth="1"/>
    <col min="12819" max="12819" width="3.5" style="222" customWidth="1"/>
    <col min="12820" max="12820" width="5" style="222" customWidth="1"/>
    <col min="12821" max="12842" width="3.375" style="222" customWidth="1"/>
    <col min="12843" max="13056" width="9" style="222"/>
    <col min="13057" max="13057" width="3.375" style="222" customWidth="1"/>
    <col min="13058" max="13058" width="2.5" style="222" customWidth="1"/>
    <col min="13059" max="13074" width="3.375" style="222" customWidth="1"/>
    <col min="13075" max="13075" width="3.5" style="222" customWidth="1"/>
    <col min="13076" max="13076" width="5" style="222" customWidth="1"/>
    <col min="13077" max="13098" width="3.375" style="222" customWidth="1"/>
    <col min="13099" max="13312" width="9" style="222"/>
    <col min="13313" max="13313" width="3.375" style="222" customWidth="1"/>
    <col min="13314" max="13314" width="2.5" style="222" customWidth="1"/>
    <col min="13315" max="13330" width="3.375" style="222" customWidth="1"/>
    <col min="13331" max="13331" width="3.5" style="222" customWidth="1"/>
    <col min="13332" max="13332" width="5" style="222" customWidth="1"/>
    <col min="13333" max="13354" width="3.375" style="222" customWidth="1"/>
    <col min="13355" max="13568" width="9" style="222"/>
    <col min="13569" max="13569" width="3.375" style="222" customWidth="1"/>
    <col min="13570" max="13570" width="2.5" style="222" customWidth="1"/>
    <col min="13571" max="13586" width="3.375" style="222" customWidth="1"/>
    <col min="13587" max="13587" width="3.5" style="222" customWidth="1"/>
    <col min="13588" max="13588" width="5" style="222" customWidth="1"/>
    <col min="13589" max="13610" width="3.375" style="222" customWidth="1"/>
    <col min="13611" max="13824" width="9" style="222"/>
    <col min="13825" max="13825" width="3.375" style="222" customWidth="1"/>
    <col min="13826" max="13826" width="2.5" style="222" customWidth="1"/>
    <col min="13827" max="13842" width="3.375" style="222" customWidth="1"/>
    <col min="13843" max="13843" width="3.5" style="222" customWidth="1"/>
    <col min="13844" max="13844" width="5" style="222" customWidth="1"/>
    <col min="13845" max="13866" width="3.375" style="222" customWidth="1"/>
    <col min="13867" max="14080" width="9" style="222"/>
    <col min="14081" max="14081" width="3.375" style="222" customWidth="1"/>
    <col min="14082" max="14082" width="2.5" style="222" customWidth="1"/>
    <col min="14083" max="14098" width="3.375" style="222" customWidth="1"/>
    <col min="14099" max="14099" width="3.5" style="222" customWidth="1"/>
    <col min="14100" max="14100" width="5" style="222" customWidth="1"/>
    <col min="14101" max="14122" width="3.375" style="222" customWidth="1"/>
    <col min="14123" max="14336" width="9" style="222"/>
    <col min="14337" max="14337" width="3.375" style="222" customWidth="1"/>
    <col min="14338" max="14338" width="2.5" style="222" customWidth="1"/>
    <col min="14339" max="14354" width="3.375" style="222" customWidth="1"/>
    <col min="14355" max="14355" width="3.5" style="222" customWidth="1"/>
    <col min="14356" max="14356" width="5" style="222" customWidth="1"/>
    <col min="14357" max="14378" width="3.375" style="222" customWidth="1"/>
    <col min="14379" max="14592" width="9" style="222"/>
    <col min="14593" max="14593" width="3.375" style="222" customWidth="1"/>
    <col min="14594" max="14594" width="2.5" style="222" customWidth="1"/>
    <col min="14595" max="14610" width="3.375" style="222" customWidth="1"/>
    <col min="14611" max="14611" width="3.5" style="222" customWidth="1"/>
    <col min="14612" max="14612" width="5" style="222" customWidth="1"/>
    <col min="14613" max="14634" width="3.375" style="222" customWidth="1"/>
    <col min="14635" max="14848" width="9" style="222"/>
    <col min="14849" max="14849" width="3.375" style="222" customWidth="1"/>
    <col min="14850" max="14850" width="2.5" style="222" customWidth="1"/>
    <col min="14851" max="14866" width="3.375" style="222" customWidth="1"/>
    <col min="14867" max="14867" width="3.5" style="222" customWidth="1"/>
    <col min="14868" max="14868" width="5" style="222" customWidth="1"/>
    <col min="14869" max="14890" width="3.375" style="222" customWidth="1"/>
    <col min="14891" max="15104" width="9" style="222"/>
    <col min="15105" max="15105" width="3.375" style="222" customWidth="1"/>
    <col min="15106" max="15106" width="2.5" style="222" customWidth="1"/>
    <col min="15107" max="15122" width="3.375" style="222" customWidth="1"/>
    <col min="15123" max="15123" width="3.5" style="222" customWidth="1"/>
    <col min="15124" max="15124" width="5" style="222" customWidth="1"/>
    <col min="15125" max="15146" width="3.375" style="222" customWidth="1"/>
    <col min="15147" max="15360" width="9" style="222"/>
    <col min="15361" max="15361" width="3.375" style="222" customWidth="1"/>
    <col min="15362" max="15362" width="2.5" style="222" customWidth="1"/>
    <col min="15363" max="15378" width="3.375" style="222" customWidth="1"/>
    <col min="15379" max="15379" width="3.5" style="222" customWidth="1"/>
    <col min="15380" max="15380" width="5" style="222" customWidth="1"/>
    <col min="15381" max="15402" width="3.375" style="222" customWidth="1"/>
    <col min="15403" max="15616" width="9" style="222"/>
    <col min="15617" max="15617" width="3.375" style="222" customWidth="1"/>
    <col min="15618" max="15618" width="2.5" style="222" customWidth="1"/>
    <col min="15619" max="15634" width="3.375" style="222" customWidth="1"/>
    <col min="15635" max="15635" width="3.5" style="222" customWidth="1"/>
    <col min="15636" max="15636" width="5" style="222" customWidth="1"/>
    <col min="15637" max="15658" width="3.375" style="222" customWidth="1"/>
    <col min="15659" max="15872" width="9" style="222"/>
    <col min="15873" max="15873" width="3.375" style="222" customWidth="1"/>
    <col min="15874" max="15874" width="2.5" style="222" customWidth="1"/>
    <col min="15875" max="15890" width="3.375" style="222" customWidth="1"/>
    <col min="15891" max="15891" width="3.5" style="222" customWidth="1"/>
    <col min="15892" max="15892" width="5" style="222" customWidth="1"/>
    <col min="15893" max="15914" width="3.375" style="222" customWidth="1"/>
    <col min="15915" max="16128" width="9" style="222"/>
    <col min="16129" max="16129" width="3.375" style="222" customWidth="1"/>
    <col min="16130" max="16130" width="2.5" style="222" customWidth="1"/>
    <col min="16131" max="16146" width="3.375" style="222" customWidth="1"/>
    <col min="16147" max="16147" width="3.5" style="222" customWidth="1"/>
    <col min="16148" max="16148" width="5" style="222" customWidth="1"/>
    <col min="16149" max="16170" width="3.375" style="222" customWidth="1"/>
    <col min="16171" max="16384" width="9" style="222"/>
  </cols>
  <sheetData>
    <row r="1" spans="1:35" ht="15" customHeight="1">
      <c r="A1" s="223" t="s">
        <v>152</v>
      </c>
    </row>
    <row r="2" spans="1:35" ht="9.9499999999999993" customHeight="1"/>
    <row r="3" spans="1:35" ht="24" customHeight="1">
      <c r="I3" s="222"/>
      <c r="J3" s="223"/>
      <c r="K3" s="224" t="s">
        <v>153</v>
      </c>
      <c r="L3" s="223"/>
      <c r="M3" s="223"/>
      <c r="N3" s="223"/>
      <c r="O3" s="223"/>
      <c r="P3" s="223"/>
      <c r="Q3" s="223"/>
      <c r="R3" s="223"/>
      <c r="S3" s="223"/>
      <c r="T3" s="223"/>
      <c r="U3" s="223"/>
      <c r="V3" s="223"/>
      <c r="W3" s="223"/>
      <c r="X3" s="223"/>
      <c r="Y3" s="223"/>
    </row>
    <row r="4" spans="1:35" s="206" customFormat="1" ht="10.5" customHeight="1">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35" s="206" customFormat="1" ht="21" customHeight="1">
      <c r="A5" s="218"/>
      <c r="B5" s="218"/>
      <c r="C5" s="218"/>
      <c r="D5" s="218"/>
      <c r="E5" s="218"/>
      <c r="F5" s="218"/>
      <c r="G5" s="218"/>
      <c r="H5" s="218"/>
      <c r="I5" s="218"/>
      <c r="J5" s="218"/>
      <c r="K5" s="218"/>
      <c r="L5" s="218"/>
      <c r="M5" s="218"/>
      <c r="N5" s="218"/>
      <c r="O5" s="218"/>
      <c r="P5" s="218"/>
      <c r="Q5" s="218"/>
      <c r="R5" s="218"/>
      <c r="S5" s="218"/>
      <c r="T5" s="661" t="str">
        <f>データ!B20</f>
        <v>令和●●年●●月　　日</v>
      </c>
      <c r="U5" s="662"/>
      <c r="V5" s="662"/>
      <c r="W5" s="662"/>
      <c r="X5" s="662"/>
      <c r="Y5" s="662"/>
      <c r="Z5" s="218"/>
      <c r="AA5" s="218"/>
      <c r="AB5" s="3" t="s">
        <v>0</v>
      </c>
      <c r="AC5" s="52"/>
      <c r="AD5" s="52"/>
      <c r="AE5" s="52"/>
      <c r="AF5" s="52"/>
      <c r="AG5" s="52"/>
      <c r="AH5" s="52"/>
      <c r="AI5" s="52"/>
    </row>
    <row r="6" spans="1:35" s="206" customFormat="1" ht="21" customHeight="1">
      <c r="A6" s="218"/>
      <c r="B6" s="219" t="s">
        <v>154</v>
      </c>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112"/>
      <c r="AC6" s="52"/>
      <c r="AD6" s="52"/>
      <c r="AE6" s="52"/>
      <c r="AF6" s="52"/>
      <c r="AG6" s="52"/>
      <c r="AH6" s="52"/>
      <c r="AI6" s="52"/>
    </row>
    <row r="7" spans="1:35" s="206" customFormat="1" ht="21" customHeight="1">
      <c r="A7" s="218"/>
      <c r="B7" s="672" t="str">
        <f>データ!$B$13&amp;"   "&amp;データ!$B$14&amp;"　　様"</f>
        <v>鹿児島県姶良・伊佐地域振興局長   川畑　将洋　　様</v>
      </c>
      <c r="C7" s="491"/>
      <c r="D7" s="491"/>
      <c r="E7" s="491"/>
      <c r="F7" s="491"/>
      <c r="G7" s="491"/>
      <c r="H7" s="491"/>
      <c r="I7" s="491"/>
      <c r="J7" s="491"/>
      <c r="K7" s="491"/>
      <c r="L7" s="491"/>
      <c r="M7" s="491"/>
      <c r="N7" s="491"/>
      <c r="O7" s="218"/>
      <c r="P7" s="218"/>
      <c r="Q7" s="218"/>
      <c r="R7" s="218"/>
      <c r="S7" s="218"/>
      <c r="T7" s="218"/>
      <c r="U7" s="218"/>
      <c r="V7" s="218"/>
      <c r="W7" s="218"/>
      <c r="X7" s="218"/>
      <c r="Y7" s="218"/>
      <c r="Z7" s="218"/>
      <c r="AA7" s="218"/>
      <c r="AB7" s="4" t="s">
        <v>155</v>
      </c>
      <c r="AC7" s="51"/>
      <c r="AD7" s="50" t="s">
        <v>501</v>
      </c>
      <c r="AE7" s="113"/>
      <c r="AF7" s="5" t="s">
        <v>502</v>
      </c>
      <c r="AG7" s="52"/>
      <c r="AH7" s="52"/>
      <c r="AI7" s="52"/>
    </row>
    <row r="8" spans="1:35" s="206" customFormat="1" ht="21" customHeight="1">
      <c r="A8" s="218"/>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4"/>
      <c r="AC8" s="52"/>
      <c r="AD8" s="52"/>
      <c r="AE8" s="52"/>
      <c r="AF8" s="52"/>
      <c r="AG8" s="52"/>
      <c r="AH8" s="52"/>
      <c r="AI8" s="52"/>
    </row>
    <row r="9" spans="1:35" s="206" customFormat="1" ht="21" customHeight="1">
      <c r="A9" s="218"/>
      <c r="C9" s="218"/>
      <c r="H9" s="225" t="s">
        <v>157</v>
      </c>
      <c r="I9" s="212"/>
      <c r="J9" s="667" t="str">
        <f>データ!$B$11&amp;"　　"&amp;データ!$B$12&amp;"　　"&amp;データ!$D$12</f>
        <v>株式会社　　△△建設　　代表取締役　　△△　△△</v>
      </c>
      <c r="K9" s="666"/>
      <c r="L9" s="666"/>
      <c r="M9" s="666"/>
      <c r="N9" s="666"/>
      <c r="O9" s="666"/>
      <c r="P9" s="666"/>
      <c r="Q9" s="666"/>
      <c r="R9" s="666"/>
      <c r="S9" s="666"/>
      <c r="T9" s="666"/>
      <c r="U9" s="666"/>
      <c r="V9" s="666"/>
      <c r="W9" s="666"/>
      <c r="X9" s="666"/>
      <c r="Y9" s="666"/>
      <c r="AA9" s="218"/>
      <c r="AB9" s="4"/>
      <c r="AC9" s="113"/>
      <c r="AD9" s="1" t="s">
        <v>498</v>
      </c>
      <c r="AE9" s="52"/>
      <c r="AF9" s="52"/>
      <c r="AG9" s="52"/>
      <c r="AH9" s="52"/>
      <c r="AI9" s="52"/>
    </row>
    <row r="10" spans="1:35" s="206" customFormat="1" ht="21" customHeight="1">
      <c r="A10" s="218"/>
      <c r="C10" s="218"/>
      <c r="D10" s="218"/>
      <c r="E10" s="218"/>
      <c r="F10" s="218"/>
      <c r="G10" s="218"/>
      <c r="H10" s="668" t="s">
        <v>158</v>
      </c>
      <c r="I10" s="669"/>
      <c r="J10" s="669"/>
      <c r="K10" s="669"/>
      <c r="L10" s="669"/>
      <c r="M10" s="669"/>
      <c r="N10" s="669"/>
      <c r="O10" s="669"/>
      <c r="P10" s="226" t="s">
        <v>159</v>
      </c>
      <c r="Q10" s="226"/>
      <c r="R10" s="226"/>
      <c r="S10" s="668" t="s">
        <v>160</v>
      </c>
      <c r="T10" s="669"/>
      <c r="U10" s="669"/>
      <c r="V10" s="669"/>
      <c r="W10" s="669"/>
      <c r="X10" s="669"/>
      <c r="Y10" s="669"/>
      <c r="Z10" s="218"/>
      <c r="AA10" s="218"/>
      <c r="AB10" s="4"/>
      <c r="AC10" s="52"/>
      <c r="AD10" s="52"/>
      <c r="AE10" s="52"/>
      <c r="AF10" s="52"/>
      <c r="AG10" s="52"/>
      <c r="AH10" s="52"/>
      <c r="AI10" s="52"/>
    </row>
    <row r="11" spans="1:35" s="206" customFormat="1" ht="21" customHeight="1">
      <c r="A11" s="218"/>
      <c r="C11" s="218"/>
      <c r="D11" s="218"/>
      <c r="E11" s="218"/>
      <c r="F11" s="218"/>
      <c r="G11" s="218"/>
      <c r="H11" s="226" t="s">
        <v>116</v>
      </c>
      <c r="I11" s="226"/>
      <c r="J11" s="670" t="str">
        <f>データ!$B$10</f>
        <v>△△市△△</v>
      </c>
      <c r="K11" s="671"/>
      <c r="L11" s="671"/>
      <c r="M11" s="671"/>
      <c r="N11" s="671"/>
      <c r="O11" s="671"/>
      <c r="P11" s="671"/>
      <c r="Q11" s="671"/>
      <c r="R11" s="671"/>
      <c r="S11" s="671"/>
      <c r="T11" s="671"/>
      <c r="U11" s="671"/>
      <c r="V11" s="671"/>
      <c r="W11" s="671"/>
      <c r="X11" s="671"/>
      <c r="Y11" s="671"/>
      <c r="Z11" s="218"/>
      <c r="AA11" s="218"/>
      <c r="AB11" s="4" t="s">
        <v>161</v>
      </c>
      <c r="AC11" s="147"/>
      <c r="AD11" s="5" t="s">
        <v>162</v>
      </c>
      <c r="AE11" s="52"/>
      <c r="AF11" s="52"/>
      <c r="AG11" s="52"/>
      <c r="AH11" s="52"/>
      <c r="AI11" s="52"/>
    </row>
    <row r="12" spans="1:35" s="206" customFormat="1" ht="21" customHeight="1">
      <c r="A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4"/>
      <c r="AC12" s="52"/>
      <c r="AD12" s="52"/>
      <c r="AE12" s="52"/>
      <c r="AF12" s="52"/>
      <c r="AG12" s="52"/>
      <c r="AH12" s="52"/>
      <c r="AI12" s="52"/>
    </row>
    <row r="13" spans="1:35" s="206" customFormat="1" ht="21" customHeight="1">
      <c r="A13" s="218"/>
      <c r="B13" s="663" t="s">
        <v>1049</v>
      </c>
      <c r="C13" s="664"/>
      <c r="D13" s="664"/>
      <c r="E13" s="664"/>
      <c r="F13" s="664"/>
      <c r="G13" s="664"/>
      <c r="H13" s="664"/>
      <c r="I13" s="664"/>
      <c r="J13" s="664"/>
      <c r="K13" s="664"/>
      <c r="L13" s="664"/>
      <c r="M13" s="664"/>
      <c r="N13" s="664"/>
      <c r="O13" s="664"/>
      <c r="P13" s="664"/>
      <c r="Q13" s="664"/>
      <c r="R13" s="664"/>
      <c r="S13" s="664"/>
      <c r="T13" s="664"/>
      <c r="U13" s="664"/>
      <c r="V13" s="664"/>
      <c r="W13" s="664"/>
      <c r="X13" s="664"/>
      <c r="Y13" s="664"/>
      <c r="Z13" s="218"/>
      <c r="AA13" s="218"/>
      <c r="AB13" s="4" t="s">
        <v>163</v>
      </c>
      <c r="AC13" s="5" t="s">
        <v>103</v>
      </c>
      <c r="AD13" s="52"/>
      <c r="AE13" s="52"/>
      <c r="AF13" s="52"/>
      <c r="AG13" s="52"/>
      <c r="AH13" s="52"/>
      <c r="AI13" s="52"/>
    </row>
    <row r="14" spans="1:35" s="206" customFormat="1" ht="21" customHeight="1">
      <c r="A14" s="218"/>
      <c r="B14" s="663" t="s">
        <v>164</v>
      </c>
      <c r="C14" s="664"/>
      <c r="D14" s="664"/>
      <c r="E14" s="664"/>
      <c r="F14" s="664"/>
      <c r="G14" s="664"/>
      <c r="H14" s="664"/>
      <c r="I14" s="664"/>
      <c r="J14" s="664"/>
      <c r="K14" s="664"/>
      <c r="L14" s="664"/>
      <c r="M14" s="664"/>
      <c r="N14" s="664"/>
      <c r="O14" s="664"/>
      <c r="P14" s="664"/>
      <c r="Q14" s="664"/>
      <c r="R14" s="664"/>
      <c r="S14" s="664"/>
      <c r="T14" s="664"/>
      <c r="U14" s="664"/>
      <c r="V14" s="664"/>
      <c r="W14" s="664"/>
      <c r="X14" s="218"/>
      <c r="Y14" s="218"/>
      <c r="Z14" s="218"/>
      <c r="AA14" s="218"/>
      <c r="AB14" s="112"/>
      <c r="AC14" s="52"/>
      <c r="AD14" s="52"/>
      <c r="AE14" s="52"/>
      <c r="AF14" s="52"/>
      <c r="AG14" s="52"/>
      <c r="AH14" s="52"/>
      <c r="AI14" s="52"/>
    </row>
    <row r="15" spans="1:35" s="206" customFormat="1" ht="21" customHeight="1">
      <c r="A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row>
    <row r="16" spans="1:35" s="206" customFormat="1" ht="21" customHeight="1">
      <c r="A16" s="218"/>
      <c r="C16" s="218"/>
      <c r="D16" s="218"/>
      <c r="E16" s="218"/>
      <c r="F16" s="218"/>
      <c r="G16" s="218"/>
      <c r="H16" s="218"/>
      <c r="I16" s="218"/>
      <c r="J16" s="218"/>
      <c r="K16" s="218"/>
      <c r="L16" s="218"/>
      <c r="M16" s="227" t="s">
        <v>38</v>
      </c>
      <c r="N16" s="218"/>
      <c r="O16" s="218"/>
      <c r="P16" s="218"/>
      <c r="Q16" s="218"/>
      <c r="R16" s="218"/>
      <c r="S16" s="218"/>
      <c r="T16" s="218"/>
      <c r="U16" s="218"/>
      <c r="V16" s="218"/>
      <c r="W16" s="218"/>
      <c r="X16" s="218"/>
      <c r="Y16" s="218"/>
      <c r="Z16" s="218"/>
      <c r="AA16" s="218"/>
    </row>
    <row r="17" spans="1:27" s="206" customFormat="1" ht="21" customHeight="1">
      <c r="A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row>
    <row r="18" spans="1:27" s="206" customFormat="1" ht="21" customHeight="1">
      <c r="A18" s="218" t="s">
        <v>165</v>
      </c>
      <c r="C18" s="218"/>
      <c r="D18" s="218"/>
      <c r="E18" s="218"/>
      <c r="F18" s="218"/>
      <c r="G18" s="665" t="str">
        <f>データ!$B$7</f>
        <v>○○工事</v>
      </c>
      <c r="H18" s="666"/>
      <c r="I18" s="666"/>
      <c r="J18" s="666"/>
      <c r="K18" s="666"/>
      <c r="L18" s="666"/>
      <c r="M18" s="666"/>
      <c r="N18" s="666"/>
      <c r="O18" s="666"/>
      <c r="P18" s="666"/>
      <c r="Q18" s="666"/>
      <c r="R18" s="666"/>
      <c r="S18" s="666"/>
      <c r="T18" s="666"/>
      <c r="U18" s="666"/>
      <c r="V18" s="666"/>
      <c r="W18" s="666"/>
      <c r="X18" s="666"/>
      <c r="Y18" s="666"/>
      <c r="Z18" s="218"/>
      <c r="AA18" s="218"/>
    </row>
    <row r="19" spans="1:27" s="206" customFormat="1" ht="21" customHeight="1">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row>
    <row r="20" spans="1:27" s="206" customFormat="1" ht="21" customHeight="1">
      <c r="A20" s="218" t="s">
        <v>166</v>
      </c>
      <c r="C20" s="218"/>
      <c r="D20" s="218"/>
      <c r="E20" s="218"/>
      <c r="F20" s="218"/>
      <c r="G20" s="665" t="str">
        <f>データ!$B$8</f>
        <v>○○線　○○市○○地内</v>
      </c>
      <c r="H20" s="666"/>
      <c r="I20" s="666"/>
      <c r="J20" s="666"/>
      <c r="K20" s="666"/>
      <c r="L20" s="666"/>
      <c r="M20" s="666"/>
      <c r="N20" s="666"/>
      <c r="O20" s="666"/>
      <c r="P20" s="666"/>
      <c r="Q20" s="666"/>
      <c r="R20" s="666"/>
      <c r="S20" s="666"/>
      <c r="T20" s="666"/>
      <c r="U20" s="666"/>
      <c r="V20" s="666"/>
      <c r="W20" s="666"/>
      <c r="X20" s="666"/>
      <c r="Y20" s="666"/>
      <c r="Z20" s="218"/>
      <c r="AA20" s="218"/>
    </row>
    <row r="21" spans="1:27" s="206" customFormat="1" ht="21" customHeight="1">
      <c r="A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row>
    <row r="22" spans="1:27" s="206" customFormat="1" ht="21" customHeight="1">
      <c r="A22" s="218" t="s">
        <v>167</v>
      </c>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row>
    <row r="23" spans="1:27" s="206" customFormat="1" ht="21" customHeight="1">
      <c r="A23" s="218"/>
      <c r="B23" s="206" t="s">
        <v>1050</v>
      </c>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row>
    <row r="24" spans="1:27" s="206" customFormat="1" ht="21" customHeight="1">
      <c r="A24" s="218"/>
      <c r="B24" s="206" t="s">
        <v>1051</v>
      </c>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row>
    <row r="25" spans="1:27" s="206" customFormat="1" ht="21" customHeight="1">
      <c r="A25" s="218"/>
      <c r="B25" s="206" t="s">
        <v>168</v>
      </c>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row>
    <row r="26" spans="1:27" s="206" customFormat="1" ht="21" customHeight="1">
      <c r="A26" s="218"/>
      <c r="B26" s="206" t="s">
        <v>169</v>
      </c>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row>
    <row r="27" spans="1:27" s="206" customFormat="1" ht="21" customHeight="1">
      <c r="A27" s="218"/>
      <c r="B27" s="206" t="s">
        <v>1052</v>
      </c>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row>
    <row r="28" spans="1:27" s="206" customFormat="1" ht="21" customHeight="1">
      <c r="A28" s="218"/>
      <c r="C28" s="218" t="s">
        <v>170</v>
      </c>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row>
    <row r="29" spans="1:27" s="206" customFormat="1" ht="21" customHeight="1">
      <c r="A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row>
    <row r="30" spans="1:27" s="206" customFormat="1" ht="21" customHeight="1">
      <c r="A30" s="218" t="s">
        <v>171</v>
      </c>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row>
    <row r="31" spans="1:27" s="206" customFormat="1" ht="21" customHeight="1">
      <c r="A31" s="218" t="s">
        <v>172</v>
      </c>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row>
    <row r="32" spans="1:27" s="206" customFormat="1" ht="6" customHeight="1">
      <c r="A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row>
    <row r="33" spans="1:27" s="206" customFormat="1" ht="15" customHeight="1">
      <c r="A33" s="218"/>
      <c r="B33" s="228"/>
      <c r="C33" s="218" t="s">
        <v>173</v>
      </c>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row>
    <row r="34" spans="1:27" s="206" customFormat="1" ht="6" customHeight="1">
      <c r="A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row>
    <row r="35" spans="1:27" s="206" customFormat="1" ht="15" customHeight="1">
      <c r="A35" s="218"/>
      <c r="B35" s="228"/>
      <c r="C35" s="218" t="s">
        <v>174</v>
      </c>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row>
    <row r="36" spans="1:27" s="206" customFormat="1" ht="6" customHeight="1">
      <c r="A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row>
    <row r="37" spans="1:27" s="206" customFormat="1" ht="15" customHeight="1">
      <c r="A37" s="218"/>
      <c r="B37" s="228"/>
      <c r="C37" s="218" t="s">
        <v>175</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row>
    <row r="38" spans="1:27" s="206" customFormat="1" ht="6" customHeight="1">
      <c r="A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row>
    <row r="39" spans="1:27" s="206" customFormat="1" ht="21" customHeight="1">
      <c r="A39" s="218" t="s">
        <v>176</v>
      </c>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row>
    <row r="40" spans="1:27" s="206" customFormat="1" ht="6" customHeight="1">
      <c r="A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row>
    <row r="41" spans="1:27" s="206" customFormat="1" ht="15" customHeight="1">
      <c r="A41" s="218"/>
      <c r="B41" s="228"/>
      <c r="C41" s="218" t="s">
        <v>177</v>
      </c>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row>
    <row r="42" spans="1:27" s="206" customFormat="1" ht="21" customHeight="1">
      <c r="A42" s="218"/>
      <c r="B42" s="218"/>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row>
    <row r="43" spans="1:27" ht="21" customHeight="1"/>
    <row r="44" spans="1:27" ht="24" customHeight="1">
      <c r="R44" s="222"/>
      <c r="S44" s="222"/>
      <c r="T44" s="222"/>
      <c r="U44" s="222"/>
      <c r="V44" s="222"/>
      <c r="AA44" s="206"/>
    </row>
    <row r="45" spans="1:27" ht="24" customHeight="1"/>
    <row r="46" spans="1:27" ht="24" customHeight="1"/>
    <row r="47" spans="1:27" ht="24" customHeight="1"/>
    <row r="48" spans="1:27" ht="24" customHeight="1"/>
    <row r="49" spans="3:26" ht="24" customHeight="1"/>
    <row r="50" spans="3:26" ht="24" customHeight="1"/>
    <row r="51" spans="3:26" ht="24" customHeight="1">
      <c r="C51" s="222"/>
      <c r="D51" s="222"/>
      <c r="E51" s="222"/>
      <c r="F51" s="222"/>
      <c r="G51" s="222"/>
      <c r="H51" s="222"/>
      <c r="I51" s="222"/>
      <c r="J51" s="222"/>
      <c r="L51" s="222"/>
      <c r="M51" s="222"/>
      <c r="N51" s="222"/>
      <c r="O51" s="222"/>
      <c r="P51" s="222"/>
      <c r="Q51" s="222"/>
      <c r="S51" s="222"/>
      <c r="T51" s="222"/>
      <c r="U51" s="222"/>
      <c r="V51" s="222"/>
      <c r="W51" s="222"/>
      <c r="X51" s="222"/>
      <c r="Y51" s="222"/>
      <c r="Z51" s="222"/>
    </row>
    <row r="52" spans="3:26" ht="24" customHeight="1">
      <c r="C52" s="222"/>
      <c r="D52" s="222"/>
      <c r="E52" s="222"/>
      <c r="F52" s="222"/>
      <c r="G52" s="222"/>
      <c r="H52" s="222"/>
      <c r="I52" s="222"/>
      <c r="J52" s="222"/>
      <c r="L52" s="222"/>
      <c r="M52" s="222"/>
      <c r="N52" s="222"/>
      <c r="O52" s="222"/>
      <c r="P52" s="222"/>
      <c r="Q52" s="222"/>
      <c r="S52" s="222"/>
      <c r="T52" s="222"/>
      <c r="U52" s="222"/>
      <c r="V52" s="222"/>
      <c r="W52" s="222"/>
      <c r="X52" s="222"/>
      <c r="Y52" s="222"/>
      <c r="Z52" s="222"/>
    </row>
    <row r="53" spans="3:26" ht="24" customHeight="1">
      <c r="C53" s="222"/>
      <c r="D53" s="222"/>
      <c r="E53" s="222"/>
      <c r="F53" s="222"/>
      <c r="G53" s="222"/>
      <c r="H53" s="222"/>
      <c r="I53" s="222"/>
      <c r="J53" s="222"/>
      <c r="L53" s="222"/>
      <c r="M53" s="222"/>
      <c r="N53" s="222"/>
      <c r="O53" s="222"/>
      <c r="P53" s="222"/>
      <c r="Q53" s="222"/>
      <c r="S53" s="222"/>
      <c r="T53" s="222"/>
      <c r="U53" s="222"/>
      <c r="V53" s="222"/>
      <c r="W53" s="222"/>
      <c r="X53" s="222"/>
      <c r="Y53" s="222"/>
      <c r="Z53" s="222"/>
    </row>
    <row r="54" spans="3:26" ht="24" customHeight="1">
      <c r="C54" s="222"/>
      <c r="D54" s="222"/>
      <c r="E54" s="222"/>
      <c r="F54" s="222"/>
      <c r="G54" s="222"/>
      <c r="H54" s="222"/>
      <c r="I54" s="222"/>
      <c r="J54" s="222"/>
      <c r="L54" s="222"/>
      <c r="M54" s="222"/>
      <c r="N54" s="222"/>
      <c r="O54" s="222"/>
      <c r="P54" s="222"/>
      <c r="Q54" s="222"/>
      <c r="S54" s="222"/>
      <c r="T54" s="222"/>
      <c r="U54" s="222"/>
      <c r="V54" s="222"/>
      <c r="W54" s="222"/>
      <c r="X54" s="222"/>
      <c r="Y54" s="222"/>
      <c r="Z54" s="222"/>
    </row>
    <row r="55" spans="3:26" ht="24" customHeight="1">
      <c r="C55" s="222"/>
      <c r="D55" s="222"/>
      <c r="E55" s="222"/>
      <c r="F55" s="222"/>
      <c r="G55" s="222"/>
      <c r="H55" s="222"/>
      <c r="I55" s="222"/>
      <c r="J55" s="222"/>
      <c r="L55" s="222"/>
      <c r="M55" s="222"/>
      <c r="N55" s="222"/>
      <c r="O55" s="222"/>
      <c r="P55" s="222"/>
      <c r="Q55" s="222"/>
      <c r="S55" s="222"/>
      <c r="T55" s="222"/>
      <c r="U55" s="222"/>
      <c r="V55" s="222"/>
      <c r="W55" s="222"/>
      <c r="X55" s="222"/>
      <c r="Y55" s="222"/>
      <c r="Z55" s="222"/>
    </row>
    <row r="56" spans="3:26" ht="24" customHeight="1"/>
    <row r="57" spans="3:26" ht="24" customHeight="1"/>
    <row r="58" spans="3:26" ht="24" customHeight="1"/>
    <row r="59" spans="3:26" ht="24" customHeight="1">
      <c r="R59" s="222"/>
      <c r="S59" s="222"/>
      <c r="T59" s="222"/>
      <c r="U59" s="222"/>
      <c r="V59" s="222"/>
    </row>
    <row r="60" spans="3:26" ht="24" customHeight="1"/>
    <row r="61" spans="3:26" ht="24" customHeight="1"/>
    <row r="62" spans="3:26" ht="24" customHeight="1"/>
    <row r="63" spans="3:26" ht="24" customHeight="1"/>
    <row r="64" spans="3:26" ht="24" customHeight="1"/>
    <row r="65" ht="24"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mergeCells count="10">
    <mergeCell ref="T5:Y5"/>
    <mergeCell ref="B14:W14"/>
    <mergeCell ref="G18:Y18"/>
    <mergeCell ref="G20:Y20"/>
    <mergeCell ref="J9:Y9"/>
    <mergeCell ref="H10:O10"/>
    <mergeCell ref="S10:Y10"/>
    <mergeCell ref="J11:Y11"/>
    <mergeCell ref="B13:Y13"/>
    <mergeCell ref="B7:N7"/>
  </mergeCells>
  <phoneticPr fontId="6"/>
  <pageMargins left="0.6692913385826772" right="0.6692913385826772" top="0.78740157480314965" bottom="0.78740157480314965"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M61"/>
  <sheetViews>
    <sheetView showGridLines="0" view="pageBreakPreview" zoomScale="110" zoomScaleNormal="100" zoomScaleSheetLayoutView="110" workbookViewId="0">
      <selection activeCell="O15" sqref="O15"/>
    </sheetView>
  </sheetViews>
  <sheetFormatPr defaultColWidth="9" defaultRowHeight="14.25"/>
  <cols>
    <col min="1" max="1" width="3.125" style="299" customWidth="1"/>
    <col min="2" max="2" width="5.125" style="299" customWidth="1"/>
    <col min="3" max="3" width="6" style="299" customWidth="1"/>
    <col min="4" max="4" width="4.5" style="299" customWidth="1"/>
    <col min="5" max="5" width="7.125" style="299" customWidth="1"/>
    <col min="6" max="6" width="7.875" style="299" customWidth="1"/>
    <col min="7" max="7" width="7.625" style="299" customWidth="1"/>
    <col min="8" max="8" width="5.125" style="299" customWidth="1"/>
    <col min="9" max="9" width="8.375" style="299" customWidth="1"/>
    <col min="10" max="10" width="8.5" style="299" customWidth="1"/>
    <col min="11" max="11" width="8.875" style="299" customWidth="1"/>
    <col min="12" max="12" width="9.125" style="299" customWidth="1"/>
    <col min="13" max="13" width="12" style="299" customWidth="1"/>
    <col min="14" max="256" width="9" style="299"/>
    <col min="257" max="257" width="3.125" style="299" customWidth="1"/>
    <col min="258" max="258" width="5.125" style="299" customWidth="1"/>
    <col min="259" max="259" width="6" style="299" customWidth="1"/>
    <col min="260" max="260" width="4.5" style="299" customWidth="1"/>
    <col min="261" max="261" width="7.125" style="299" customWidth="1"/>
    <col min="262" max="262" width="7.875" style="299" customWidth="1"/>
    <col min="263" max="263" width="7.625" style="299" customWidth="1"/>
    <col min="264" max="264" width="5.125" style="299" customWidth="1"/>
    <col min="265" max="265" width="8.375" style="299" customWidth="1"/>
    <col min="266" max="266" width="8.5" style="299" customWidth="1"/>
    <col min="267" max="267" width="8.875" style="299" customWidth="1"/>
    <col min="268" max="268" width="9.125" style="299" customWidth="1"/>
    <col min="269" max="269" width="12" style="299" customWidth="1"/>
    <col min="270" max="512" width="9" style="299"/>
    <col min="513" max="513" width="3.125" style="299" customWidth="1"/>
    <col min="514" max="514" width="5.125" style="299" customWidth="1"/>
    <col min="515" max="515" width="6" style="299" customWidth="1"/>
    <col min="516" max="516" width="4.5" style="299" customWidth="1"/>
    <col min="517" max="517" width="7.125" style="299" customWidth="1"/>
    <col min="518" max="518" width="7.875" style="299" customWidth="1"/>
    <col min="519" max="519" width="7.625" style="299" customWidth="1"/>
    <col min="520" max="520" width="5.125" style="299" customWidth="1"/>
    <col min="521" max="521" width="8.375" style="299" customWidth="1"/>
    <col min="522" max="522" width="8.5" style="299" customWidth="1"/>
    <col min="523" max="523" width="8.875" style="299" customWidth="1"/>
    <col min="524" max="524" width="9.125" style="299" customWidth="1"/>
    <col min="525" max="525" width="12" style="299" customWidth="1"/>
    <col min="526" max="768" width="9" style="299"/>
    <col min="769" max="769" width="3.125" style="299" customWidth="1"/>
    <col min="770" max="770" width="5.125" style="299" customWidth="1"/>
    <col min="771" max="771" width="6" style="299" customWidth="1"/>
    <col min="772" max="772" width="4.5" style="299" customWidth="1"/>
    <col min="773" max="773" width="7.125" style="299" customWidth="1"/>
    <col min="774" max="774" width="7.875" style="299" customWidth="1"/>
    <col min="775" max="775" width="7.625" style="299" customWidth="1"/>
    <col min="776" max="776" width="5.125" style="299" customWidth="1"/>
    <col min="777" max="777" width="8.375" style="299" customWidth="1"/>
    <col min="778" max="778" width="8.5" style="299" customWidth="1"/>
    <col min="779" max="779" width="8.875" style="299" customWidth="1"/>
    <col min="780" max="780" width="9.125" style="299" customWidth="1"/>
    <col min="781" max="781" width="12" style="299" customWidth="1"/>
    <col min="782" max="1024" width="9" style="299"/>
    <col min="1025" max="1025" width="3.125" style="299" customWidth="1"/>
    <col min="1026" max="1026" width="5.125" style="299" customWidth="1"/>
    <col min="1027" max="1027" width="6" style="299" customWidth="1"/>
    <col min="1028" max="1028" width="4.5" style="299" customWidth="1"/>
    <col min="1029" max="1029" width="7.125" style="299" customWidth="1"/>
    <col min="1030" max="1030" width="7.875" style="299" customWidth="1"/>
    <col min="1031" max="1031" width="7.625" style="299" customWidth="1"/>
    <col min="1032" max="1032" width="5.125" style="299" customWidth="1"/>
    <col min="1033" max="1033" width="8.375" style="299" customWidth="1"/>
    <col min="1034" max="1034" width="8.5" style="299" customWidth="1"/>
    <col min="1035" max="1035" width="8.875" style="299" customWidth="1"/>
    <col min="1036" max="1036" width="9.125" style="299" customWidth="1"/>
    <col min="1037" max="1037" width="12" style="299" customWidth="1"/>
    <col min="1038" max="1280" width="9" style="299"/>
    <col min="1281" max="1281" width="3.125" style="299" customWidth="1"/>
    <col min="1282" max="1282" width="5.125" style="299" customWidth="1"/>
    <col min="1283" max="1283" width="6" style="299" customWidth="1"/>
    <col min="1284" max="1284" width="4.5" style="299" customWidth="1"/>
    <col min="1285" max="1285" width="7.125" style="299" customWidth="1"/>
    <col min="1286" max="1286" width="7.875" style="299" customWidth="1"/>
    <col min="1287" max="1287" width="7.625" style="299" customWidth="1"/>
    <col min="1288" max="1288" width="5.125" style="299" customWidth="1"/>
    <col min="1289" max="1289" width="8.375" style="299" customWidth="1"/>
    <col min="1290" max="1290" width="8.5" style="299" customWidth="1"/>
    <col min="1291" max="1291" width="8.875" style="299" customWidth="1"/>
    <col min="1292" max="1292" width="9.125" style="299" customWidth="1"/>
    <col min="1293" max="1293" width="12" style="299" customWidth="1"/>
    <col min="1294" max="1536" width="9" style="299"/>
    <col min="1537" max="1537" width="3.125" style="299" customWidth="1"/>
    <col min="1538" max="1538" width="5.125" style="299" customWidth="1"/>
    <col min="1539" max="1539" width="6" style="299" customWidth="1"/>
    <col min="1540" max="1540" width="4.5" style="299" customWidth="1"/>
    <col min="1541" max="1541" width="7.125" style="299" customWidth="1"/>
    <col min="1542" max="1542" width="7.875" style="299" customWidth="1"/>
    <col min="1543" max="1543" width="7.625" style="299" customWidth="1"/>
    <col min="1544" max="1544" width="5.125" style="299" customWidth="1"/>
    <col min="1545" max="1545" width="8.375" style="299" customWidth="1"/>
    <col min="1546" max="1546" width="8.5" style="299" customWidth="1"/>
    <col min="1547" max="1547" width="8.875" style="299" customWidth="1"/>
    <col min="1548" max="1548" width="9.125" style="299" customWidth="1"/>
    <col min="1549" max="1549" width="12" style="299" customWidth="1"/>
    <col min="1550" max="1792" width="9" style="299"/>
    <col min="1793" max="1793" width="3.125" style="299" customWidth="1"/>
    <col min="1794" max="1794" width="5.125" style="299" customWidth="1"/>
    <col min="1795" max="1795" width="6" style="299" customWidth="1"/>
    <col min="1796" max="1796" width="4.5" style="299" customWidth="1"/>
    <col min="1797" max="1797" width="7.125" style="299" customWidth="1"/>
    <col min="1798" max="1798" width="7.875" style="299" customWidth="1"/>
    <col min="1799" max="1799" width="7.625" style="299" customWidth="1"/>
    <col min="1800" max="1800" width="5.125" style="299" customWidth="1"/>
    <col min="1801" max="1801" width="8.375" style="299" customWidth="1"/>
    <col min="1802" max="1802" width="8.5" style="299" customWidth="1"/>
    <col min="1803" max="1803" width="8.875" style="299" customWidth="1"/>
    <col min="1804" max="1804" width="9.125" style="299" customWidth="1"/>
    <col min="1805" max="1805" width="12" style="299" customWidth="1"/>
    <col min="1806" max="2048" width="9" style="299"/>
    <col min="2049" max="2049" width="3.125" style="299" customWidth="1"/>
    <col min="2050" max="2050" width="5.125" style="299" customWidth="1"/>
    <col min="2051" max="2051" width="6" style="299" customWidth="1"/>
    <col min="2052" max="2052" width="4.5" style="299" customWidth="1"/>
    <col min="2053" max="2053" width="7.125" style="299" customWidth="1"/>
    <col min="2054" max="2054" width="7.875" style="299" customWidth="1"/>
    <col min="2055" max="2055" width="7.625" style="299" customWidth="1"/>
    <col min="2056" max="2056" width="5.125" style="299" customWidth="1"/>
    <col min="2057" max="2057" width="8.375" style="299" customWidth="1"/>
    <col min="2058" max="2058" width="8.5" style="299" customWidth="1"/>
    <col min="2059" max="2059" width="8.875" style="299" customWidth="1"/>
    <col min="2060" max="2060" width="9.125" style="299" customWidth="1"/>
    <col min="2061" max="2061" width="12" style="299" customWidth="1"/>
    <col min="2062" max="2304" width="9" style="299"/>
    <col min="2305" max="2305" width="3.125" style="299" customWidth="1"/>
    <col min="2306" max="2306" width="5.125" style="299" customWidth="1"/>
    <col min="2307" max="2307" width="6" style="299" customWidth="1"/>
    <col min="2308" max="2308" width="4.5" style="299" customWidth="1"/>
    <col min="2309" max="2309" width="7.125" style="299" customWidth="1"/>
    <col min="2310" max="2310" width="7.875" style="299" customWidth="1"/>
    <col min="2311" max="2311" width="7.625" style="299" customWidth="1"/>
    <col min="2312" max="2312" width="5.125" style="299" customWidth="1"/>
    <col min="2313" max="2313" width="8.375" style="299" customWidth="1"/>
    <col min="2314" max="2314" width="8.5" style="299" customWidth="1"/>
    <col min="2315" max="2315" width="8.875" style="299" customWidth="1"/>
    <col min="2316" max="2316" width="9.125" style="299" customWidth="1"/>
    <col min="2317" max="2317" width="12" style="299" customWidth="1"/>
    <col min="2318" max="2560" width="9" style="299"/>
    <col min="2561" max="2561" width="3.125" style="299" customWidth="1"/>
    <col min="2562" max="2562" width="5.125" style="299" customWidth="1"/>
    <col min="2563" max="2563" width="6" style="299" customWidth="1"/>
    <col min="2564" max="2564" width="4.5" style="299" customWidth="1"/>
    <col min="2565" max="2565" width="7.125" style="299" customWidth="1"/>
    <col min="2566" max="2566" width="7.875" style="299" customWidth="1"/>
    <col min="2567" max="2567" width="7.625" style="299" customWidth="1"/>
    <col min="2568" max="2568" width="5.125" style="299" customWidth="1"/>
    <col min="2569" max="2569" width="8.375" style="299" customWidth="1"/>
    <col min="2570" max="2570" width="8.5" style="299" customWidth="1"/>
    <col min="2571" max="2571" width="8.875" style="299" customWidth="1"/>
    <col min="2572" max="2572" width="9.125" style="299" customWidth="1"/>
    <col min="2573" max="2573" width="12" style="299" customWidth="1"/>
    <col min="2574" max="2816" width="9" style="299"/>
    <col min="2817" max="2817" width="3.125" style="299" customWidth="1"/>
    <col min="2818" max="2818" width="5.125" style="299" customWidth="1"/>
    <col min="2819" max="2819" width="6" style="299" customWidth="1"/>
    <col min="2820" max="2820" width="4.5" style="299" customWidth="1"/>
    <col min="2821" max="2821" width="7.125" style="299" customWidth="1"/>
    <col min="2822" max="2822" width="7.875" style="299" customWidth="1"/>
    <col min="2823" max="2823" width="7.625" style="299" customWidth="1"/>
    <col min="2824" max="2824" width="5.125" style="299" customWidth="1"/>
    <col min="2825" max="2825" width="8.375" style="299" customWidth="1"/>
    <col min="2826" max="2826" width="8.5" style="299" customWidth="1"/>
    <col min="2827" max="2827" width="8.875" style="299" customWidth="1"/>
    <col min="2828" max="2828" width="9.125" style="299" customWidth="1"/>
    <col min="2829" max="2829" width="12" style="299" customWidth="1"/>
    <col min="2830" max="3072" width="9" style="299"/>
    <col min="3073" max="3073" width="3.125" style="299" customWidth="1"/>
    <col min="3074" max="3074" width="5.125" style="299" customWidth="1"/>
    <col min="3075" max="3075" width="6" style="299" customWidth="1"/>
    <col min="3076" max="3076" width="4.5" style="299" customWidth="1"/>
    <col min="3077" max="3077" width="7.125" style="299" customWidth="1"/>
    <col min="3078" max="3078" width="7.875" style="299" customWidth="1"/>
    <col min="3079" max="3079" width="7.625" style="299" customWidth="1"/>
    <col min="3080" max="3080" width="5.125" style="299" customWidth="1"/>
    <col min="3081" max="3081" width="8.375" style="299" customWidth="1"/>
    <col min="3082" max="3082" width="8.5" style="299" customWidth="1"/>
    <col min="3083" max="3083" width="8.875" style="299" customWidth="1"/>
    <col min="3084" max="3084" width="9.125" style="299" customWidth="1"/>
    <col min="3085" max="3085" width="12" style="299" customWidth="1"/>
    <col min="3086" max="3328" width="9" style="299"/>
    <col min="3329" max="3329" width="3.125" style="299" customWidth="1"/>
    <col min="3330" max="3330" width="5.125" style="299" customWidth="1"/>
    <col min="3331" max="3331" width="6" style="299" customWidth="1"/>
    <col min="3332" max="3332" width="4.5" style="299" customWidth="1"/>
    <col min="3333" max="3333" width="7.125" style="299" customWidth="1"/>
    <col min="3334" max="3334" width="7.875" style="299" customWidth="1"/>
    <col min="3335" max="3335" width="7.625" style="299" customWidth="1"/>
    <col min="3336" max="3336" width="5.125" style="299" customWidth="1"/>
    <col min="3337" max="3337" width="8.375" style="299" customWidth="1"/>
    <col min="3338" max="3338" width="8.5" style="299" customWidth="1"/>
    <col min="3339" max="3339" width="8.875" style="299" customWidth="1"/>
    <col min="3340" max="3340" width="9.125" style="299" customWidth="1"/>
    <col min="3341" max="3341" width="12" style="299" customWidth="1"/>
    <col min="3342" max="3584" width="9" style="299"/>
    <col min="3585" max="3585" width="3.125" style="299" customWidth="1"/>
    <col min="3586" max="3586" width="5.125" style="299" customWidth="1"/>
    <col min="3587" max="3587" width="6" style="299" customWidth="1"/>
    <col min="3588" max="3588" width="4.5" style="299" customWidth="1"/>
    <col min="3589" max="3589" width="7.125" style="299" customWidth="1"/>
    <col min="3590" max="3590" width="7.875" style="299" customWidth="1"/>
    <col min="3591" max="3591" width="7.625" style="299" customWidth="1"/>
    <col min="3592" max="3592" width="5.125" style="299" customWidth="1"/>
    <col min="3593" max="3593" width="8.375" style="299" customWidth="1"/>
    <col min="3594" max="3594" width="8.5" style="299" customWidth="1"/>
    <col min="3595" max="3595" width="8.875" style="299" customWidth="1"/>
    <col min="3596" max="3596" width="9.125" style="299" customWidth="1"/>
    <col min="3597" max="3597" width="12" style="299" customWidth="1"/>
    <col min="3598" max="3840" width="9" style="299"/>
    <col min="3841" max="3841" width="3.125" style="299" customWidth="1"/>
    <col min="3842" max="3842" width="5.125" style="299" customWidth="1"/>
    <col min="3843" max="3843" width="6" style="299" customWidth="1"/>
    <col min="3844" max="3844" width="4.5" style="299" customWidth="1"/>
    <col min="3845" max="3845" width="7.125" style="299" customWidth="1"/>
    <col min="3846" max="3846" width="7.875" style="299" customWidth="1"/>
    <col min="3847" max="3847" width="7.625" style="299" customWidth="1"/>
    <col min="3848" max="3848" width="5.125" style="299" customWidth="1"/>
    <col min="3849" max="3849" width="8.375" style="299" customWidth="1"/>
    <col min="3850" max="3850" width="8.5" style="299" customWidth="1"/>
    <col min="3851" max="3851" width="8.875" style="299" customWidth="1"/>
    <col min="3852" max="3852" width="9.125" style="299" customWidth="1"/>
    <col min="3853" max="3853" width="12" style="299" customWidth="1"/>
    <col min="3854" max="4096" width="9" style="299"/>
    <col min="4097" max="4097" width="3.125" style="299" customWidth="1"/>
    <col min="4098" max="4098" width="5.125" style="299" customWidth="1"/>
    <col min="4099" max="4099" width="6" style="299" customWidth="1"/>
    <col min="4100" max="4100" width="4.5" style="299" customWidth="1"/>
    <col min="4101" max="4101" width="7.125" style="299" customWidth="1"/>
    <col min="4102" max="4102" width="7.875" style="299" customWidth="1"/>
    <col min="4103" max="4103" width="7.625" style="299" customWidth="1"/>
    <col min="4104" max="4104" width="5.125" style="299" customWidth="1"/>
    <col min="4105" max="4105" width="8.375" style="299" customWidth="1"/>
    <col min="4106" max="4106" width="8.5" style="299" customWidth="1"/>
    <col min="4107" max="4107" width="8.875" style="299" customWidth="1"/>
    <col min="4108" max="4108" width="9.125" style="299" customWidth="1"/>
    <col min="4109" max="4109" width="12" style="299" customWidth="1"/>
    <col min="4110" max="4352" width="9" style="299"/>
    <col min="4353" max="4353" width="3.125" style="299" customWidth="1"/>
    <col min="4354" max="4354" width="5.125" style="299" customWidth="1"/>
    <col min="4355" max="4355" width="6" style="299" customWidth="1"/>
    <col min="4356" max="4356" width="4.5" style="299" customWidth="1"/>
    <col min="4357" max="4357" width="7.125" style="299" customWidth="1"/>
    <col min="4358" max="4358" width="7.875" style="299" customWidth="1"/>
    <col min="4359" max="4359" width="7.625" style="299" customWidth="1"/>
    <col min="4360" max="4360" width="5.125" style="299" customWidth="1"/>
    <col min="4361" max="4361" width="8.375" style="299" customWidth="1"/>
    <col min="4362" max="4362" width="8.5" style="299" customWidth="1"/>
    <col min="4363" max="4363" width="8.875" style="299" customWidth="1"/>
    <col min="4364" max="4364" width="9.125" style="299" customWidth="1"/>
    <col min="4365" max="4365" width="12" style="299" customWidth="1"/>
    <col min="4366" max="4608" width="9" style="299"/>
    <col min="4609" max="4609" width="3.125" style="299" customWidth="1"/>
    <col min="4610" max="4610" width="5.125" style="299" customWidth="1"/>
    <col min="4611" max="4611" width="6" style="299" customWidth="1"/>
    <col min="4612" max="4612" width="4.5" style="299" customWidth="1"/>
    <col min="4613" max="4613" width="7.125" style="299" customWidth="1"/>
    <col min="4614" max="4614" width="7.875" style="299" customWidth="1"/>
    <col min="4615" max="4615" width="7.625" style="299" customWidth="1"/>
    <col min="4616" max="4616" width="5.125" style="299" customWidth="1"/>
    <col min="4617" max="4617" width="8.375" style="299" customWidth="1"/>
    <col min="4618" max="4618" width="8.5" style="299" customWidth="1"/>
    <col min="4619" max="4619" width="8.875" style="299" customWidth="1"/>
    <col min="4620" max="4620" width="9.125" style="299" customWidth="1"/>
    <col min="4621" max="4621" width="12" style="299" customWidth="1"/>
    <col min="4622" max="4864" width="9" style="299"/>
    <col min="4865" max="4865" width="3.125" style="299" customWidth="1"/>
    <col min="4866" max="4866" width="5.125" style="299" customWidth="1"/>
    <col min="4867" max="4867" width="6" style="299" customWidth="1"/>
    <col min="4868" max="4868" width="4.5" style="299" customWidth="1"/>
    <col min="4869" max="4869" width="7.125" style="299" customWidth="1"/>
    <col min="4870" max="4870" width="7.875" style="299" customWidth="1"/>
    <col min="4871" max="4871" width="7.625" style="299" customWidth="1"/>
    <col min="4872" max="4872" width="5.125" style="299" customWidth="1"/>
    <col min="4873" max="4873" width="8.375" style="299" customWidth="1"/>
    <col min="4874" max="4874" width="8.5" style="299" customWidth="1"/>
    <col min="4875" max="4875" width="8.875" style="299" customWidth="1"/>
    <col min="4876" max="4876" width="9.125" style="299" customWidth="1"/>
    <col min="4877" max="4877" width="12" style="299" customWidth="1"/>
    <col min="4878" max="5120" width="9" style="299"/>
    <col min="5121" max="5121" width="3.125" style="299" customWidth="1"/>
    <col min="5122" max="5122" width="5.125" style="299" customWidth="1"/>
    <col min="5123" max="5123" width="6" style="299" customWidth="1"/>
    <col min="5124" max="5124" width="4.5" style="299" customWidth="1"/>
    <col min="5125" max="5125" width="7.125" style="299" customWidth="1"/>
    <col min="5126" max="5126" width="7.875" style="299" customWidth="1"/>
    <col min="5127" max="5127" width="7.625" style="299" customWidth="1"/>
    <col min="5128" max="5128" width="5.125" style="299" customWidth="1"/>
    <col min="5129" max="5129" width="8.375" style="299" customWidth="1"/>
    <col min="5130" max="5130" width="8.5" style="299" customWidth="1"/>
    <col min="5131" max="5131" width="8.875" style="299" customWidth="1"/>
    <col min="5132" max="5132" width="9.125" style="299" customWidth="1"/>
    <col min="5133" max="5133" width="12" style="299" customWidth="1"/>
    <col min="5134" max="5376" width="9" style="299"/>
    <col min="5377" max="5377" width="3.125" style="299" customWidth="1"/>
    <col min="5378" max="5378" width="5.125" style="299" customWidth="1"/>
    <col min="5379" max="5379" width="6" style="299" customWidth="1"/>
    <col min="5380" max="5380" width="4.5" style="299" customWidth="1"/>
    <col min="5381" max="5381" width="7.125" style="299" customWidth="1"/>
    <col min="5382" max="5382" width="7.875" style="299" customWidth="1"/>
    <col min="5383" max="5383" width="7.625" style="299" customWidth="1"/>
    <col min="5384" max="5384" width="5.125" style="299" customWidth="1"/>
    <col min="5385" max="5385" width="8.375" style="299" customWidth="1"/>
    <col min="5386" max="5386" width="8.5" style="299" customWidth="1"/>
    <col min="5387" max="5387" width="8.875" style="299" customWidth="1"/>
    <col min="5388" max="5388" width="9.125" style="299" customWidth="1"/>
    <col min="5389" max="5389" width="12" style="299" customWidth="1"/>
    <col min="5390" max="5632" width="9" style="299"/>
    <col min="5633" max="5633" width="3.125" style="299" customWidth="1"/>
    <col min="5634" max="5634" width="5.125" style="299" customWidth="1"/>
    <col min="5635" max="5635" width="6" style="299" customWidth="1"/>
    <col min="5636" max="5636" width="4.5" style="299" customWidth="1"/>
    <col min="5637" max="5637" width="7.125" style="299" customWidth="1"/>
    <col min="5638" max="5638" width="7.875" style="299" customWidth="1"/>
    <col min="5639" max="5639" width="7.625" style="299" customWidth="1"/>
    <col min="5640" max="5640" width="5.125" style="299" customWidth="1"/>
    <col min="5641" max="5641" width="8.375" style="299" customWidth="1"/>
    <col min="5642" max="5642" width="8.5" style="299" customWidth="1"/>
    <col min="5643" max="5643" width="8.875" style="299" customWidth="1"/>
    <col min="5644" max="5644" width="9.125" style="299" customWidth="1"/>
    <col min="5645" max="5645" width="12" style="299" customWidth="1"/>
    <col min="5646" max="5888" width="9" style="299"/>
    <col min="5889" max="5889" width="3.125" style="299" customWidth="1"/>
    <col min="5890" max="5890" width="5.125" style="299" customWidth="1"/>
    <col min="5891" max="5891" width="6" style="299" customWidth="1"/>
    <col min="5892" max="5892" width="4.5" style="299" customWidth="1"/>
    <col min="5893" max="5893" width="7.125" style="299" customWidth="1"/>
    <col min="5894" max="5894" width="7.875" style="299" customWidth="1"/>
    <col min="5895" max="5895" width="7.625" style="299" customWidth="1"/>
    <col min="5896" max="5896" width="5.125" style="299" customWidth="1"/>
    <col min="5897" max="5897" width="8.375" style="299" customWidth="1"/>
    <col min="5898" max="5898" width="8.5" style="299" customWidth="1"/>
    <col min="5899" max="5899" width="8.875" style="299" customWidth="1"/>
    <col min="5900" max="5900" width="9.125" style="299" customWidth="1"/>
    <col min="5901" max="5901" width="12" style="299" customWidth="1"/>
    <col min="5902" max="6144" width="9" style="299"/>
    <col min="6145" max="6145" width="3.125" style="299" customWidth="1"/>
    <col min="6146" max="6146" width="5.125" style="299" customWidth="1"/>
    <col min="6147" max="6147" width="6" style="299" customWidth="1"/>
    <col min="6148" max="6148" width="4.5" style="299" customWidth="1"/>
    <col min="6149" max="6149" width="7.125" style="299" customWidth="1"/>
    <col min="6150" max="6150" width="7.875" style="299" customWidth="1"/>
    <col min="6151" max="6151" width="7.625" style="299" customWidth="1"/>
    <col min="6152" max="6152" width="5.125" style="299" customWidth="1"/>
    <col min="6153" max="6153" width="8.375" style="299" customWidth="1"/>
    <col min="6154" max="6154" width="8.5" style="299" customWidth="1"/>
    <col min="6155" max="6155" width="8.875" style="299" customWidth="1"/>
    <col min="6156" max="6156" width="9.125" style="299" customWidth="1"/>
    <col min="6157" max="6157" width="12" style="299" customWidth="1"/>
    <col min="6158" max="6400" width="9" style="299"/>
    <col min="6401" max="6401" width="3.125" style="299" customWidth="1"/>
    <col min="6402" max="6402" width="5.125" style="299" customWidth="1"/>
    <col min="6403" max="6403" width="6" style="299" customWidth="1"/>
    <col min="6404" max="6404" width="4.5" style="299" customWidth="1"/>
    <col min="6405" max="6405" width="7.125" style="299" customWidth="1"/>
    <col min="6406" max="6406" width="7.875" style="299" customWidth="1"/>
    <col min="6407" max="6407" width="7.625" style="299" customWidth="1"/>
    <col min="6408" max="6408" width="5.125" style="299" customWidth="1"/>
    <col min="6409" max="6409" width="8.375" style="299" customWidth="1"/>
    <col min="6410" max="6410" width="8.5" style="299" customWidth="1"/>
    <col min="6411" max="6411" width="8.875" style="299" customWidth="1"/>
    <col min="6412" max="6412" width="9.125" style="299" customWidth="1"/>
    <col min="6413" max="6413" width="12" style="299" customWidth="1"/>
    <col min="6414" max="6656" width="9" style="299"/>
    <col min="6657" max="6657" width="3.125" style="299" customWidth="1"/>
    <col min="6658" max="6658" width="5.125" style="299" customWidth="1"/>
    <col min="6659" max="6659" width="6" style="299" customWidth="1"/>
    <col min="6660" max="6660" width="4.5" style="299" customWidth="1"/>
    <col min="6661" max="6661" width="7.125" style="299" customWidth="1"/>
    <col min="6662" max="6662" width="7.875" style="299" customWidth="1"/>
    <col min="6663" max="6663" width="7.625" style="299" customWidth="1"/>
    <col min="6664" max="6664" width="5.125" style="299" customWidth="1"/>
    <col min="6665" max="6665" width="8.375" style="299" customWidth="1"/>
    <col min="6666" max="6666" width="8.5" style="299" customWidth="1"/>
    <col min="6667" max="6667" width="8.875" style="299" customWidth="1"/>
    <col min="6668" max="6668" width="9.125" style="299" customWidth="1"/>
    <col min="6669" max="6669" width="12" style="299" customWidth="1"/>
    <col min="6670" max="6912" width="9" style="299"/>
    <col min="6913" max="6913" width="3.125" style="299" customWidth="1"/>
    <col min="6914" max="6914" width="5.125" style="299" customWidth="1"/>
    <col min="6915" max="6915" width="6" style="299" customWidth="1"/>
    <col min="6916" max="6916" width="4.5" style="299" customWidth="1"/>
    <col min="6917" max="6917" width="7.125" style="299" customWidth="1"/>
    <col min="6918" max="6918" width="7.875" style="299" customWidth="1"/>
    <col min="6919" max="6919" width="7.625" style="299" customWidth="1"/>
    <col min="6920" max="6920" width="5.125" style="299" customWidth="1"/>
    <col min="6921" max="6921" width="8.375" style="299" customWidth="1"/>
    <col min="6922" max="6922" width="8.5" style="299" customWidth="1"/>
    <col min="6923" max="6923" width="8.875" style="299" customWidth="1"/>
    <col min="6924" max="6924" width="9.125" style="299" customWidth="1"/>
    <col min="6925" max="6925" width="12" style="299" customWidth="1"/>
    <col min="6926" max="7168" width="9" style="299"/>
    <col min="7169" max="7169" width="3.125" style="299" customWidth="1"/>
    <col min="7170" max="7170" width="5.125" style="299" customWidth="1"/>
    <col min="7171" max="7171" width="6" style="299" customWidth="1"/>
    <col min="7172" max="7172" width="4.5" style="299" customWidth="1"/>
    <col min="7173" max="7173" width="7.125" style="299" customWidth="1"/>
    <col min="7174" max="7174" width="7.875" style="299" customWidth="1"/>
    <col min="7175" max="7175" width="7.625" style="299" customWidth="1"/>
    <col min="7176" max="7176" width="5.125" style="299" customWidth="1"/>
    <col min="7177" max="7177" width="8.375" style="299" customWidth="1"/>
    <col min="7178" max="7178" width="8.5" style="299" customWidth="1"/>
    <col min="7179" max="7179" width="8.875" style="299" customWidth="1"/>
    <col min="7180" max="7180" width="9.125" style="299" customWidth="1"/>
    <col min="7181" max="7181" width="12" style="299" customWidth="1"/>
    <col min="7182" max="7424" width="9" style="299"/>
    <col min="7425" max="7425" width="3.125" style="299" customWidth="1"/>
    <col min="7426" max="7426" width="5.125" style="299" customWidth="1"/>
    <col min="7427" max="7427" width="6" style="299" customWidth="1"/>
    <col min="7428" max="7428" width="4.5" style="299" customWidth="1"/>
    <col min="7429" max="7429" width="7.125" style="299" customWidth="1"/>
    <col min="7430" max="7430" width="7.875" style="299" customWidth="1"/>
    <col min="7431" max="7431" width="7.625" style="299" customWidth="1"/>
    <col min="7432" max="7432" width="5.125" style="299" customWidth="1"/>
    <col min="7433" max="7433" width="8.375" style="299" customWidth="1"/>
    <col min="7434" max="7434" width="8.5" style="299" customWidth="1"/>
    <col min="7435" max="7435" width="8.875" style="299" customWidth="1"/>
    <col min="7436" max="7436" width="9.125" style="299" customWidth="1"/>
    <col min="7437" max="7437" width="12" style="299" customWidth="1"/>
    <col min="7438" max="7680" width="9" style="299"/>
    <col min="7681" max="7681" width="3.125" style="299" customWidth="1"/>
    <col min="7682" max="7682" width="5.125" style="299" customWidth="1"/>
    <col min="7683" max="7683" width="6" style="299" customWidth="1"/>
    <col min="7684" max="7684" width="4.5" style="299" customWidth="1"/>
    <col min="7685" max="7685" width="7.125" style="299" customWidth="1"/>
    <col min="7686" max="7686" width="7.875" style="299" customWidth="1"/>
    <col min="7687" max="7687" width="7.625" style="299" customWidth="1"/>
    <col min="7688" max="7688" width="5.125" style="299" customWidth="1"/>
    <col min="7689" max="7689" width="8.375" style="299" customWidth="1"/>
    <col min="7690" max="7690" width="8.5" style="299" customWidth="1"/>
    <col min="7691" max="7691" width="8.875" style="299" customWidth="1"/>
    <col min="7692" max="7692" width="9.125" style="299" customWidth="1"/>
    <col min="7693" max="7693" width="12" style="299" customWidth="1"/>
    <col min="7694" max="7936" width="9" style="299"/>
    <col min="7937" max="7937" width="3.125" style="299" customWidth="1"/>
    <col min="7938" max="7938" width="5.125" style="299" customWidth="1"/>
    <col min="7939" max="7939" width="6" style="299" customWidth="1"/>
    <col min="7940" max="7940" width="4.5" style="299" customWidth="1"/>
    <col min="7941" max="7941" width="7.125" style="299" customWidth="1"/>
    <col min="7942" max="7942" width="7.875" style="299" customWidth="1"/>
    <col min="7943" max="7943" width="7.625" style="299" customWidth="1"/>
    <col min="7944" max="7944" width="5.125" style="299" customWidth="1"/>
    <col min="7945" max="7945" width="8.375" style="299" customWidth="1"/>
    <col min="7946" max="7946" width="8.5" style="299" customWidth="1"/>
    <col min="7947" max="7947" width="8.875" style="299" customWidth="1"/>
    <col min="7948" max="7948" width="9.125" style="299" customWidth="1"/>
    <col min="7949" max="7949" width="12" style="299" customWidth="1"/>
    <col min="7950" max="8192" width="9" style="299"/>
    <col min="8193" max="8193" width="3.125" style="299" customWidth="1"/>
    <col min="8194" max="8194" width="5.125" style="299" customWidth="1"/>
    <col min="8195" max="8195" width="6" style="299" customWidth="1"/>
    <col min="8196" max="8196" width="4.5" style="299" customWidth="1"/>
    <col min="8197" max="8197" width="7.125" style="299" customWidth="1"/>
    <col min="8198" max="8198" width="7.875" style="299" customWidth="1"/>
    <col min="8199" max="8199" width="7.625" style="299" customWidth="1"/>
    <col min="8200" max="8200" width="5.125" style="299" customWidth="1"/>
    <col min="8201" max="8201" width="8.375" style="299" customWidth="1"/>
    <col min="8202" max="8202" width="8.5" style="299" customWidth="1"/>
    <col min="8203" max="8203" width="8.875" style="299" customWidth="1"/>
    <col min="8204" max="8204" width="9.125" style="299" customWidth="1"/>
    <col min="8205" max="8205" width="12" style="299" customWidth="1"/>
    <col min="8206" max="8448" width="9" style="299"/>
    <col min="8449" max="8449" width="3.125" style="299" customWidth="1"/>
    <col min="8450" max="8450" width="5.125" style="299" customWidth="1"/>
    <col min="8451" max="8451" width="6" style="299" customWidth="1"/>
    <col min="8452" max="8452" width="4.5" style="299" customWidth="1"/>
    <col min="8453" max="8453" width="7.125" style="299" customWidth="1"/>
    <col min="8454" max="8454" width="7.875" style="299" customWidth="1"/>
    <col min="8455" max="8455" width="7.625" style="299" customWidth="1"/>
    <col min="8456" max="8456" width="5.125" style="299" customWidth="1"/>
    <col min="8457" max="8457" width="8.375" style="299" customWidth="1"/>
    <col min="8458" max="8458" width="8.5" style="299" customWidth="1"/>
    <col min="8459" max="8459" width="8.875" style="299" customWidth="1"/>
    <col min="8460" max="8460" width="9.125" style="299" customWidth="1"/>
    <col min="8461" max="8461" width="12" style="299" customWidth="1"/>
    <col min="8462" max="8704" width="9" style="299"/>
    <col min="8705" max="8705" width="3.125" style="299" customWidth="1"/>
    <col min="8706" max="8706" width="5.125" style="299" customWidth="1"/>
    <col min="8707" max="8707" width="6" style="299" customWidth="1"/>
    <col min="8708" max="8708" width="4.5" style="299" customWidth="1"/>
    <col min="8709" max="8709" width="7.125" style="299" customWidth="1"/>
    <col min="8710" max="8710" width="7.875" style="299" customWidth="1"/>
    <col min="8711" max="8711" width="7.625" style="299" customWidth="1"/>
    <col min="8712" max="8712" width="5.125" style="299" customWidth="1"/>
    <col min="8713" max="8713" width="8.375" style="299" customWidth="1"/>
    <col min="8714" max="8714" width="8.5" style="299" customWidth="1"/>
    <col min="8715" max="8715" width="8.875" style="299" customWidth="1"/>
    <col min="8716" max="8716" width="9.125" style="299" customWidth="1"/>
    <col min="8717" max="8717" width="12" style="299" customWidth="1"/>
    <col min="8718" max="8960" width="9" style="299"/>
    <col min="8961" max="8961" width="3.125" style="299" customWidth="1"/>
    <col min="8962" max="8962" width="5.125" style="299" customWidth="1"/>
    <col min="8963" max="8963" width="6" style="299" customWidth="1"/>
    <col min="8964" max="8964" width="4.5" style="299" customWidth="1"/>
    <col min="8965" max="8965" width="7.125" style="299" customWidth="1"/>
    <col min="8966" max="8966" width="7.875" style="299" customWidth="1"/>
    <col min="8967" max="8967" width="7.625" style="299" customWidth="1"/>
    <col min="8968" max="8968" width="5.125" style="299" customWidth="1"/>
    <col min="8969" max="8969" width="8.375" style="299" customWidth="1"/>
    <col min="8970" max="8970" width="8.5" style="299" customWidth="1"/>
    <col min="8971" max="8971" width="8.875" style="299" customWidth="1"/>
    <col min="8972" max="8972" width="9.125" style="299" customWidth="1"/>
    <col min="8973" max="8973" width="12" style="299" customWidth="1"/>
    <col min="8974" max="9216" width="9" style="299"/>
    <col min="9217" max="9217" width="3.125" style="299" customWidth="1"/>
    <col min="9218" max="9218" width="5.125" style="299" customWidth="1"/>
    <col min="9219" max="9219" width="6" style="299" customWidth="1"/>
    <col min="9220" max="9220" width="4.5" style="299" customWidth="1"/>
    <col min="9221" max="9221" width="7.125" style="299" customWidth="1"/>
    <col min="9222" max="9222" width="7.875" style="299" customWidth="1"/>
    <col min="9223" max="9223" width="7.625" style="299" customWidth="1"/>
    <col min="9224" max="9224" width="5.125" style="299" customWidth="1"/>
    <col min="9225" max="9225" width="8.375" style="299" customWidth="1"/>
    <col min="9226" max="9226" width="8.5" style="299" customWidth="1"/>
    <col min="9227" max="9227" width="8.875" style="299" customWidth="1"/>
    <col min="9228" max="9228" width="9.125" style="299" customWidth="1"/>
    <col min="9229" max="9229" width="12" style="299" customWidth="1"/>
    <col min="9230" max="9472" width="9" style="299"/>
    <col min="9473" max="9473" width="3.125" style="299" customWidth="1"/>
    <col min="9474" max="9474" width="5.125" style="299" customWidth="1"/>
    <col min="9475" max="9475" width="6" style="299" customWidth="1"/>
    <col min="9476" max="9476" width="4.5" style="299" customWidth="1"/>
    <col min="9477" max="9477" width="7.125" style="299" customWidth="1"/>
    <col min="9478" max="9478" width="7.875" style="299" customWidth="1"/>
    <col min="9479" max="9479" width="7.625" style="299" customWidth="1"/>
    <col min="9480" max="9480" width="5.125" style="299" customWidth="1"/>
    <col min="9481" max="9481" width="8.375" style="299" customWidth="1"/>
    <col min="9482" max="9482" width="8.5" style="299" customWidth="1"/>
    <col min="9483" max="9483" width="8.875" style="299" customWidth="1"/>
    <col min="9484" max="9484" width="9.125" style="299" customWidth="1"/>
    <col min="9485" max="9485" width="12" style="299" customWidth="1"/>
    <col min="9486" max="9728" width="9" style="299"/>
    <col min="9729" max="9729" width="3.125" style="299" customWidth="1"/>
    <col min="9730" max="9730" width="5.125" style="299" customWidth="1"/>
    <col min="9731" max="9731" width="6" style="299" customWidth="1"/>
    <col min="9732" max="9732" width="4.5" style="299" customWidth="1"/>
    <col min="9733" max="9733" width="7.125" style="299" customWidth="1"/>
    <col min="9734" max="9734" width="7.875" style="299" customWidth="1"/>
    <col min="9735" max="9735" width="7.625" style="299" customWidth="1"/>
    <col min="9736" max="9736" width="5.125" style="299" customWidth="1"/>
    <col min="9737" max="9737" width="8.375" style="299" customWidth="1"/>
    <col min="9738" max="9738" width="8.5" style="299" customWidth="1"/>
    <col min="9739" max="9739" width="8.875" style="299" customWidth="1"/>
    <col min="9740" max="9740" width="9.125" style="299" customWidth="1"/>
    <col min="9741" max="9741" width="12" style="299" customWidth="1"/>
    <col min="9742" max="9984" width="9" style="299"/>
    <col min="9985" max="9985" width="3.125" style="299" customWidth="1"/>
    <col min="9986" max="9986" width="5.125" style="299" customWidth="1"/>
    <col min="9987" max="9987" width="6" style="299" customWidth="1"/>
    <col min="9988" max="9988" width="4.5" style="299" customWidth="1"/>
    <col min="9989" max="9989" width="7.125" style="299" customWidth="1"/>
    <col min="9990" max="9990" width="7.875" style="299" customWidth="1"/>
    <col min="9991" max="9991" width="7.625" style="299" customWidth="1"/>
    <col min="9992" max="9992" width="5.125" style="299" customWidth="1"/>
    <col min="9993" max="9993" width="8.375" style="299" customWidth="1"/>
    <col min="9994" max="9994" width="8.5" style="299" customWidth="1"/>
    <col min="9995" max="9995" width="8.875" style="299" customWidth="1"/>
    <col min="9996" max="9996" width="9.125" style="299" customWidth="1"/>
    <col min="9997" max="9997" width="12" style="299" customWidth="1"/>
    <col min="9998" max="10240" width="9" style="299"/>
    <col min="10241" max="10241" width="3.125" style="299" customWidth="1"/>
    <col min="10242" max="10242" width="5.125" style="299" customWidth="1"/>
    <col min="10243" max="10243" width="6" style="299" customWidth="1"/>
    <col min="10244" max="10244" width="4.5" style="299" customWidth="1"/>
    <col min="10245" max="10245" width="7.125" style="299" customWidth="1"/>
    <col min="10246" max="10246" width="7.875" style="299" customWidth="1"/>
    <col min="10247" max="10247" width="7.625" style="299" customWidth="1"/>
    <col min="10248" max="10248" width="5.125" style="299" customWidth="1"/>
    <col min="10249" max="10249" width="8.375" style="299" customWidth="1"/>
    <col min="10250" max="10250" width="8.5" style="299" customWidth="1"/>
    <col min="10251" max="10251" width="8.875" style="299" customWidth="1"/>
    <col min="10252" max="10252" width="9.125" style="299" customWidth="1"/>
    <col min="10253" max="10253" width="12" style="299" customWidth="1"/>
    <col min="10254" max="10496" width="9" style="299"/>
    <col min="10497" max="10497" width="3.125" style="299" customWidth="1"/>
    <col min="10498" max="10498" width="5.125" style="299" customWidth="1"/>
    <col min="10499" max="10499" width="6" style="299" customWidth="1"/>
    <col min="10500" max="10500" width="4.5" style="299" customWidth="1"/>
    <col min="10501" max="10501" width="7.125" style="299" customWidth="1"/>
    <col min="10502" max="10502" width="7.875" style="299" customWidth="1"/>
    <col min="10503" max="10503" width="7.625" style="299" customWidth="1"/>
    <col min="10504" max="10504" width="5.125" style="299" customWidth="1"/>
    <col min="10505" max="10505" width="8.375" style="299" customWidth="1"/>
    <col min="10506" max="10506" width="8.5" style="299" customWidth="1"/>
    <col min="10507" max="10507" width="8.875" style="299" customWidth="1"/>
    <col min="10508" max="10508" width="9.125" style="299" customWidth="1"/>
    <col min="10509" max="10509" width="12" style="299" customWidth="1"/>
    <col min="10510" max="10752" width="9" style="299"/>
    <col min="10753" max="10753" width="3.125" style="299" customWidth="1"/>
    <col min="10754" max="10754" width="5.125" style="299" customWidth="1"/>
    <col min="10755" max="10755" width="6" style="299" customWidth="1"/>
    <col min="10756" max="10756" width="4.5" style="299" customWidth="1"/>
    <col min="10757" max="10757" width="7.125" style="299" customWidth="1"/>
    <col min="10758" max="10758" width="7.875" style="299" customWidth="1"/>
    <col min="10759" max="10759" width="7.625" style="299" customWidth="1"/>
    <col min="10760" max="10760" width="5.125" style="299" customWidth="1"/>
    <col min="10761" max="10761" width="8.375" style="299" customWidth="1"/>
    <col min="10762" max="10762" width="8.5" style="299" customWidth="1"/>
    <col min="10763" max="10763" width="8.875" style="299" customWidth="1"/>
    <col min="10764" max="10764" width="9.125" style="299" customWidth="1"/>
    <col min="10765" max="10765" width="12" style="299" customWidth="1"/>
    <col min="10766" max="11008" width="9" style="299"/>
    <col min="11009" max="11009" width="3.125" style="299" customWidth="1"/>
    <col min="11010" max="11010" width="5.125" style="299" customWidth="1"/>
    <col min="11011" max="11011" width="6" style="299" customWidth="1"/>
    <col min="11012" max="11012" width="4.5" style="299" customWidth="1"/>
    <col min="11013" max="11013" width="7.125" style="299" customWidth="1"/>
    <col min="11014" max="11014" width="7.875" style="299" customWidth="1"/>
    <col min="11015" max="11015" width="7.625" style="299" customWidth="1"/>
    <col min="11016" max="11016" width="5.125" style="299" customWidth="1"/>
    <col min="11017" max="11017" width="8.375" style="299" customWidth="1"/>
    <col min="11018" max="11018" width="8.5" style="299" customWidth="1"/>
    <col min="11019" max="11019" width="8.875" style="299" customWidth="1"/>
    <col min="11020" max="11020" width="9.125" style="299" customWidth="1"/>
    <col min="11021" max="11021" width="12" style="299" customWidth="1"/>
    <col min="11022" max="11264" width="9" style="299"/>
    <col min="11265" max="11265" width="3.125" style="299" customWidth="1"/>
    <col min="11266" max="11266" width="5.125" style="299" customWidth="1"/>
    <col min="11267" max="11267" width="6" style="299" customWidth="1"/>
    <col min="11268" max="11268" width="4.5" style="299" customWidth="1"/>
    <col min="11269" max="11269" width="7.125" style="299" customWidth="1"/>
    <col min="11270" max="11270" width="7.875" style="299" customWidth="1"/>
    <col min="11271" max="11271" width="7.625" style="299" customWidth="1"/>
    <col min="11272" max="11272" width="5.125" style="299" customWidth="1"/>
    <col min="11273" max="11273" width="8.375" style="299" customWidth="1"/>
    <col min="11274" max="11274" width="8.5" style="299" customWidth="1"/>
    <col min="11275" max="11275" width="8.875" style="299" customWidth="1"/>
    <col min="11276" max="11276" width="9.125" style="299" customWidth="1"/>
    <col min="11277" max="11277" width="12" style="299" customWidth="1"/>
    <col min="11278" max="11520" width="9" style="299"/>
    <col min="11521" max="11521" width="3.125" style="299" customWidth="1"/>
    <col min="11522" max="11522" width="5.125" style="299" customWidth="1"/>
    <col min="11523" max="11523" width="6" style="299" customWidth="1"/>
    <col min="11524" max="11524" width="4.5" style="299" customWidth="1"/>
    <col min="11525" max="11525" width="7.125" style="299" customWidth="1"/>
    <col min="11526" max="11526" width="7.875" style="299" customWidth="1"/>
    <col min="11527" max="11527" width="7.625" style="299" customWidth="1"/>
    <col min="11528" max="11528" width="5.125" style="299" customWidth="1"/>
    <col min="11529" max="11529" width="8.375" style="299" customWidth="1"/>
    <col min="11530" max="11530" width="8.5" style="299" customWidth="1"/>
    <col min="11531" max="11531" width="8.875" style="299" customWidth="1"/>
    <col min="11532" max="11532" width="9.125" style="299" customWidth="1"/>
    <col min="11533" max="11533" width="12" style="299" customWidth="1"/>
    <col min="11534" max="11776" width="9" style="299"/>
    <col min="11777" max="11777" width="3.125" style="299" customWidth="1"/>
    <col min="11778" max="11778" width="5.125" style="299" customWidth="1"/>
    <col min="11779" max="11779" width="6" style="299" customWidth="1"/>
    <col min="11780" max="11780" width="4.5" style="299" customWidth="1"/>
    <col min="11781" max="11781" width="7.125" style="299" customWidth="1"/>
    <col min="11782" max="11782" width="7.875" style="299" customWidth="1"/>
    <col min="11783" max="11783" width="7.625" style="299" customWidth="1"/>
    <col min="11784" max="11784" width="5.125" style="299" customWidth="1"/>
    <col min="11785" max="11785" width="8.375" style="299" customWidth="1"/>
    <col min="11786" max="11786" width="8.5" style="299" customWidth="1"/>
    <col min="11787" max="11787" width="8.875" style="299" customWidth="1"/>
    <col min="11788" max="11788" width="9.125" style="299" customWidth="1"/>
    <col min="11789" max="11789" width="12" style="299" customWidth="1"/>
    <col min="11790" max="12032" width="9" style="299"/>
    <col min="12033" max="12033" width="3.125" style="299" customWidth="1"/>
    <col min="12034" max="12034" width="5.125" style="299" customWidth="1"/>
    <col min="12035" max="12035" width="6" style="299" customWidth="1"/>
    <col min="12036" max="12036" width="4.5" style="299" customWidth="1"/>
    <col min="12037" max="12037" width="7.125" style="299" customWidth="1"/>
    <col min="12038" max="12038" width="7.875" style="299" customWidth="1"/>
    <col min="12039" max="12039" width="7.625" style="299" customWidth="1"/>
    <col min="12040" max="12040" width="5.125" style="299" customWidth="1"/>
    <col min="12041" max="12041" width="8.375" style="299" customWidth="1"/>
    <col min="12042" max="12042" width="8.5" style="299" customWidth="1"/>
    <col min="12043" max="12043" width="8.875" style="299" customWidth="1"/>
    <col min="12044" max="12044" width="9.125" style="299" customWidth="1"/>
    <col min="12045" max="12045" width="12" style="299" customWidth="1"/>
    <col min="12046" max="12288" width="9" style="299"/>
    <col min="12289" max="12289" width="3.125" style="299" customWidth="1"/>
    <col min="12290" max="12290" width="5.125" style="299" customWidth="1"/>
    <col min="12291" max="12291" width="6" style="299" customWidth="1"/>
    <col min="12292" max="12292" width="4.5" style="299" customWidth="1"/>
    <col min="12293" max="12293" width="7.125" style="299" customWidth="1"/>
    <col min="12294" max="12294" width="7.875" style="299" customWidth="1"/>
    <col min="12295" max="12295" width="7.625" style="299" customWidth="1"/>
    <col min="12296" max="12296" width="5.125" style="299" customWidth="1"/>
    <col min="12297" max="12297" width="8.375" style="299" customWidth="1"/>
    <col min="12298" max="12298" width="8.5" style="299" customWidth="1"/>
    <col min="12299" max="12299" width="8.875" style="299" customWidth="1"/>
    <col min="12300" max="12300" width="9.125" style="299" customWidth="1"/>
    <col min="12301" max="12301" width="12" style="299" customWidth="1"/>
    <col min="12302" max="12544" width="9" style="299"/>
    <col min="12545" max="12545" width="3.125" style="299" customWidth="1"/>
    <col min="12546" max="12546" width="5.125" style="299" customWidth="1"/>
    <col min="12547" max="12547" width="6" style="299" customWidth="1"/>
    <col min="12548" max="12548" width="4.5" style="299" customWidth="1"/>
    <col min="12549" max="12549" width="7.125" style="299" customWidth="1"/>
    <col min="12550" max="12550" width="7.875" style="299" customWidth="1"/>
    <col min="12551" max="12551" width="7.625" style="299" customWidth="1"/>
    <col min="12552" max="12552" width="5.125" style="299" customWidth="1"/>
    <col min="12553" max="12553" width="8.375" style="299" customWidth="1"/>
    <col min="12554" max="12554" width="8.5" style="299" customWidth="1"/>
    <col min="12555" max="12555" width="8.875" style="299" customWidth="1"/>
    <col min="12556" max="12556" width="9.125" style="299" customWidth="1"/>
    <col min="12557" max="12557" width="12" style="299" customWidth="1"/>
    <col min="12558" max="12800" width="9" style="299"/>
    <col min="12801" max="12801" width="3.125" style="299" customWidth="1"/>
    <col min="12802" max="12802" width="5.125" style="299" customWidth="1"/>
    <col min="12803" max="12803" width="6" style="299" customWidth="1"/>
    <col min="12804" max="12804" width="4.5" style="299" customWidth="1"/>
    <col min="12805" max="12805" width="7.125" style="299" customWidth="1"/>
    <col min="12806" max="12806" width="7.875" style="299" customWidth="1"/>
    <col min="12807" max="12807" width="7.625" style="299" customWidth="1"/>
    <col min="12808" max="12808" width="5.125" style="299" customWidth="1"/>
    <col min="12809" max="12809" width="8.375" style="299" customWidth="1"/>
    <col min="12810" max="12810" width="8.5" style="299" customWidth="1"/>
    <col min="12811" max="12811" width="8.875" style="299" customWidth="1"/>
    <col min="12812" max="12812" width="9.125" style="299" customWidth="1"/>
    <col min="12813" max="12813" width="12" style="299" customWidth="1"/>
    <col min="12814" max="13056" width="9" style="299"/>
    <col min="13057" max="13057" width="3.125" style="299" customWidth="1"/>
    <col min="13058" max="13058" width="5.125" style="299" customWidth="1"/>
    <col min="13059" max="13059" width="6" style="299" customWidth="1"/>
    <col min="13060" max="13060" width="4.5" style="299" customWidth="1"/>
    <col min="13061" max="13061" width="7.125" style="299" customWidth="1"/>
    <col min="13062" max="13062" width="7.875" style="299" customWidth="1"/>
    <col min="13063" max="13063" width="7.625" style="299" customWidth="1"/>
    <col min="13064" max="13064" width="5.125" style="299" customWidth="1"/>
    <col min="13065" max="13065" width="8.375" style="299" customWidth="1"/>
    <col min="13066" max="13066" width="8.5" style="299" customWidth="1"/>
    <col min="13067" max="13067" width="8.875" style="299" customWidth="1"/>
    <col min="13068" max="13068" width="9.125" style="299" customWidth="1"/>
    <col min="13069" max="13069" width="12" style="299" customWidth="1"/>
    <col min="13070" max="13312" width="9" style="299"/>
    <col min="13313" max="13313" width="3.125" style="299" customWidth="1"/>
    <col min="13314" max="13314" width="5.125" style="299" customWidth="1"/>
    <col min="13315" max="13315" width="6" style="299" customWidth="1"/>
    <col min="13316" max="13316" width="4.5" style="299" customWidth="1"/>
    <col min="13317" max="13317" width="7.125" style="299" customWidth="1"/>
    <col min="13318" max="13318" width="7.875" style="299" customWidth="1"/>
    <col min="13319" max="13319" width="7.625" style="299" customWidth="1"/>
    <col min="13320" max="13320" width="5.125" style="299" customWidth="1"/>
    <col min="13321" max="13321" width="8.375" style="299" customWidth="1"/>
    <col min="13322" max="13322" width="8.5" style="299" customWidth="1"/>
    <col min="13323" max="13323" width="8.875" style="299" customWidth="1"/>
    <col min="13324" max="13324" width="9.125" style="299" customWidth="1"/>
    <col min="13325" max="13325" width="12" style="299" customWidth="1"/>
    <col min="13326" max="13568" width="9" style="299"/>
    <col min="13569" max="13569" width="3.125" style="299" customWidth="1"/>
    <col min="13570" max="13570" width="5.125" style="299" customWidth="1"/>
    <col min="13571" max="13571" width="6" style="299" customWidth="1"/>
    <col min="13572" max="13572" width="4.5" style="299" customWidth="1"/>
    <col min="13573" max="13573" width="7.125" style="299" customWidth="1"/>
    <col min="13574" max="13574" width="7.875" style="299" customWidth="1"/>
    <col min="13575" max="13575" width="7.625" style="299" customWidth="1"/>
    <col min="13576" max="13576" width="5.125" style="299" customWidth="1"/>
    <col min="13577" max="13577" width="8.375" style="299" customWidth="1"/>
    <col min="13578" max="13578" width="8.5" style="299" customWidth="1"/>
    <col min="13579" max="13579" width="8.875" style="299" customWidth="1"/>
    <col min="13580" max="13580" width="9.125" style="299" customWidth="1"/>
    <col min="13581" max="13581" width="12" style="299" customWidth="1"/>
    <col min="13582" max="13824" width="9" style="299"/>
    <col min="13825" max="13825" width="3.125" style="299" customWidth="1"/>
    <col min="13826" max="13826" width="5.125" style="299" customWidth="1"/>
    <col min="13827" max="13827" width="6" style="299" customWidth="1"/>
    <col min="13828" max="13828" width="4.5" style="299" customWidth="1"/>
    <col min="13829" max="13829" width="7.125" style="299" customWidth="1"/>
    <col min="13830" max="13830" width="7.875" style="299" customWidth="1"/>
    <col min="13831" max="13831" width="7.625" style="299" customWidth="1"/>
    <col min="13832" max="13832" width="5.125" style="299" customWidth="1"/>
    <col min="13833" max="13833" width="8.375" style="299" customWidth="1"/>
    <col min="13834" max="13834" width="8.5" style="299" customWidth="1"/>
    <col min="13835" max="13835" width="8.875" style="299" customWidth="1"/>
    <col min="13836" max="13836" width="9.125" style="299" customWidth="1"/>
    <col min="13837" max="13837" width="12" style="299" customWidth="1"/>
    <col min="13838" max="14080" width="9" style="299"/>
    <col min="14081" max="14081" width="3.125" style="299" customWidth="1"/>
    <col min="14082" max="14082" width="5.125" style="299" customWidth="1"/>
    <col min="14083" max="14083" width="6" style="299" customWidth="1"/>
    <col min="14084" max="14084" width="4.5" style="299" customWidth="1"/>
    <col min="14085" max="14085" width="7.125" style="299" customWidth="1"/>
    <col min="14086" max="14086" width="7.875" style="299" customWidth="1"/>
    <col min="14087" max="14087" width="7.625" style="299" customWidth="1"/>
    <col min="14088" max="14088" width="5.125" style="299" customWidth="1"/>
    <col min="14089" max="14089" width="8.375" style="299" customWidth="1"/>
    <col min="14090" max="14090" width="8.5" style="299" customWidth="1"/>
    <col min="14091" max="14091" width="8.875" style="299" customWidth="1"/>
    <col min="14092" max="14092" width="9.125" style="299" customWidth="1"/>
    <col min="14093" max="14093" width="12" style="299" customWidth="1"/>
    <col min="14094" max="14336" width="9" style="299"/>
    <col min="14337" max="14337" width="3.125" style="299" customWidth="1"/>
    <col min="14338" max="14338" width="5.125" style="299" customWidth="1"/>
    <col min="14339" max="14339" width="6" style="299" customWidth="1"/>
    <col min="14340" max="14340" width="4.5" style="299" customWidth="1"/>
    <col min="14341" max="14341" width="7.125" style="299" customWidth="1"/>
    <col min="14342" max="14342" width="7.875" style="299" customWidth="1"/>
    <col min="14343" max="14343" width="7.625" style="299" customWidth="1"/>
    <col min="14344" max="14344" width="5.125" style="299" customWidth="1"/>
    <col min="14345" max="14345" width="8.375" style="299" customWidth="1"/>
    <col min="14346" max="14346" width="8.5" style="299" customWidth="1"/>
    <col min="14347" max="14347" width="8.875" style="299" customWidth="1"/>
    <col min="14348" max="14348" width="9.125" style="299" customWidth="1"/>
    <col min="14349" max="14349" width="12" style="299" customWidth="1"/>
    <col min="14350" max="14592" width="9" style="299"/>
    <col min="14593" max="14593" width="3.125" style="299" customWidth="1"/>
    <col min="14594" max="14594" width="5.125" style="299" customWidth="1"/>
    <col min="14595" max="14595" width="6" style="299" customWidth="1"/>
    <col min="14596" max="14596" width="4.5" style="299" customWidth="1"/>
    <col min="14597" max="14597" width="7.125" style="299" customWidth="1"/>
    <col min="14598" max="14598" width="7.875" style="299" customWidth="1"/>
    <col min="14599" max="14599" width="7.625" style="299" customWidth="1"/>
    <col min="14600" max="14600" width="5.125" style="299" customWidth="1"/>
    <col min="14601" max="14601" width="8.375" style="299" customWidth="1"/>
    <col min="14602" max="14602" width="8.5" style="299" customWidth="1"/>
    <col min="14603" max="14603" width="8.875" style="299" customWidth="1"/>
    <col min="14604" max="14604" width="9.125" style="299" customWidth="1"/>
    <col min="14605" max="14605" width="12" style="299" customWidth="1"/>
    <col min="14606" max="14848" width="9" style="299"/>
    <col min="14849" max="14849" width="3.125" style="299" customWidth="1"/>
    <col min="14850" max="14850" width="5.125" style="299" customWidth="1"/>
    <col min="14851" max="14851" width="6" style="299" customWidth="1"/>
    <col min="14852" max="14852" width="4.5" style="299" customWidth="1"/>
    <col min="14853" max="14853" width="7.125" style="299" customWidth="1"/>
    <col min="14854" max="14854" width="7.875" style="299" customWidth="1"/>
    <col min="14855" max="14855" width="7.625" style="299" customWidth="1"/>
    <col min="14856" max="14856" width="5.125" style="299" customWidth="1"/>
    <col min="14857" max="14857" width="8.375" style="299" customWidth="1"/>
    <col min="14858" max="14858" width="8.5" style="299" customWidth="1"/>
    <col min="14859" max="14859" width="8.875" style="299" customWidth="1"/>
    <col min="14860" max="14860" width="9.125" style="299" customWidth="1"/>
    <col min="14861" max="14861" width="12" style="299" customWidth="1"/>
    <col min="14862" max="15104" width="9" style="299"/>
    <col min="15105" max="15105" width="3.125" style="299" customWidth="1"/>
    <col min="15106" max="15106" width="5.125" style="299" customWidth="1"/>
    <col min="15107" max="15107" width="6" style="299" customWidth="1"/>
    <col min="15108" max="15108" width="4.5" style="299" customWidth="1"/>
    <col min="15109" max="15109" width="7.125" style="299" customWidth="1"/>
    <col min="15110" max="15110" width="7.875" style="299" customWidth="1"/>
    <col min="15111" max="15111" width="7.625" style="299" customWidth="1"/>
    <col min="15112" max="15112" width="5.125" style="299" customWidth="1"/>
    <col min="15113" max="15113" width="8.375" style="299" customWidth="1"/>
    <col min="15114" max="15114" width="8.5" style="299" customWidth="1"/>
    <col min="15115" max="15115" width="8.875" style="299" customWidth="1"/>
    <col min="15116" max="15116" width="9.125" style="299" customWidth="1"/>
    <col min="15117" max="15117" width="12" style="299" customWidth="1"/>
    <col min="15118" max="15360" width="9" style="299"/>
    <col min="15361" max="15361" width="3.125" style="299" customWidth="1"/>
    <col min="15362" max="15362" width="5.125" style="299" customWidth="1"/>
    <col min="15363" max="15363" width="6" style="299" customWidth="1"/>
    <col min="15364" max="15364" width="4.5" style="299" customWidth="1"/>
    <col min="15365" max="15365" width="7.125" style="299" customWidth="1"/>
    <col min="15366" max="15366" width="7.875" style="299" customWidth="1"/>
    <col min="15367" max="15367" width="7.625" style="299" customWidth="1"/>
    <col min="15368" max="15368" width="5.125" style="299" customWidth="1"/>
    <col min="15369" max="15369" width="8.375" style="299" customWidth="1"/>
    <col min="15370" max="15370" width="8.5" style="299" customWidth="1"/>
    <col min="15371" max="15371" width="8.875" style="299" customWidth="1"/>
    <col min="15372" max="15372" width="9.125" style="299" customWidth="1"/>
    <col min="15373" max="15373" width="12" style="299" customWidth="1"/>
    <col min="15374" max="15616" width="9" style="299"/>
    <col min="15617" max="15617" width="3.125" style="299" customWidth="1"/>
    <col min="15618" max="15618" width="5.125" style="299" customWidth="1"/>
    <col min="15619" max="15619" width="6" style="299" customWidth="1"/>
    <col min="15620" max="15620" width="4.5" style="299" customWidth="1"/>
    <col min="15621" max="15621" width="7.125" style="299" customWidth="1"/>
    <col min="15622" max="15622" width="7.875" style="299" customWidth="1"/>
    <col min="15623" max="15623" width="7.625" style="299" customWidth="1"/>
    <col min="15624" max="15624" width="5.125" style="299" customWidth="1"/>
    <col min="15625" max="15625" width="8.375" style="299" customWidth="1"/>
    <col min="15626" max="15626" width="8.5" style="299" customWidth="1"/>
    <col min="15627" max="15627" width="8.875" style="299" customWidth="1"/>
    <col min="15628" max="15628" width="9.125" style="299" customWidth="1"/>
    <col min="15629" max="15629" width="12" style="299" customWidth="1"/>
    <col min="15630" max="15872" width="9" style="299"/>
    <col min="15873" max="15873" width="3.125" style="299" customWidth="1"/>
    <col min="15874" max="15874" width="5.125" style="299" customWidth="1"/>
    <col min="15875" max="15875" width="6" style="299" customWidth="1"/>
    <col min="15876" max="15876" width="4.5" style="299" customWidth="1"/>
    <col min="15877" max="15877" width="7.125" style="299" customWidth="1"/>
    <col min="15878" max="15878" width="7.875" style="299" customWidth="1"/>
    <col min="15879" max="15879" width="7.625" style="299" customWidth="1"/>
    <col min="15880" max="15880" width="5.125" style="299" customWidth="1"/>
    <col min="15881" max="15881" width="8.375" style="299" customWidth="1"/>
    <col min="15882" max="15882" width="8.5" style="299" customWidth="1"/>
    <col min="15883" max="15883" width="8.875" style="299" customWidth="1"/>
    <col min="15884" max="15884" width="9.125" style="299" customWidth="1"/>
    <col min="15885" max="15885" width="12" style="299" customWidth="1"/>
    <col min="15886" max="16128" width="9" style="299"/>
    <col min="16129" max="16129" width="3.125" style="299" customWidth="1"/>
    <col min="16130" max="16130" width="5.125" style="299" customWidth="1"/>
    <col min="16131" max="16131" width="6" style="299" customWidth="1"/>
    <col min="16132" max="16132" width="4.5" style="299" customWidth="1"/>
    <col min="16133" max="16133" width="7.125" style="299" customWidth="1"/>
    <col min="16134" max="16134" width="7.875" style="299" customWidth="1"/>
    <col min="16135" max="16135" width="7.625" style="299" customWidth="1"/>
    <col min="16136" max="16136" width="5.125" style="299" customWidth="1"/>
    <col min="16137" max="16137" width="8.375" style="299" customWidth="1"/>
    <col min="16138" max="16138" width="8.5" style="299" customWidth="1"/>
    <col min="16139" max="16139" width="8.875" style="299" customWidth="1"/>
    <col min="16140" max="16140" width="9.125" style="299" customWidth="1"/>
    <col min="16141" max="16141" width="12" style="299" customWidth="1"/>
    <col min="16142" max="16384" width="9" style="299"/>
  </cols>
  <sheetData>
    <row r="1" spans="1:13" ht="15" customHeight="1" thickBot="1">
      <c r="A1" s="298" t="s">
        <v>178</v>
      </c>
      <c r="M1" s="300" t="s">
        <v>179</v>
      </c>
    </row>
    <row r="2" spans="1:13" ht="15" thickBot="1">
      <c r="A2" s="298"/>
      <c r="L2" s="673" t="s">
        <v>180</v>
      </c>
      <c r="M2" s="674"/>
    </row>
    <row r="3" spans="1:13" ht="24">
      <c r="A3" s="675" t="s">
        <v>181</v>
      </c>
      <c r="B3" s="675"/>
      <c r="C3" s="675"/>
      <c r="D3" s="675"/>
      <c r="E3" s="675"/>
      <c r="F3" s="675"/>
      <c r="G3" s="675"/>
      <c r="H3" s="675"/>
      <c r="I3" s="675"/>
      <c r="J3" s="675"/>
      <c r="K3" s="675"/>
      <c r="L3" s="675"/>
      <c r="M3" s="675"/>
    </row>
    <row r="4" spans="1:13" s="301" customFormat="1" ht="15" customHeight="1">
      <c r="A4" s="676" t="s">
        <v>182</v>
      </c>
      <c r="B4" s="676"/>
      <c r="C4" s="676"/>
      <c r="D4" s="676"/>
      <c r="E4" s="676"/>
      <c r="F4" s="677" t="s">
        <v>183</v>
      </c>
      <c r="G4" s="678"/>
      <c r="H4" s="678"/>
      <c r="I4" s="678"/>
      <c r="J4" s="678"/>
      <c r="K4" s="678"/>
      <c r="L4" s="678"/>
      <c r="M4" s="679"/>
    </row>
    <row r="5" spans="1:13" s="301" customFormat="1" ht="15" customHeight="1">
      <c r="A5" s="676"/>
      <c r="B5" s="676"/>
      <c r="C5" s="676"/>
      <c r="D5" s="676"/>
      <c r="E5" s="676"/>
      <c r="F5" s="680" t="s">
        <v>184</v>
      </c>
      <c r="G5" s="681"/>
      <c r="H5" s="681"/>
      <c r="I5" s="681"/>
      <c r="J5" s="681"/>
      <c r="K5" s="681"/>
      <c r="L5" s="681"/>
      <c r="M5" s="682"/>
    </row>
    <row r="6" spans="1:13" s="302" customFormat="1" ht="16.5" customHeight="1">
      <c r="A6" s="676" t="s">
        <v>692</v>
      </c>
      <c r="B6" s="676"/>
      <c r="C6" s="683" t="s">
        <v>186</v>
      </c>
      <c r="D6" s="684"/>
      <c r="E6" s="685"/>
      <c r="F6" s="689" t="s">
        <v>693</v>
      </c>
      <c r="G6" s="689"/>
      <c r="H6" s="689"/>
      <c r="I6" s="689"/>
      <c r="J6" s="689"/>
      <c r="K6" s="689"/>
      <c r="L6" s="689"/>
      <c r="M6" s="690"/>
    </row>
    <row r="7" spans="1:13" s="302" customFormat="1" ht="16.5" customHeight="1">
      <c r="A7" s="676"/>
      <c r="B7" s="676"/>
      <c r="C7" s="686"/>
      <c r="D7" s="687"/>
      <c r="E7" s="688"/>
      <c r="F7" s="687" t="s">
        <v>187</v>
      </c>
      <c r="G7" s="687"/>
      <c r="H7" s="687"/>
      <c r="I7" s="687"/>
      <c r="J7" s="687"/>
      <c r="K7" s="687"/>
      <c r="L7" s="687"/>
      <c r="M7" s="688"/>
    </row>
    <row r="8" spans="1:13" s="302" customFormat="1" ht="16.5" customHeight="1">
      <c r="A8" s="676"/>
      <c r="B8" s="676"/>
      <c r="C8" s="683" t="s">
        <v>188</v>
      </c>
      <c r="D8" s="684"/>
      <c r="E8" s="685"/>
      <c r="F8" s="683" t="s">
        <v>694</v>
      </c>
      <c r="G8" s="684"/>
      <c r="H8" s="684"/>
      <c r="I8" s="684"/>
      <c r="J8" s="684"/>
      <c r="K8" s="684"/>
      <c r="L8" s="684"/>
      <c r="M8" s="685"/>
    </row>
    <row r="9" spans="1:13" s="302" customFormat="1" ht="16.5" customHeight="1">
      <c r="A9" s="676"/>
      <c r="B9" s="676"/>
      <c r="C9" s="691"/>
      <c r="D9" s="689"/>
      <c r="E9" s="690"/>
      <c r="F9" s="691" t="s">
        <v>695</v>
      </c>
      <c r="G9" s="689"/>
      <c r="H9" s="689"/>
      <c r="I9" s="689"/>
      <c r="J9" s="689"/>
      <c r="K9" s="689"/>
      <c r="L9" s="689"/>
      <c r="M9" s="690"/>
    </row>
    <row r="10" spans="1:13" s="302" customFormat="1" ht="16.5" customHeight="1">
      <c r="A10" s="676"/>
      <c r="B10" s="676"/>
      <c r="C10" s="686"/>
      <c r="D10" s="687"/>
      <c r="E10" s="688"/>
      <c r="F10" s="686" t="s">
        <v>696</v>
      </c>
      <c r="G10" s="687"/>
      <c r="H10" s="687"/>
      <c r="I10" s="687"/>
      <c r="J10" s="687"/>
      <c r="K10" s="687"/>
      <c r="L10" s="687"/>
      <c r="M10" s="688"/>
    </row>
    <row r="11" spans="1:13" s="302" customFormat="1" ht="16.5" customHeight="1">
      <c r="A11" s="692" t="s">
        <v>697</v>
      </c>
      <c r="B11" s="693"/>
      <c r="C11" s="698"/>
      <c r="D11" s="699"/>
      <c r="E11" s="700"/>
      <c r="F11" s="704" t="s">
        <v>185</v>
      </c>
      <c r="G11" s="704"/>
      <c r="H11" s="704"/>
      <c r="I11" s="704"/>
      <c r="J11" s="705"/>
      <c r="K11" s="708" t="s">
        <v>190</v>
      </c>
      <c r="L11" s="708"/>
      <c r="M11" s="708"/>
    </row>
    <row r="12" spans="1:13" s="302" customFormat="1" ht="9" customHeight="1">
      <c r="A12" s="694"/>
      <c r="B12" s="695"/>
      <c r="C12" s="701"/>
      <c r="D12" s="702"/>
      <c r="E12" s="703"/>
      <c r="F12" s="706"/>
      <c r="G12" s="706"/>
      <c r="H12" s="706"/>
      <c r="I12" s="706"/>
      <c r="J12" s="707"/>
      <c r="K12" s="676"/>
      <c r="L12" s="676"/>
      <c r="M12" s="676"/>
    </row>
    <row r="13" spans="1:13" s="302" customFormat="1" ht="16.5" customHeight="1">
      <c r="A13" s="694"/>
      <c r="B13" s="695"/>
      <c r="C13" s="683" t="s">
        <v>191</v>
      </c>
      <c r="D13" s="684"/>
      <c r="E13" s="685"/>
      <c r="F13" s="684" t="s">
        <v>192</v>
      </c>
      <c r="G13" s="684"/>
      <c r="H13" s="684"/>
      <c r="I13" s="684"/>
      <c r="J13" s="685"/>
      <c r="K13" s="709"/>
      <c r="L13" s="709"/>
      <c r="M13" s="709"/>
    </row>
    <row r="14" spans="1:13" s="302" customFormat="1" ht="16.5" customHeight="1">
      <c r="A14" s="694"/>
      <c r="B14" s="695"/>
      <c r="C14" s="686"/>
      <c r="D14" s="687"/>
      <c r="E14" s="688"/>
      <c r="F14" s="687" t="s">
        <v>698</v>
      </c>
      <c r="G14" s="687"/>
      <c r="H14" s="687"/>
      <c r="I14" s="687"/>
      <c r="J14" s="688"/>
      <c r="K14" s="709"/>
      <c r="L14" s="709"/>
      <c r="M14" s="709"/>
    </row>
    <row r="15" spans="1:13" s="302" customFormat="1" ht="16.5" customHeight="1">
      <c r="A15" s="694"/>
      <c r="B15" s="695"/>
      <c r="C15" s="683" t="s">
        <v>194</v>
      </c>
      <c r="D15" s="684"/>
      <c r="E15" s="685"/>
      <c r="F15" s="684" t="s">
        <v>195</v>
      </c>
      <c r="G15" s="684"/>
      <c r="H15" s="684"/>
      <c r="I15" s="684"/>
      <c r="J15" s="685"/>
      <c r="K15" s="709"/>
      <c r="L15" s="709"/>
      <c r="M15" s="709"/>
    </row>
    <row r="16" spans="1:13" s="302" customFormat="1" ht="16.5" customHeight="1">
      <c r="A16" s="694"/>
      <c r="B16" s="695"/>
      <c r="C16" s="691"/>
      <c r="D16" s="689"/>
      <c r="E16" s="690"/>
      <c r="F16" s="689" t="s">
        <v>699</v>
      </c>
      <c r="G16" s="689"/>
      <c r="H16" s="689"/>
      <c r="I16" s="689"/>
      <c r="J16" s="690"/>
      <c r="K16" s="709"/>
      <c r="L16" s="709"/>
      <c r="M16" s="709"/>
    </row>
    <row r="17" spans="1:13" s="302" customFormat="1" ht="16.5" customHeight="1">
      <c r="A17" s="694"/>
      <c r="B17" s="695"/>
      <c r="C17" s="691"/>
      <c r="D17" s="689"/>
      <c r="E17" s="690"/>
      <c r="F17" s="689" t="s">
        <v>196</v>
      </c>
      <c r="G17" s="689"/>
      <c r="H17" s="689"/>
      <c r="I17" s="689"/>
      <c r="J17" s="690"/>
      <c r="K17" s="709"/>
      <c r="L17" s="709"/>
      <c r="M17" s="709"/>
    </row>
    <row r="18" spans="1:13" s="302" customFormat="1" ht="16.5" customHeight="1">
      <c r="A18" s="694"/>
      <c r="B18" s="695"/>
      <c r="C18" s="686"/>
      <c r="D18" s="687"/>
      <c r="E18" s="688"/>
      <c r="F18" s="687" t="s">
        <v>700</v>
      </c>
      <c r="G18" s="687"/>
      <c r="H18" s="687"/>
      <c r="I18" s="687"/>
      <c r="J18" s="688"/>
      <c r="K18" s="709"/>
      <c r="L18" s="709"/>
      <c r="M18" s="709"/>
    </row>
    <row r="19" spans="1:13" s="302" customFormat="1" ht="16.5" customHeight="1">
      <c r="A19" s="694"/>
      <c r="B19" s="695"/>
      <c r="C19" s="683" t="s">
        <v>197</v>
      </c>
      <c r="D19" s="684"/>
      <c r="E19" s="685"/>
      <c r="F19" s="684" t="s">
        <v>701</v>
      </c>
      <c r="G19" s="684"/>
      <c r="H19" s="684"/>
      <c r="I19" s="684"/>
      <c r="J19" s="685"/>
      <c r="K19" s="709"/>
      <c r="L19" s="709"/>
      <c r="M19" s="709"/>
    </row>
    <row r="20" spans="1:13" s="302" customFormat="1" ht="16.5" customHeight="1">
      <c r="A20" s="694"/>
      <c r="B20" s="695"/>
      <c r="C20" s="686"/>
      <c r="D20" s="687"/>
      <c r="E20" s="688"/>
      <c r="F20" s="687" t="s">
        <v>200</v>
      </c>
      <c r="G20" s="687"/>
      <c r="H20" s="687"/>
      <c r="I20" s="687"/>
      <c r="J20" s="688"/>
      <c r="K20" s="709"/>
      <c r="L20" s="709"/>
      <c r="M20" s="709"/>
    </row>
    <row r="21" spans="1:13" s="302" customFormat="1" ht="16.5" customHeight="1">
      <c r="A21" s="694"/>
      <c r="B21" s="695"/>
      <c r="C21" s="683" t="s">
        <v>702</v>
      </c>
      <c r="D21" s="684"/>
      <c r="E21" s="685"/>
      <c r="F21" s="684" t="s">
        <v>701</v>
      </c>
      <c r="G21" s="684"/>
      <c r="H21" s="684"/>
      <c r="I21" s="684"/>
      <c r="J21" s="685"/>
      <c r="K21" s="710"/>
      <c r="L21" s="711"/>
      <c r="M21" s="712"/>
    </row>
    <row r="22" spans="1:13" s="302" customFormat="1" ht="16.5" customHeight="1">
      <c r="A22" s="694"/>
      <c r="B22" s="695"/>
      <c r="C22" s="686"/>
      <c r="D22" s="687"/>
      <c r="E22" s="688"/>
      <c r="F22" s="687" t="s">
        <v>200</v>
      </c>
      <c r="G22" s="687"/>
      <c r="H22" s="687"/>
      <c r="I22" s="687"/>
      <c r="J22" s="688"/>
      <c r="K22" s="713"/>
      <c r="L22" s="714"/>
      <c r="M22" s="715"/>
    </row>
    <row r="23" spans="1:13" s="302" customFormat="1" ht="16.5" customHeight="1">
      <c r="A23" s="694"/>
      <c r="B23" s="695"/>
      <c r="C23" s="733" t="s">
        <v>703</v>
      </c>
      <c r="D23" s="736" t="s">
        <v>704</v>
      </c>
      <c r="E23" s="737"/>
      <c r="F23" s="303" t="s">
        <v>705</v>
      </c>
      <c r="G23" s="741"/>
      <c r="H23" s="741"/>
      <c r="I23" s="741"/>
      <c r="J23" s="304"/>
      <c r="K23" s="742"/>
      <c r="L23" s="741"/>
      <c r="M23" s="743"/>
    </row>
    <row r="24" spans="1:13" s="302" customFormat="1" ht="16.5" customHeight="1">
      <c r="A24" s="694"/>
      <c r="B24" s="695"/>
      <c r="C24" s="734"/>
      <c r="D24" s="738"/>
      <c r="E24" s="739"/>
      <c r="F24" s="738" t="s">
        <v>706</v>
      </c>
      <c r="G24" s="744"/>
      <c r="H24" s="744"/>
      <c r="I24" s="744"/>
      <c r="J24" s="739"/>
      <c r="K24" s="718"/>
      <c r="L24" s="719"/>
      <c r="M24" s="720"/>
    </row>
    <row r="25" spans="1:13" s="302" customFormat="1" ht="27.95" customHeight="1">
      <c r="A25" s="694"/>
      <c r="B25" s="695"/>
      <c r="C25" s="734"/>
      <c r="D25" s="740"/>
      <c r="E25" s="717"/>
      <c r="F25" s="716" t="s">
        <v>200</v>
      </c>
      <c r="G25" s="716"/>
      <c r="H25" s="716"/>
      <c r="I25" s="716"/>
      <c r="J25" s="305"/>
      <c r="K25" s="745"/>
      <c r="L25" s="746"/>
      <c r="M25" s="747"/>
    </row>
    <row r="26" spans="1:13" s="302" customFormat="1" ht="30" customHeight="1">
      <c r="A26" s="694"/>
      <c r="B26" s="695"/>
      <c r="C26" s="734"/>
      <c r="D26" s="736" t="s">
        <v>707</v>
      </c>
      <c r="E26" s="737"/>
      <c r="F26" s="748" t="s">
        <v>708</v>
      </c>
      <c r="G26" s="749"/>
      <c r="H26" s="749"/>
      <c r="I26" s="749"/>
      <c r="J26" s="750"/>
      <c r="K26" s="306"/>
      <c r="L26" s="307"/>
      <c r="M26" s="308"/>
    </row>
    <row r="27" spans="1:13" s="302" customFormat="1" ht="16.5" customHeight="1">
      <c r="A27" s="694"/>
      <c r="B27" s="695"/>
      <c r="C27" s="735"/>
      <c r="D27" s="740"/>
      <c r="E27" s="717"/>
      <c r="F27" s="716" t="s">
        <v>200</v>
      </c>
      <c r="G27" s="716"/>
      <c r="H27" s="716"/>
      <c r="I27" s="716"/>
      <c r="J27" s="717"/>
      <c r="K27" s="718"/>
      <c r="L27" s="719"/>
      <c r="M27" s="720"/>
    </row>
    <row r="28" spans="1:13" s="302" customFormat="1" ht="16.5" customHeight="1">
      <c r="A28" s="694"/>
      <c r="B28" s="695"/>
      <c r="C28" s="683" t="s">
        <v>201</v>
      </c>
      <c r="D28" s="684"/>
      <c r="E28" s="685"/>
      <c r="F28" s="721"/>
      <c r="G28" s="722"/>
      <c r="H28" s="722"/>
      <c r="I28" s="722"/>
      <c r="J28" s="723"/>
      <c r="K28" s="710"/>
      <c r="L28" s="711"/>
      <c r="M28" s="712"/>
    </row>
    <row r="29" spans="1:13" s="301" customFormat="1" ht="16.5" customHeight="1">
      <c r="A29" s="696"/>
      <c r="B29" s="697"/>
      <c r="C29" s="686"/>
      <c r="D29" s="687"/>
      <c r="E29" s="688"/>
      <c r="F29" s="724"/>
      <c r="G29" s="725"/>
      <c r="H29" s="725"/>
      <c r="I29" s="725"/>
      <c r="J29" s="726"/>
      <c r="K29" s="713"/>
      <c r="L29" s="714"/>
      <c r="M29" s="715"/>
    </row>
    <row r="30" spans="1:13" s="302" customFormat="1" ht="13.7" customHeight="1">
      <c r="A30" s="727" t="s">
        <v>202</v>
      </c>
      <c r="B30" s="728" t="s">
        <v>203</v>
      </c>
      <c r="C30" s="729"/>
      <c r="D30" s="729"/>
      <c r="E30" s="729"/>
      <c r="F30" s="729"/>
      <c r="G30" s="729"/>
      <c r="H30" s="730" t="s">
        <v>204</v>
      </c>
      <c r="I30" s="730"/>
      <c r="J30" s="730"/>
      <c r="K30" s="730"/>
      <c r="L30" s="731" t="s">
        <v>205</v>
      </c>
      <c r="M30" s="731"/>
    </row>
    <row r="31" spans="1:13" s="302" customFormat="1" ht="13.7" customHeight="1">
      <c r="A31" s="727"/>
      <c r="B31" s="732" t="s">
        <v>206</v>
      </c>
      <c r="C31" s="709"/>
      <c r="D31" s="709"/>
      <c r="E31" s="709"/>
      <c r="F31" s="709"/>
      <c r="G31" s="709"/>
      <c r="H31" s="751" t="s">
        <v>207</v>
      </c>
      <c r="I31" s="751"/>
      <c r="J31" s="751"/>
      <c r="K31" s="752"/>
      <c r="L31" s="757" t="s">
        <v>208</v>
      </c>
      <c r="M31" s="758"/>
    </row>
    <row r="32" spans="1:13" s="302" customFormat="1" ht="13.7" customHeight="1">
      <c r="A32" s="727"/>
      <c r="B32" s="732"/>
      <c r="C32" s="709"/>
      <c r="D32" s="709"/>
      <c r="E32" s="709"/>
      <c r="F32" s="709"/>
      <c r="G32" s="709"/>
      <c r="H32" s="753"/>
      <c r="I32" s="753"/>
      <c r="J32" s="753"/>
      <c r="K32" s="754"/>
      <c r="L32" s="759" t="s">
        <v>209</v>
      </c>
      <c r="M32" s="760"/>
    </row>
    <row r="33" spans="1:13" s="302" customFormat="1" ht="13.7" customHeight="1">
      <c r="A33" s="727"/>
      <c r="B33" s="732"/>
      <c r="C33" s="709"/>
      <c r="D33" s="709"/>
      <c r="E33" s="709"/>
      <c r="F33" s="709"/>
      <c r="G33" s="709"/>
      <c r="H33" s="755"/>
      <c r="I33" s="755"/>
      <c r="J33" s="755"/>
      <c r="K33" s="756"/>
      <c r="L33" s="761" t="s">
        <v>210</v>
      </c>
      <c r="M33" s="762"/>
    </row>
    <row r="34" spans="1:13" s="302" customFormat="1" ht="13.7" customHeight="1">
      <c r="A34" s="727"/>
      <c r="B34" s="763" t="s">
        <v>211</v>
      </c>
      <c r="C34" s="764"/>
      <c r="D34" s="764"/>
      <c r="E34" s="764"/>
      <c r="F34" s="764"/>
      <c r="G34" s="764"/>
      <c r="H34" s="751" t="s">
        <v>212</v>
      </c>
      <c r="I34" s="765"/>
      <c r="J34" s="765"/>
      <c r="K34" s="766"/>
      <c r="L34" s="757" t="s">
        <v>208</v>
      </c>
      <c r="M34" s="758"/>
    </row>
    <row r="35" spans="1:13" s="302" customFormat="1" ht="13.7" customHeight="1">
      <c r="A35" s="727"/>
      <c r="B35" s="763"/>
      <c r="C35" s="764"/>
      <c r="D35" s="764"/>
      <c r="E35" s="764"/>
      <c r="F35" s="764"/>
      <c r="G35" s="764"/>
      <c r="H35" s="767"/>
      <c r="I35" s="767"/>
      <c r="J35" s="767"/>
      <c r="K35" s="768"/>
      <c r="L35" s="759" t="s">
        <v>209</v>
      </c>
      <c r="M35" s="760"/>
    </row>
    <row r="36" spans="1:13" s="302" customFormat="1" ht="13.7" customHeight="1">
      <c r="A36" s="727"/>
      <c r="B36" s="763"/>
      <c r="C36" s="764"/>
      <c r="D36" s="764"/>
      <c r="E36" s="764"/>
      <c r="F36" s="764"/>
      <c r="G36" s="764"/>
      <c r="H36" s="769"/>
      <c r="I36" s="769"/>
      <c r="J36" s="769"/>
      <c r="K36" s="770"/>
      <c r="L36" s="761" t="s">
        <v>210</v>
      </c>
      <c r="M36" s="762"/>
    </row>
    <row r="37" spans="1:13" s="302" customFormat="1" ht="13.7" customHeight="1">
      <c r="A37" s="727"/>
      <c r="B37" s="732" t="s">
        <v>213</v>
      </c>
      <c r="C37" s="709"/>
      <c r="D37" s="709"/>
      <c r="E37" s="709"/>
      <c r="F37" s="709"/>
      <c r="G37" s="709"/>
      <c r="H37" s="772" t="s">
        <v>214</v>
      </c>
      <c r="I37" s="772"/>
      <c r="J37" s="772"/>
      <c r="K37" s="773"/>
      <c r="L37" s="757" t="s">
        <v>208</v>
      </c>
      <c r="M37" s="758"/>
    </row>
    <row r="38" spans="1:13" s="302" customFormat="1" ht="13.7" customHeight="1">
      <c r="A38" s="727"/>
      <c r="B38" s="732"/>
      <c r="C38" s="709"/>
      <c r="D38" s="709"/>
      <c r="E38" s="709"/>
      <c r="F38" s="709"/>
      <c r="G38" s="709"/>
      <c r="H38" s="687" t="s">
        <v>215</v>
      </c>
      <c r="I38" s="687"/>
      <c r="J38" s="687"/>
      <c r="K38" s="688"/>
      <c r="L38" s="761" t="s">
        <v>209</v>
      </c>
      <c r="M38" s="762"/>
    </row>
    <row r="39" spans="1:13" s="302" customFormat="1" ht="13.7" customHeight="1">
      <c r="A39" s="727"/>
      <c r="B39" s="732" t="s">
        <v>216</v>
      </c>
      <c r="C39" s="709"/>
      <c r="D39" s="709"/>
      <c r="E39" s="709"/>
      <c r="F39" s="709"/>
      <c r="G39" s="709"/>
      <c r="H39" s="751" t="s">
        <v>217</v>
      </c>
      <c r="I39" s="765"/>
      <c r="J39" s="765"/>
      <c r="K39" s="766"/>
      <c r="L39" s="757" t="s">
        <v>208</v>
      </c>
      <c r="M39" s="758"/>
    </row>
    <row r="40" spans="1:13" s="302" customFormat="1" ht="13.7" customHeight="1">
      <c r="A40" s="727"/>
      <c r="B40" s="732"/>
      <c r="C40" s="709"/>
      <c r="D40" s="709"/>
      <c r="E40" s="709"/>
      <c r="F40" s="709"/>
      <c r="G40" s="709"/>
      <c r="H40" s="769"/>
      <c r="I40" s="769"/>
      <c r="J40" s="769"/>
      <c r="K40" s="770"/>
      <c r="L40" s="759" t="s">
        <v>209</v>
      </c>
      <c r="M40" s="760"/>
    </row>
    <row r="41" spans="1:13" s="302" customFormat="1" ht="13.7" customHeight="1">
      <c r="A41" s="727"/>
      <c r="B41" s="709" t="s">
        <v>218</v>
      </c>
      <c r="C41" s="709"/>
      <c r="D41" s="709"/>
      <c r="E41" s="709"/>
      <c r="F41" s="709"/>
      <c r="G41" s="709"/>
      <c r="H41" s="771" t="s">
        <v>219</v>
      </c>
      <c r="I41" s="772"/>
      <c r="J41" s="772"/>
      <c r="K41" s="773"/>
      <c r="L41" s="757" t="s">
        <v>208</v>
      </c>
      <c r="M41" s="758"/>
    </row>
    <row r="42" spans="1:13" s="302" customFormat="1" ht="13.7" customHeight="1">
      <c r="A42" s="727"/>
      <c r="B42" s="709"/>
      <c r="C42" s="709"/>
      <c r="D42" s="709"/>
      <c r="E42" s="709"/>
      <c r="F42" s="709"/>
      <c r="G42" s="709"/>
      <c r="H42" s="774"/>
      <c r="I42" s="775"/>
      <c r="J42" s="775"/>
      <c r="K42" s="776"/>
      <c r="L42" s="761" t="s">
        <v>209</v>
      </c>
      <c r="M42" s="762"/>
    </row>
    <row r="43" spans="1:13" s="302" customFormat="1" ht="13.7" customHeight="1">
      <c r="A43" s="777" t="s">
        <v>220</v>
      </c>
      <c r="B43" s="778"/>
      <c r="C43" s="778"/>
      <c r="D43" s="778"/>
      <c r="E43" s="778"/>
      <c r="F43" s="778"/>
      <c r="G43" s="779"/>
      <c r="H43" s="783" t="s">
        <v>221</v>
      </c>
      <c r="I43" s="783"/>
      <c r="J43" s="783"/>
      <c r="K43" s="783"/>
      <c r="L43" s="783"/>
      <c r="M43" s="784"/>
    </row>
    <row r="44" spans="1:13" s="302" customFormat="1" ht="13.7" customHeight="1">
      <c r="A44" s="777"/>
      <c r="B44" s="778"/>
      <c r="C44" s="778"/>
      <c r="D44" s="778"/>
      <c r="E44" s="778"/>
      <c r="F44" s="778"/>
      <c r="G44" s="779"/>
      <c r="H44" s="783" t="s">
        <v>222</v>
      </c>
      <c r="I44" s="783"/>
      <c r="J44" s="783"/>
      <c r="K44" s="783"/>
      <c r="L44" s="783"/>
      <c r="M44" s="784"/>
    </row>
    <row r="45" spans="1:13" s="302" customFormat="1" ht="13.7" customHeight="1">
      <c r="A45" s="780"/>
      <c r="B45" s="781"/>
      <c r="C45" s="781"/>
      <c r="D45" s="781"/>
      <c r="E45" s="781"/>
      <c r="F45" s="781"/>
      <c r="G45" s="782"/>
      <c r="H45" s="785" t="s">
        <v>223</v>
      </c>
      <c r="I45" s="785"/>
      <c r="J45" s="785"/>
      <c r="K45" s="785"/>
      <c r="L45" s="785"/>
      <c r="M45" s="786"/>
    </row>
    <row r="46" spans="1:13" s="302" customFormat="1" ht="13.7" customHeight="1">
      <c r="A46" s="787" t="s">
        <v>224</v>
      </c>
      <c r="B46" s="788"/>
      <c r="C46" s="788"/>
      <c r="D46" s="788"/>
      <c r="E46" s="788"/>
      <c r="F46" s="788"/>
      <c r="G46" s="789"/>
      <c r="H46" s="793" t="s">
        <v>225</v>
      </c>
      <c r="I46" s="794"/>
      <c r="J46" s="794"/>
      <c r="K46" s="794"/>
      <c r="L46" s="794"/>
      <c r="M46" s="795"/>
    </row>
    <row r="47" spans="1:13" s="302" customFormat="1" ht="13.7" customHeight="1">
      <c r="A47" s="777"/>
      <c r="B47" s="778"/>
      <c r="C47" s="778"/>
      <c r="D47" s="778"/>
      <c r="E47" s="778"/>
      <c r="F47" s="778"/>
      <c r="G47" s="779"/>
      <c r="H47" s="783" t="s">
        <v>226</v>
      </c>
      <c r="I47" s="783"/>
      <c r="J47" s="783"/>
      <c r="K47" s="783"/>
      <c r="L47" s="783"/>
      <c r="M47" s="784"/>
    </row>
    <row r="48" spans="1:13" s="302" customFormat="1" ht="13.7" customHeight="1">
      <c r="A48" s="790"/>
      <c r="B48" s="791"/>
      <c r="C48" s="791"/>
      <c r="D48" s="791"/>
      <c r="E48" s="791"/>
      <c r="F48" s="791"/>
      <c r="G48" s="792"/>
      <c r="H48" s="783" t="s">
        <v>227</v>
      </c>
      <c r="I48" s="783"/>
      <c r="J48" s="783"/>
      <c r="K48" s="783"/>
      <c r="L48" s="783"/>
      <c r="M48" s="784"/>
    </row>
    <row r="49" spans="1:13" s="302" customFormat="1" ht="20.100000000000001" customHeight="1">
      <c r="A49" s="796" t="s">
        <v>228</v>
      </c>
      <c r="B49" s="797"/>
      <c r="C49" s="797"/>
      <c r="D49" s="797"/>
      <c r="E49" s="797"/>
      <c r="F49" s="797"/>
      <c r="G49" s="798"/>
      <c r="H49" s="309"/>
      <c r="I49" s="310" t="s">
        <v>235</v>
      </c>
      <c r="J49" s="310"/>
      <c r="K49" s="310"/>
      <c r="L49" s="310"/>
      <c r="M49" s="311"/>
    </row>
    <row r="50" spans="1:13" s="302" customFormat="1" ht="13.7" customHeight="1">
      <c r="A50" s="799" t="s">
        <v>229</v>
      </c>
      <c r="B50" s="684" t="s">
        <v>230</v>
      </c>
      <c r="C50" s="684"/>
      <c r="D50" s="684"/>
      <c r="E50" s="684"/>
      <c r="F50" s="684"/>
      <c r="G50" s="685"/>
      <c r="H50" s="730" t="s">
        <v>231</v>
      </c>
      <c r="I50" s="730"/>
      <c r="J50" s="802" t="s">
        <v>232</v>
      </c>
      <c r="K50" s="803"/>
      <c r="L50" s="804" t="s">
        <v>233</v>
      </c>
      <c r="M50" s="805"/>
    </row>
    <row r="51" spans="1:13" s="302" customFormat="1" ht="13.7" customHeight="1">
      <c r="A51" s="800"/>
      <c r="B51" s="689"/>
      <c r="C51" s="689"/>
      <c r="D51" s="689"/>
      <c r="E51" s="689"/>
      <c r="F51" s="689"/>
      <c r="G51" s="690"/>
      <c r="H51" s="763" t="s">
        <v>234</v>
      </c>
      <c r="I51" s="764"/>
      <c r="J51" s="809" t="s">
        <v>235</v>
      </c>
      <c r="K51" s="810"/>
      <c r="L51" s="813" t="s">
        <v>236</v>
      </c>
      <c r="M51" s="814"/>
    </row>
    <row r="52" spans="1:13" s="302" customFormat="1" ht="13.7" customHeight="1">
      <c r="A52" s="800"/>
      <c r="B52" s="689"/>
      <c r="C52" s="689"/>
      <c r="D52" s="689"/>
      <c r="E52" s="689"/>
      <c r="F52" s="689"/>
      <c r="G52" s="690"/>
      <c r="H52" s="763"/>
      <c r="I52" s="764"/>
      <c r="J52" s="819"/>
      <c r="K52" s="820"/>
      <c r="L52" s="821" t="s">
        <v>237</v>
      </c>
      <c r="M52" s="822"/>
    </row>
    <row r="53" spans="1:13" s="302" customFormat="1" ht="13.7" customHeight="1">
      <c r="A53" s="800"/>
      <c r="B53" s="689"/>
      <c r="C53" s="689"/>
      <c r="D53" s="689"/>
      <c r="E53" s="689"/>
      <c r="F53" s="689"/>
      <c r="G53" s="690"/>
      <c r="H53" s="763" t="s">
        <v>238</v>
      </c>
      <c r="I53" s="764"/>
      <c r="J53" s="809" t="s">
        <v>235</v>
      </c>
      <c r="K53" s="810"/>
      <c r="L53" s="813" t="s">
        <v>236</v>
      </c>
      <c r="M53" s="814"/>
    </row>
    <row r="54" spans="1:13" s="302" customFormat="1" ht="13.7" customHeight="1">
      <c r="A54" s="800"/>
      <c r="B54" s="689"/>
      <c r="C54" s="689"/>
      <c r="D54" s="689"/>
      <c r="E54" s="689"/>
      <c r="F54" s="689"/>
      <c r="G54" s="690"/>
      <c r="H54" s="763"/>
      <c r="I54" s="764"/>
      <c r="J54" s="819"/>
      <c r="K54" s="820"/>
      <c r="L54" s="821" t="s">
        <v>237</v>
      </c>
      <c r="M54" s="822"/>
    </row>
    <row r="55" spans="1:13" s="302" customFormat="1" ht="13.7" customHeight="1">
      <c r="A55" s="800"/>
      <c r="B55" s="689"/>
      <c r="C55" s="689"/>
      <c r="D55" s="689"/>
      <c r="E55" s="689"/>
      <c r="F55" s="689"/>
      <c r="G55" s="690"/>
      <c r="H55" s="763" t="s">
        <v>239</v>
      </c>
      <c r="I55" s="764"/>
      <c r="J55" s="809" t="s">
        <v>235</v>
      </c>
      <c r="K55" s="810"/>
      <c r="L55" s="813" t="s">
        <v>236</v>
      </c>
      <c r="M55" s="814"/>
    </row>
    <row r="56" spans="1:13" s="302" customFormat="1" ht="13.7" customHeight="1">
      <c r="A56" s="800"/>
      <c r="B56" s="689"/>
      <c r="C56" s="689"/>
      <c r="D56" s="689"/>
      <c r="E56" s="689"/>
      <c r="F56" s="689"/>
      <c r="G56" s="690"/>
      <c r="H56" s="700"/>
      <c r="I56" s="808"/>
      <c r="J56" s="811"/>
      <c r="K56" s="812"/>
      <c r="L56" s="815" t="s">
        <v>237</v>
      </c>
      <c r="M56" s="784"/>
    </row>
    <row r="57" spans="1:13" s="302" customFormat="1" ht="13.7" customHeight="1">
      <c r="A57" s="801"/>
      <c r="B57" s="816" t="s">
        <v>240</v>
      </c>
      <c r="C57" s="817"/>
      <c r="D57" s="817"/>
      <c r="E57" s="817"/>
      <c r="F57" s="817"/>
      <c r="G57" s="817"/>
      <c r="H57" s="817"/>
      <c r="I57" s="817"/>
      <c r="J57" s="817"/>
      <c r="K57" s="817"/>
      <c r="L57" s="817"/>
      <c r="M57" s="818"/>
    </row>
    <row r="58" spans="1:13" s="302" customFormat="1" ht="15.95" customHeight="1">
      <c r="A58" s="698" t="s">
        <v>241</v>
      </c>
      <c r="B58" s="699"/>
      <c r="C58" s="699"/>
      <c r="D58" s="699"/>
      <c r="E58" s="699"/>
      <c r="F58" s="699"/>
      <c r="G58" s="699"/>
      <c r="H58" s="699"/>
      <c r="I58" s="699"/>
      <c r="J58" s="699"/>
      <c r="K58" s="699"/>
      <c r="L58" s="699"/>
      <c r="M58" s="700"/>
    </row>
    <row r="59" spans="1:13" s="302" customFormat="1" ht="12" customHeight="1">
      <c r="A59" s="701"/>
      <c r="B59" s="702"/>
      <c r="C59" s="702"/>
      <c r="D59" s="702"/>
      <c r="E59" s="702"/>
      <c r="F59" s="702"/>
      <c r="G59" s="702"/>
      <c r="H59" s="702"/>
      <c r="I59" s="702"/>
      <c r="J59" s="702"/>
      <c r="K59" s="702"/>
      <c r="L59" s="702"/>
      <c r="M59" s="703"/>
    </row>
    <row r="60" spans="1:13" ht="2.1" customHeight="1">
      <c r="A60" s="806"/>
      <c r="B60" s="807"/>
      <c r="C60" s="807"/>
      <c r="D60" s="807"/>
      <c r="E60" s="807"/>
      <c r="F60" s="807"/>
      <c r="G60" s="807"/>
      <c r="H60" s="807"/>
      <c r="I60" s="807"/>
      <c r="J60" s="807"/>
      <c r="K60" s="807"/>
      <c r="L60" s="807"/>
      <c r="M60" s="807"/>
    </row>
    <row r="61" spans="1:13" ht="12.75" customHeight="1">
      <c r="A61" s="312" t="s">
        <v>242</v>
      </c>
    </row>
  </sheetData>
  <mergeCells count="106">
    <mergeCell ref="A60:M60"/>
    <mergeCell ref="H55:I56"/>
    <mergeCell ref="J55:K56"/>
    <mergeCell ref="L55:M55"/>
    <mergeCell ref="L56:M56"/>
    <mergeCell ref="B57:M57"/>
    <mergeCell ref="A58:M59"/>
    <mergeCell ref="H51:I52"/>
    <mergeCell ref="J51:K52"/>
    <mergeCell ref="L51:M51"/>
    <mergeCell ref="L52:M52"/>
    <mergeCell ref="H53:I54"/>
    <mergeCell ref="J53:K54"/>
    <mergeCell ref="L53:M53"/>
    <mergeCell ref="L54:M54"/>
    <mergeCell ref="A46:G48"/>
    <mergeCell ref="H46:M46"/>
    <mergeCell ref="H47:M47"/>
    <mergeCell ref="H48:M48"/>
    <mergeCell ref="A49:G49"/>
    <mergeCell ref="A50:A57"/>
    <mergeCell ref="B50:G56"/>
    <mergeCell ref="H50:I50"/>
    <mergeCell ref="J50:K50"/>
    <mergeCell ref="L50:M50"/>
    <mergeCell ref="L34:M34"/>
    <mergeCell ref="L35:M35"/>
    <mergeCell ref="L36:M36"/>
    <mergeCell ref="B41:G42"/>
    <mergeCell ref="H41:K42"/>
    <mergeCell ref="L41:M41"/>
    <mergeCell ref="L42:M42"/>
    <mergeCell ref="A43:G45"/>
    <mergeCell ref="H43:M43"/>
    <mergeCell ref="H44:M44"/>
    <mergeCell ref="H45:M45"/>
    <mergeCell ref="B37:G38"/>
    <mergeCell ref="H37:K37"/>
    <mergeCell ref="L37:M37"/>
    <mergeCell ref="H38:K38"/>
    <mergeCell ref="L38:M38"/>
    <mergeCell ref="B39:G40"/>
    <mergeCell ref="H39:K40"/>
    <mergeCell ref="L39:M39"/>
    <mergeCell ref="L40:M40"/>
    <mergeCell ref="C28:E29"/>
    <mergeCell ref="F28:J29"/>
    <mergeCell ref="K28:M29"/>
    <mergeCell ref="A30:A42"/>
    <mergeCell ref="B30:G30"/>
    <mergeCell ref="H30:K30"/>
    <mergeCell ref="L30:M30"/>
    <mergeCell ref="B31:G33"/>
    <mergeCell ref="C23:C27"/>
    <mergeCell ref="D23:E25"/>
    <mergeCell ref="G23:I23"/>
    <mergeCell ref="K23:M23"/>
    <mergeCell ref="F24:J24"/>
    <mergeCell ref="K24:M24"/>
    <mergeCell ref="F25:I25"/>
    <mergeCell ref="K25:M25"/>
    <mergeCell ref="D26:E27"/>
    <mergeCell ref="F26:J26"/>
    <mergeCell ref="H31:K33"/>
    <mergeCell ref="L31:M31"/>
    <mergeCell ref="L32:M32"/>
    <mergeCell ref="L33:M33"/>
    <mergeCell ref="B34:G36"/>
    <mergeCell ref="H34:K36"/>
    <mergeCell ref="A11:B29"/>
    <mergeCell ref="C11:E12"/>
    <mergeCell ref="F11:J12"/>
    <mergeCell ref="K11:M12"/>
    <mergeCell ref="C13:E14"/>
    <mergeCell ref="F13:J13"/>
    <mergeCell ref="K13:M14"/>
    <mergeCell ref="C19:E20"/>
    <mergeCell ref="F19:J19"/>
    <mergeCell ref="K19:M20"/>
    <mergeCell ref="F20:J20"/>
    <mergeCell ref="C21:E22"/>
    <mergeCell ref="F21:J21"/>
    <mergeCell ref="K21:M22"/>
    <mergeCell ref="F22:J22"/>
    <mergeCell ref="F14:J14"/>
    <mergeCell ref="C15:E18"/>
    <mergeCell ref="F15:J15"/>
    <mergeCell ref="K15:M18"/>
    <mergeCell ref="F16:J16"/>
    <mergeCell ref="F17:J17"/>
    <mergeCell ref="F18:J18"/>
    <mergeCell ref="F27:J27"/>
    <mergeCell ref="K27:M27"/>
    <mergeCell ref="L2:M2"/>
    <mergeCell ref="A3:M3"/>
    <mergeCell ref="A4:E5"/>
    <mergeCell ref="F4:M4"/>
    <mergeCell ref="F5:M5"/>
    <mergeCell ref="A6:B10"/>
    <mergeCell ref="C6:E7"/>
    <mergeCell ref="F6:M6"/>
    <mergeCell ref="F7:M7"/>
    <mergeCell ref="C8:E10"/>
    <mergeCell ref="F8:M8"/>
    <mergeCell ref="F9:M9"/>
    <mergeCell ref="F10:M10"/>
  </mergeCells>
  <phoneticPr fontId="6"/>
  <printOptions horizontalCentered="1"/>
  <pageMargins left="0.74803149606299213" right="0.43307086614173229" top="0.23622047244094491" bottom="7.874015748031496E-2" header="0.39370078740157483" footer="0.43307086614173229"/>
  <pageSetup paperSize="9" scale="94"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K57"/>
  <sheetViews>
    <sheetView showGridLines="0" view="pageBreakPreview" topLeftCell="A39" zoomScaleNormal="100" zoomScaleSheetLayoutView="100" workbookViewId="0">
      <selection activeCell="O25" sqref="O25"/>
    </sheetView>
  </sheetViews>
  <sheetFormatPr defaultColWidth="9" defaultRowHeight="14.25"/>
  <cols>
    <col min="1" max="1" width="3.125" style="299" customWidth="1"/>
    <col min="2" max="2" width="6.875" style="299" customWidth="1"/>
    <col min="3" max="3" width="8.125" style="299" customWidth="1"/>
    <col min="4" max="4" width="13.625" style="299" customWidth="1"/>
    <col min="5" max="5" width="5.5" style="299" customWidth="1"/>
    <col min="6" max="7" width="9.625" style="299" customWidth="1"/>
    <col min="8" max="8" width="11.125" style="299" customWidth="1"/>
    <col min="9" max="9" width="8.125" style="299" customWidth="1"/>
    <col min="10" max="10" width="12.625" style="299" customWidth="1"/>
    <col min="11" max="11" width="7.375" style="299" customWidth="1"/>
    <col min="12" max="256" width="9" style="299"/>
    <col min="257" max="257" width="3.125" style="299" customWidth="1"/>
    <col min="258" max="258" width="6.875" style="299" customWidth="1"/>
    <col min="259" max="259" width="8.125" style="299" customWidth="1"/>
    <col min="260" max="260" width="13.625" style="299" customWidth="1"/>
    <col min="261" max="261" width="5.5" style="299" customWidth="1"/>
    <col min="262" max="263" width="9.625" style="299" customWidth="1"/>
    <col min="264" max="264" width="11.125" style="299" customWidth="1"/>
    <col min="265" max="265" width="8.125" style="299" customWidth="1"/>
    <col min="266" max="266" width="12.625" style="299" customWidth="1"/>
    <col min="267" max="267" width="7.375" style="299" customWidth="1"/>
    <col min="268" max="512" width="9" style="299"/>
    <col min="513" max="513" width="3.125" style="299" customWidth="1"/>
    <col min="514" max="514" width="6.875" style="299" customWidth="1"/>
    <col min="515" max="515" width="8.125" style="299" customWidth="1"/>
    <col min="516" max="516" width="13.625" style="299" customWidth="1"/>
    <col min="517" max="517" width="5.5" style="299" customWidth="1"/>
    <col min="518" max="519" width="9.625" style="299" customWidth="1"/>
    <col min="520" max="520" width="11.125" style="299" customWidth="1"/>
    <col min="521" max="521" width="8.125" style="299" customWidth="1"/>
    <col min="522" max="522" width="12.625" style="299" customWidth="1"/>
    <col min="523" max="523" width="7.375" style="299" customWidth="1"/>
    <col min="524" max="768" width="9" style="299"/>
    <col min="769" max="769" width="3.125" style="299" customWidth="1"/>
    <col min="770" max="770" width="6.875" style="299" customWidth="1"/>
    <col min="771" max="771" width="8.125" style="299" customWidth="1"/>
    <col min="772" max="772" width="13.625" style="299" customWidth="1"/>
    <col min="773" max="773" width="5.5" style="299" customWidth="1"/>
    <col min="774" max="775" width="9.625" style="299" customWidth="1"/>
    <col min="776" max="776" width="11.125" style="299" customWidth="1"/>
    <col min="777" max="777" width="8.125" style="299" customWidth="1"/>
    <col min="778" max="778" width="12.625" style="299" customWidth="1"/>
    <col min="779" max="779" width="7.375" style="299" customWidth="1"/>
    <col min="780" max="1024" width="9" style="299"/>
    <col min="1025" max="1025" width="3.125" style="299" customWidth="1"/>
    <col min="1026" max="1026" width="6.875" style="299" customWidth="1"/>
    <col min="1027" max="1027" width="8.125" style="299" customWidth="1"/>
    <col min="1028" max="1028" width="13.625" style="299" customWidth="1"/>
    <col min="1029" max="1029" width="5.5" style="299" customWidth="1"/>
    <col min="1030" max="1031" width="9.625" style="299" customWidth="1"/>
    <col min="1032" max="1032" width="11.125" style="299" customWidth="1"/>
    <col min="1033" max="1033" width="8.125" style="299" customWidth="1"/>
    <col min="1034" max="1034" width="12.625" style="299" customWidth="1"/>
    <col min="1035" max="1035" width="7.375" style="299" customWidth="1"/>
    <col min="1036" max="1280" width="9" style="299"/>
    <col min="1281" max="1281" width="3.125" style="299" customWidth="1"/>
    <col min="1282" max="1282" width="6.875" style="299" customWidth="1"/>
    <col min="1283" max="1283" width="8.125" style="299" customWidth="1"/>
    <col min="1284" max="1284" width="13.625" style="299" customWidth="1"/>
    <col min="1285" max="1285" width="5.5" style="299" customWidth="1"/>
    <col min="1286" max="1287" width="9.625" style="299" customWidth="1"/>
    <col min="1288" max="1288" width="11.125" style="299" customWidth="1"/>
    <col min="1289" max="1289" width="8.125" style="299" customWidth="1"/>
    <col min="1290" max="1290" width="12.625" style="299" customWidth="1"/>
    <col min="1291" max="1291" width="7.375" style="299" customWidth="1"/>
    <col min="1292" max="1536" width="9" style="299"/>
    <col min="1537" max="1537" width="3.125" style="299" customWidth="1"/>
    <col min="1538" max="1538" width="6.875" style="299" customWidth="1"/>
    <col min="1539" max="1539" width="8.125" style="299" customWidth="1"/>
    <col min="1540" max="1540" width="13.625" style="299" customWidth="1"/>
    <col min="1541" max="1541" width="5.5" style="299" customWidth="1"/>
    <col min="1542" max="1543" width="9.625" style="299" customWidth="1"/>
    <col min="1544" max="1544" width="11.125" style="299" customWidth="1"/>
    <col min="1545" max="1545" width="8.125" style="299" customWidth="1"/>
    <col min="1546" max="1546" width="12.625" style="299" customWidth="1"/>
    <col min="1547" max="1547" width="7.375" style="299" customWidth="1"/>
    <col min="1548" max="1792" width="9" style="299"/>
    <col min="1793" max="1793" width="3.125" style="299" customWidth="1"/>
    <col min="1794" max="1794" width="6.875" style="299" customWidth="1"/>
    <col min="1795" max="1795" width="8.125" style="299" customWidth="1"/>
    <col min="1796" max="1796" width="13.625" style="299" customWidth="1"/>
    <col min="1797" max="1797" width="5.5" style="299" customWidth="1"/>
    <col min="1798" max="1799" width="9.625" style="299" customWidth="1"/>
    <col min="1800" max="1800" width="11.125" style="299" customWidth="1"/>
    <col min="1801" max="1801" width="8.125" style="299" customWidth="1"/>
    <col min="1802" max="1802" width="12.625" style="299" customWidth="1"/>
    <col min="1803" max="1803" width="7.375" style="299" customWidth="1"/>
    <col min="1804" max="2048" width="9" style="299"/>
    <col min="2049" max="2049" width="3.125" style="299" customWidth="1"/>
    <col min="2050" max="2050" width="6.875" style="299" customWidth="1"/>
    <col min="2051" max="2051" width="8.125" style="299" customWidth="1"/>
    <col min="2052" max="2052" width="13.625" style="299" customWidth="1"/>
    <col min="2053" max="2053" width="5.5" style="299" customWidth="1"/>
    <col min="2054" max="2055" width="9.625" style="299" customWidth="1"/>
    <col min="2056" max="2056" width="11.125" style="299" customWidth="1"/>
    <col min="2057" max="2057" width="8.125" style="299" customWidth="1"/>
    <col min="2058" max="2058" width="12.625" style="299" customWidth="1"/>
    <col min="2059" max="2059" width="7.375" style="299" customWidth="1"/>
    <col min="2060" max="2304" width="9" style="299"/>
    <col min="2305" max="2305" width="3.125" style="299" customWidth="1"/>
    <col min="2306" max="2306" width="6.875" style="299" customWidth="1"/>
    <col min="2307" max="2307" width="8.125" style="299" customWidth="1"/>
    <col min="2308" max="2308" width="13.625" style="299" customWidth="1"/>
    <col min="2309" max="2309" width="5.5" style="299" customWidth="1"/>
    <col min="2310" max="2311" width="9.625" style="299" customWidth="1"/>
    <col min="2312" max="2312" width="11.125" style="299" customWidth="1"/>
    <col min="2313" max="2313" width="8.125" style="299" customWidth="1"/>
    <col min="2314" max="2314" width="12.625" style="299" customWidth="1"/>
    <col min="2315" max="2315" width="7.375" style="299" customWidth="1"/>
    <col min="2316" max="2560" width="9" style="299"/>
    <col min="2561" max="2561" width="3.125" style="299" customWidth="1"/>
    <col min="2562" max="2562" width="6.875" style="299" customWidth="1"/>
    <col min="2563" max="2563" width="8.125" style="299" customWidth="1"/>
    <col min="2564" max="2564" width="13.625" style="299" customWidth="1"/>
    <col min="2565" max="2565" width="5.5" style="299" customWidth="1"/>
    <col min="2566" max="2567" width="9.625" style="299" customWidth="1"/>
    <col min="2568" max="2568" width="11.125" style="299" customWidth="1"/>
    <col min="2569" max="2569" width="8.125" style="299" customWidth="1"/>
    <col min="2570" max="2570" width="12.625" style="299" customWidth="1"/>
    <col min="2571" max="2571" width="7.375" style="299" customWidth="1"/>
    <col min="2572" max="2816" width="9" style="299"/>
    <col min="2817" max="2817" width="3.125" style="299" customWidth="1"/>
    <col min="2818" max="2818" width="6.875" style="299" customWidth="1"/>
    <col min="2819" max="2819" width="8.125" style="299" customWidth="1"/>
    <col min="2820" max="2820" width="13.625" style="299" customWidth="1"/>
    <col min="2821" max="2821" width="5.5" style="299" customWidth="1"/>
    <col min="2822" max="2823" width="9.625" style="299" customWidth="1"/>
    <col min="2824" max="2824" width="11.125" style="299" customWidth="1"/>
    <col min="2825" max="2825" width="8.125" style="299" customWidth="1"/>
    <col min="2826" max="2826" width="12.625" style="299" customWidth="1"/>
    <col min="2827" max="2827" width="7.375" style="299" customWidth="1"/>
    <col min="2828" max="3072" width="9" style="299"/>
    <col min="3073" max="3073" width="3.125" style="299" customWidth="1"/>
    <col min="3074" max="3074" width="6.875" style="299" customWidth="1"/>
    <col min="3075" max="3075" width="8.125" style="299" customWidth="1"/>
    <col min="3076" max="3076" width="13.625" style="299" customWidth="1"/>
    <col min="3077" max="3077" width="5.5" style="299" customWidth="1"/>
    <col min="3078" max="3079" width="9.625" style="299" customWidth="1"/>
    <col min="3080" max="3080" width="11.125" style="299" customWidth="1"/>
    <col min="3081" max="3081" width="8.125" style="299" customWidth="1"/>
    <col min="3082" max="3082" width="12.625" style="299" customWidth="1"/>
    <col min="3083" max="3083" width="7.375" style="299" customWidth="1"/>
    <col min="3084" max="3328" width="9" style="299"/>
    <col min="3329" max="3329" width="3.125" style="299" customWidth="1"/>
    <col min="3330" max="3330" width="6.875" style="299" customWidth="1"/>
    <col min="3331" max="3331" width="8.125" style="299" customWidth="1"/>
    <col min="3332" max="3332" width="13.625" style="299" customWidth="1"/>
    <col min="3333" max="3333" width="5.5" style="299" customWidth="1"/>
    <col min="3334" max="3335" width="9.625" style="299" customWidth="1"/>
    <col min="3336" max="3336" width="11.125" style="299" customWidth="1"/>
    <col min="3337" max="3337" width="8.125" style="299" customWidth="1"/>
    <col min="3338" max="3338" width="12.625" style="299" customWidth="1"/>
    <col min="3339" max="3339" width="7.375" style="299" customWidth="1"/>
    <col min="3340" max="3584" width="9" style="299"/>
    <col min="3585" max="3585" width="3.125" style="299" customWidth="1"/>
    <col min="3586" max="3586" width="6.875" style="299" customWidth="1"/>
    <col min="3587" max="3587" width="8.125" style="299" customWidth="1"/>
    <col min="3588" max="3588" width="13.625" style="299" customWidth="1"/>
    <col min="3589" max="3589" width="5.5" style="299" customWidth="1"/>
    <col min="3590" max="3591" width="9.625" style="299" customWidth="1"/>
    <col min="3592" max="3592" width="11.125" style="299" customWidth="1"/>
    <col min="3593" max="3593" width="8.125" style="299" customWidth="1"/>
    <col min="3594" max="3594" width="12.625" style="299" customWidth="1"/>
    <col min="3595" max="3595" width="7.375" style="299" customWidth="1"/>
    <col min="3596" max="3840" width="9" style="299"/>
    <col min="3841" max="3841" width="3.125" style="299" customWidth="1"/>
    <col min="3842" max="3842" width="6.875" style="299" customWidth="1"/>
    <col min="3843" max="3843" width="8.125" style="299" customWidth="1"/>
    <col min="3844" max="3844" width="13.625" style="299" customWidth="1"/>
    <col min="3845" max="3845" width="5.5" style="299" customWidth="1"/>
    <col min="3846" max="3847" width="9.625" style="299" customWidth="1"/>
    <col min="3848" max="3848" width="11.125" style="299" customWidth="1"/>
    <col min="3849" max="3849" width="8.125" style="299" customWidth="1"/>
    <col min="3850" max="3850" width="12.625" style="299" customWidth="1"/>
    <col min="3851" max="3851" width="7.375" style="299" customWidth="1"/>
    <col min="3852" max="4096" width="9" style="299"/>
    <col min="4097" max="4097" width="3.125" style="299" customWidth="1"/>
    <col min="4098" max="4098" width="6.875" style="299" customWidth="1"/>
    <col min="4099" max="4099" width="8.125" style="299" customWidth="1"/>
    <col min="4100" max="4100" width="13.625" style="299" customWidth="1"/>
    <col min="4101" max="4101" width="5.5" style="299" customWidth="1"/>
    <col min="4102" max="4103" width="9.625" style="299" customWidth="1"/>
    <col min="4104" max="4104" width="11.125" style="299" customWidth="1"/>
    <col min="4105" max="4105" width="8.125" style="299" customWidth="1"/>
    <col min="4106" max="4106" width="12.625" style="299" customWidth="1"/>
    <col min="4107" max="4107" width="7.375" style="299" customWidth="1"/>
    <col min="4108" max="4352" width="9" style="299"/>
    <col min="4353" max="4353" width="3.125" style="299" customWidth="1"/>
    <col min="4354" max="4354" width="6.875" style="299" customWidth="1"/>
    <col min="4355" max="4355" width="8.125" style="299" customWidth="1"/>
    <col min="4356" max="4356" width="13.625" style="299" customWidth="1"/>
    <col min="4357" max="4357" width="5.5" style="299" customWidth="1"/>
    <col min="4358" max="4359" width="9.625" style="299" customWidth="1"/>
    <col min="4360" max="4360" width="11.125" style="299" customWidth="1"/>
    <col min="4361" max="4361" width="8.125" style="299" customWidth="1"/>
    <col min="4362" max="4362" width="12.625" style="299" customWidth="1"/>
    <col min="4363" max="4363" width="7.375" style="299" customWidth="1"/>
    <col min="4364" max="4608" width="9" style="299"/>
    <col min="4609" max="4609" width="3.125" style="299" customWidth="1"/>
    <col min="4610" max="4610" width="6.875" style="299" customWidth="1"/>
    <col min="4611" max="4611" width="8.125" style="299" customWidth="1"/>
    <col min="4612" max="4612" width="13.625" style="299" customWidth="1"/>
    <col min="4613" max="4613" width="5.5" style="299" customWidth="1"/>
    <col min="4614" max="4615" width="9.625" style="299" customWidth="1"/>
    <col min="4616" max="4616" width="11.125" style="299" customWidth="1"/>
    <col min="4617" max="4617" width="8.125" style="299" customWidth="1"/>
    <col min="4618" max="4618" width="12.625" style="299" customWidth="1"/>
    <col min="4619" max="4619" width="7.375" style="299" customWidth="1"/>
    <col min="4620" max="4864" width="9" style="299"/>
    <col min="4865" max="4865" width="3.125" style="299" customWidth="1"/>
    <col min="4866" max="4866" width="6.875" style="299" customWidth="1"/>
    <col min="4867" max="4867" width="8.125" style="299" customWidth="1"/>
    <col min="4868" max="4868" width="13.625" style="299" customWidth="1"/>
    <col min="4869" max="4869" width="5.5" style="299" customWidth="1"/>
    <col min="4870" max="4871" width="9.625" style="299" customWidth="1"/>
    <col min="4872" max="4872" width="11.125" style="299" customWidth="1"/>
    <col min="4873" max="4873" width="8.125" style="299" customWidth="1"/>
    <col min="4874" max="4874" width="12.625" style="299" customWidth="1"/>
    <col min="4875" max="4875" width="7.375" style="299" customWidth="1"/>
    <col min="4876" max="5120" width="9" style="299"/>
    <col min="5121" max="5121" width="3.125" style="299" customWidth="1"/>
    <col min="5122" max="5122" width="6.875" style="299" customWidth="1"/>
    <col min="5123" max="5123" width="8.125" style="299" customWidth="1"/>
    <col min="5124" max="5124" width="13.625" style="299" customWidth="1"/>
    <col min="5125" max="5125" width="5.5" style="299" customWidth="1"/>
    <col min="5126" max="5127" width="9.625" style="299" customWidth="1"/>
    <col min="5128" max="5128" width="11.125" style="299" customWidth="1"/>
    <col min="5129" max="5129" width="8.125" style="299" customWidth="1"/>
    <col min="5130" max="5130" width="12.625" style="299" customWidth="1"/>
    <col min="5131" max="5131" width="7.375" style="299" customWidth="1"/>
    <col min="5132" max="5376" width="9" style="299"/>
    <col min="5377" max="5377" width="3.125" style="299" customWidth="1"/>
    <col min="5378" max="5378" width="6.875" style="299" customWidth="1"/>
    <col min="5379" max="5379" width="8.125" style="299" customWidth="1"/>
    <col min="5380" max="5380" width="13.625" style="299" customWidth="1"/>
    <col min="5381" max="5381" width="5.5" style="299" customWidth="1"/>
    <col min="5382" max="5383" width="9.625" style="299" customWidth="1"/>
    <col min="5384" max="5384" width="11.125" style="299" customWidth="1"/>
    <col min="5385" max="5385" width="8.125" style="299" customWidth="1"/>
    <col min="5386" max="5386" width="12.625" style="299" customWidth="1"/>
    <col min="5387" max="5387" width="7.375" style="299" customWidth="1"/>
    <col min="5388" max="5632" width="9" style="299"/>
    <col min="5633" max="5633" width="3.125" style="299" customWidth="1"/>
    <col min="5634" max="5634" width="6.875" style="299" customWidth="1"/>
    <col min="5635" max="5635" width="8.125" style="299" customWidth="1"/>
    <col min="5636" max="5636" width="13.625" style="299" customWidth="1"/>
    <col min="5637" max="5637" width="5.5" style="299" customWidth="1"/>
    <col min="5638" max="5639" width="9.625" style="299" customWidth="1"/>
    <col min="5640" max="5640" width="11.125" style="299" customWidth="1"/>
    <col min="5641" max="5641" width="8.125" style="299" customWidth="1"/>
    <col min="5642" max="5642" width="12.625" style="299" customWidth="1"/>
    <col min="5643" max="5643" width="7.375" style="299" customWidth="1"/>
    <col min="5644" max="5888" width="9" style="299"/>
    <col min="5889" max="5889" width="3.125" style="299" customWidth="1"/>
    <col min="5890" max="5890" width="6.875" style="299" customWidth="1"/>
    <col min="5891" max="5891" width="8.125" style="299" customWidth="1"/>
    <col min="5892" max="5892" width="13.625" style="299" customWidth="1"/>
    <col min="5893" max="5893" width="5.5" style="299" customWidth="1"/>
    <col min="5894" max="5895" width="9.625" style="299" customWidth="1"/>
    <col min="5896" max="5896" width="11.125" style="299" customWidth="1"/>
    <col min="5897" max="5897" width="8.125" style="299" customWidth="1"/>
    <col min="5898" max="5898" width="12.625" style="299" customWidth="1"/>
    <col min="5899" max="5899" width="7.375" style="299" customWidth="1"/>
    <col min="5900" max="6144" width="9" style="299"/>
    <col min="6145" max="6145" width="3.125" style="299" customWidth="1"/>
    <col min="6146" max="6146" width="6.875" style="299" customWidth="1"/>
    <col min="6147" max="6147" width="8.125" style="299" customWidth="1"/>
    <col min="6148" max="6148" width="13.625" style="299" customWidth="1"/>
    <col min="6149" max="6149" width="5.5" style="299" customWidth="1"/>
    <col min="6150" max="6151" width="9.625" style="299" customWidth="1"/>
    <col min="6152" max="6152" width="11.125" style="299" customWidth="1"/>
    <col min="6153" max="6153" width="8.125" style="299" customWidth="1"/>
    <col min="6154" max="6154" width="12.625" style="299" customWidth="1"/>
    <col min="6155" max="6155" width="7.375" style="299" customWidth="1"/>
    <col min="6156" max="6400" width="9" style="299"/>
    <col min="6401" max="6401" width="3.125" style="299" customWidth="1"/>
    <col min="6402" max="6402" width="6.875" style="299" customWidth="1"/>
    <col min="6403" max="6403" width="8.125" style="299" customWidth="1"/>
    <col min="6404" max="6404" width="13.625" style="299" customWidth="1"/>
    <col min="6405" max="6405" width="5.5" style="299" customWidth="1"/>
    <col min="6406" max="6407" width="9.625" style="299" customWidth="1"/>
    <col min="6408" max="6408" width="11.125" style="299" customWidth="1"/>
    <col min="6409" max="6409" width="8.125" style="299" customWidth="1"/>
    <col min="6410" max="6410" width="12.625" style="299" customWidth="1"/>
    <col min="6411" max="6411" width="7.375" style="299" customWidth="1"/>
    <col min="6412" max="6656" width="9" style="299"/>
    <col min="6657" max="6657" width="3.125" style="299" customWidth="1"/>
    <col min="6658" max="6658" width="6.875" style="299" customWidth="1"/>
    <col min="6659" max="6659" width="8.125" style="299" customWidth="1"/>
    <col min="6660" max="6660" width="13.625" style="299" customWidth="1"/>
    <col min="6661" max="6661" width="5.5" style="299" customWidth="1"/>
    <col min="6662" max="6663" width="9.625" style="299" customWidth="1"/>
    <col min="6664" max="6664" width="11.125" style="299" customWidth="1"/>
    <col min="6665" max="6665" width="8.125" style="299" customWidth="1"/>
    <col min="6666" max="6666" width="12.625" style="299" customWidth="1"/>
    <col min="6667" max="6667" width="7.375" style="299" customWidth="1"/>
    <col min="6668" max="6912" width="9" style="299"/>
    <col min="6913" max="6913" width="3.125" style="299" customWidth="1"/>
    <col min="6914" max="6914" width="6.875" style="299" customWidth="1"/>
    <col min="6915" max="6915" width="8.125" style="299" customWidth="1"/>
    <col min="6916" max="6916" width="13.625" style="299" customWidth="1"/>
    <col min="6917" max="6917" width="5.5" style="299" customWidth="1"/>
    <col min="6918" max="6919" width="9.625" style="299" customWidth="1"/>
    <col min="6920" max="6920" width="11.125" style="299" customWidth="1"/>
    <col min="6921" max="6921" width="8.125" style="299" customWidth="1"/>
    <col min="6922" max="6922" width="12.625" style="299" customWidth="1"/>
    <col min="6923" max="6923" width="7.375" style="299" customWidth="1"/>
    <col min="6924" max="7168" width="9" style="299"/>
    <col min="7169" max="7169" width="3.125" style="299" customWidth="1"/>
    <col min="7170" max="7170" width="6.875" style="299" customWidth="1"/>
    <col min="7171" max="7171" width="8.125" style="299" customWidth="1"/>
    <col min="7172" max="7172" width="13.625" style="299" customWidth="1"/>
    <col min="7173" max="7173" width="5.5" style="299" customWidth="1"/>
    <col min="7174" max="7175" width="9.625" style="299" customWidth="1"/>
    <col min="7176" max="7176" width="11.125" style="299" customWidth="1"/>
    <col min="7177" max="7177" width="8.125" style="299" customWidth="1"/>
    <col min="7178" max="7178" width="12.625" style="299" customWidth="1"/>
    <col min="7179" max="7179" width="7.375" style="299" customWidth="1"/>
    <col min="7180" max="7424" width="9" style="299"/>
    <col min="7425" max="7425" width="3.125" style="299" customWidth="1"/>
    <col min="7426" max="7426" width="6.875" style="299" customWidth="1"/>
    <col min="7427" max="7427" width="8.125" style="299" customWidth="1"/>
    <col min="7428" max="7428" width="13.625" style="299" customWidth="1"/>
    <col min="7429" max="7429" width="5.5" style="299" customWidth="1"/>
    <col min="7430" max="7431" width="9.625" style="299" customWidth="1"/>
    <col min="7432" max="7432" width="11.125" style="299" customWidth="1"/>
    <col min="7433" max="7433" width="8.125" style="299" customWidth="1"/>
    <col min="7434" max="7434" width="12.625" style="299" customWidth="1"/>
    <col min="7435" max="7435" width="7.375" style="299" customWidth="1"/>
    <col min="7436" max="7680" width="9" style="299"/>
    <col min="7681" max="7681" width="3.125" style="299" customWidth="1"/>
    <col min="7682" max="7682" width="6.875" style="299" customWidth="1"/>
    <col min="7683" max="7683" width="8.125" style="299" customWidth="1"/>
    <col min="7684" max="7684" width="13.625" style="299" customWidth="1"/>
    <col min="7685" max="7685" width="5.5" style="299" customWidth="1"/>
    <col min="7686" max="7687" width="9.625" style="299" customWidth="1"/>
    <col min="7688" max="7688" width="11.125" style="299" customWidth="1"/>
    <col min="7689" max="7689" width="8.125" style="299" customWidth="1"/>
    <col min="7690" max="7690" width="12.625" style="299" customWidth="1"/>
    <col min="7691" max="7691" width="7.375" style="299" customWidth="1"/>
    <col min="7692" max="7936" width="9" style="299"/>
    <col min="7937" max="7937" width="3.125" style="299" customWidth="1"/>
    <col min="7938" max="7938" width="6.875" style="299" customWidth="1"/>
    <col min="7939" max="7939" width="8.125" style="299" customWidth="1"/>
    <col min="7940" max="7940" width="13.625" style="299" customWidth="1"/>
    <col min="7941" max="7941" width="5.5" style="299" customWidth="1"/>
    <col min="7942" max="7943" width="9.625" style="299" customWidth="1"/>
    <col min="7944" max="7944" width="11.125" style="299" customWidth="1"/>
    <col min="7945" max="7945" width="8.125" style="299" customWidth="1"/>
    <col min="7946" max="7946" width="12.625" style="299" customWidth="1"/>
    <col min="7947" max="7947" width="7.375" style="299" customWidth="1"/>
    <col min="7948" max="8192" width="9" style="299"/>
    <col min="8193" max="8193" width="3.125" style="299" customWidth="1"/>
    <col min="8194" max="8194" width="6.875" style="299" customWidth="1"/>
    <col min="8195" max="8195" width="8.125" style="299" customWidth="1"/>
    <col min="8196" max="8196" width="13.625" style="299" customWidth="1"/>
    <col min="8197" max="8197" width="5.5" style="299" customWidth="1"/>
    <col min="8198" max="8199" width="9.625" style="299" customWidth="1"/>
    <col min="8200" max="8200" width="11.125" style="299" customWidth="1"/>
    <col min="8201" max="8201" width="8.125" style="299" customWidth="1"/>
    <col min="8202" max="8202" width="12.625" style="299" customWidth="1"/>
    <col min="8203" max="8203" width="7.375" style="299" customWidth="1"/>
    <col min="8204" max="8448" width="9" style="299"/>
    <col min="8449" max="8449" width="3.125" style="299" customWidth="1"/>
    <col min="8450" max="8450" width="6.875" style="299" customWidth="1"/>
    <col min="8451" max="8451" width="8.125" style="299" customWidth="1"/>
    <col min="8452" max="8452" width="13.625" style="299" customWidth="1"/>
    <col min="8453" max="8453" width="5.5" style="299" customWidth="1"/>
    <col min="8454" max="8455" width="9.625" style="299" customWidth="1"/>
    <col min="8456" max="8456" width="11.125" style="299" customWidth="1"/>
    <col min="8457" max="8457" width="8.125" style="299" customWidth="1"/>
    <col min="8458" max="8458" width="12.625" style="299" customWidth="1"/>
    <col min="8459" max="8459" width="7.375" style="299" customWidth="1"/>
    <col min="8460" max="8704" width="9" style="299"/>
    <col min="8705" max="8705" width="3.125" style="299" customWidth="1"/>
    <col min="8706" max="8706" width="6.875" style="299" customWidth="1"/>
    <col min="8707" max="8707" width="8.125" style="299" customWidth="1"/>
    <col min="8708" max="8708" width="13.625" style="299" customWidth="1"/>
    <col min="8709" max="8709" width="5.5" style="299" customWidth="1"/>
    <col min="8710" max="8711" width="9.625" style="299" customWidth="1"/>
    <col min="8712" max="8712" width="11.125" style="299" customWidth="1"/>
    <col min="8713" max="8713" width="8.125" style="299" customWidth="1"/>
    <col min="8714" max="8714" width="12.625" style="299" customWidth="1"/>
    <col min="8715" max="8715" width="7.375" style="299" customWidth="1"/>
    <col min="8716" max="8960" width="9" style="299"/>
    <col min="8961" max="8961" width="3.125" style="299" customWidth="1"/>
    <col min="8962" max="8962" width="6.875" style="299" customWidth="1"/>
    <col min="8963" max="8963" width="8.125" style="299" customWidth="1"/>
    <col min="8964" max="8964" width="13.625" style="299" customWidth="1"/>
    <col min="8965" max="8965" width="5.5" style="299" customWidth="1"/>
    <col min="8966" max="8967" width="9.625" style="299" customWidth="1"/>
    <col min="8968" max="8968" width="11.125" style="299" customWidth="1"/>
    <col min="8969" max="8969" width="8.125" style="299" customWidth="1"/>
    <col min="8970" max="8970" width="12.625" style="299" customWidth="1"/>
    <col min="8971" max="8971" width="7.375" style="299" customWidth="1"/>
    <col min="8972" max="9216" width="9" style="299"/>
    <col min="9217" max="9217" width="3.125" style="299" customWidth="1"/>
    <col min="9218" max="9218" width="6.875" style="299" customWidth="1"/>
    <col min="9219" max="9219" width="8.125" style="299" customWidth="1"/>
    <col min="9220" max="9220" width="13.625" style="299" customWidth="1"/>
    <col min="9221" max="9221" width="5.5" style="299" customWidth="1"/>
    <col min="9222" max="9223" width="9.625" style="299" customWidth="1"/>
    <col min="9224" max="9224" width="11.125" style="299" customWidth="1"/>
    <col min="9225" max="9225" width="8.125" style="299" customWidth="1"/>
    <col min="9226" max="9226" width="12.625" style="299" customWidth="1"/>
    <col min="9227" max="9227" width="7.375" style="299" customWidth="1"/>
    <col min="9228" max="9472" width="9" style="299"/>
    <col min="9473" max="9473" width="3.125" style="299" customWidth="1"/>
    <col min="9474" max="9474" width="6.875" style="299" customWidth="1"/>
    <col min="9475" max="9475" width="8.125" style="299" customWidth="1"/>
    <col min="9476" max="9476" width="13.625" style="299" customWidth="1"/>
    <col min="9477" max="9477" width="5.5" style="299" customWidth="1"/>
    <col min="9478" max="9479" width="9.625" style="299" customWidth="1"/>
    <col min="9480" max="9480" width="11.125" style="299" customWidth="1"/>
    <col min="9481" max="9481" width="8.125" style="299" customWidth="1"/>
    <col min="9482" max="9482" width="12.625" style="299" customWidth="1"/>
    <col min="9483" max="9483" width="7.375" style="299" customWidth="1"/>
    <col min="9484" max="9728" width="9" style="299"/>
    <col min="9729" max="9729" width="3.125" style="299" customWidth="1"/>
    <col min="9730" max="9730" width="6.875" style="299" customWidth="1"/>
    <col min="9731" max="9731" width="8.125" style="299" customWidth="1"/>
    <col min="9732" max="9732" width="13.625" style="299" customWidth="1"/>
    <col min="9733" max="9733" width="5.5" style="299" customWidth="1"/>
    <col min="9734" max="9735" width="9.625" style="299" customWidth="1"/>
    <col min="9736" max="9736" width="11.125" style="299" customWidth="1"/>
    <col min="9737" max="9737" width="8.125" style="299" customWidth="1"/>
    <col min="9738" max="9738" width="12.625" style="299" customWidth="1"/>
    <col min="9739" max="9739" width="7.375" style="299" customWidth="1"/>
    <col min="9740" max="9984" width="9" style="299"/>
    <col min="9985" max="9985" width="3.125" style="299" customWidth="1"/>
    <col min="9986" max="9986" width="6.875" style="299" customWidth="1"/>
    <col min="9987" max="9987" width="8.125" style="299" customWidth="1"/>
    <col min="9988" max="9988" width="13.625" style="299" customWidth="1"/>
    <col min="9989" max="9989" width="5.5" style="299" customWidth="1"/>
    <col min="9990" max="9991" width="9.625" style="299" customWidth="1"/>
    <col min="9992" max="9992" width="11.125" style="299" customWidth="1"/>
    <col min="9993" max="9993" width="8.125" style="299" customWidth="1"/>
    <col min="9994" max="9994" width="12.625" style="299" customWidth="1"/>
    <col min="9995" max="9995" width="7.375" style="299" customWidth="1"/>
    <col min="9996" max="10240" width="9" style="299"/>
    <col min="10241" max="10241" width="3.125" style="299" customWidth="1"/>
    <col min="10242" max="10242" width="6.875" style="299" customWidth="1"/>
    <col min="10243" max="10243" width="8.125" style="299" customWidth="1"/>
    <col min="10244" max="10244" width="13.625" style="299" customWidth="1"/>
    <col min="10245" max="10245" width="5.5" style="299" customWidth="1"/>
    <col min="10246" max="10247" width="9.625" style="299" customWidth="1"/>
    <col min="10248" max="10248" width="11.125" style="299" customWidth="1"/>
    <col min="10249" max="10249" width="8.125" style="299" customWidth="1"/>
    <col min="10250" max="10250" width="12.625" style="299" customWidth="1"/>
    <col min="10251" max="10251" width="7.375" style="299" customWidth="1"/>
    <col min="10252" max="10496" width="9" style="299"/>
    <col min="10497" max="10497" width="3.125" style="299" customWidth="1"/>
    <col min="10498" max="10498" width="6.875" style="299" customWidth="1"/>
    <col min="10499" max="10499" width="8.125" style="299" customWidth="1"/>
    <col min="10500" max="10500" width="13.625" style="299" customWidth="1"/>
    <col min="10501" max="10501" width="5.5" style="299" customWidth="1"/>
    <col min="10502" max="10503" width="9.625" style="299" customWidth="1"/>
    <col min="10504" max="10504" width="11.125" style="299" customWidth="1"/>
    <col min="10505" max="10505" width="8.125" style="299" customWidth="1"/>
    <col min="10506" max="10506" width="12.625" style="299" customWidth="1"/>
    <col min="10507" max="10507" width="7.375" style="299" customWidth="1"/>
    <col min="10508" max="10752" width="9" style="299"/>
    <col min="10753" max="10753" width="3.125" style="299" customWidth="1"/>
    <col min="10754" max="10754" width="6.875" style="299" customWidth="1"/>
    <col min="10755" max="10755" width="8.125" style="299" customWidth="1"/>
    <col min="10756" max="10756" width="13.625" style="299" customWidth="1"/>
    <col min="10757" max="10757" width="5.5" style="299" customWidth="1"/>
    <col min="10758" max="10759" width="9.625" style="299" customWidth="1"/>
    <col min="10760" max="10760" width="11.125" style="299" customWidth="1"/>
    <col min="10761" max="10761" width="8.125" style="299" customWidth="1"/>
    <col min="10762" max="10762" width="12.625" style="299" customWidth="1"/>
    <col min="10763" max="10763" width="7.375" style="299" customWidth="1"/>
    <col min="10764" max="11008" width="9" style="299"/>
    <col min="11009" max="11009" width="3.125" style="299" customWidth="1"/>
    <col min="11010" max="11010" width="6.875" style="299" customWidth="1"/>
    <col min="11011" max="11011" width="8.125" style="299" customWidth="1"/>
    <col min="11012" max="11012" width="13.625" style="299" customWidth="1"/>
    <col min="11013" max="11013" width="5.5" style="299" customWidth="1"/>
    <col min="11014" max="11015" width="9.625" style="299" customWidth="1"/>
    <col min="11016" max="11016" width="11.125" style="299" customWidth="1"/>
    <col min="11017" max="11017" width="8.125" style="299" customWidth="1"/>
    <col min="11018" max="11018" width="12.625" style="299" customWidth="1"/>
    <col min="11019" max="11019" width="7.375" style="299" customWidth="1"/>
    <col min="11020" max="11264" width="9" style="299"/>
    <col min="11265" max="11265" width="3.125" style="299" customWidth="1"/>
    <col min="11266" max="11266" width="6.875" style="299" customWidth="1"/>
    <col min="11267" max="11267" width="8.125" style="299" customWidth="1"/>
    <col min="11268" max="11268" width="13.625" style="299" customWidth="1"/>
    <col min="11269" max="11269" width="5.5" style="299" customWidth="1"/>
    <col min="11270" max="11271" width="9.625" style="299" customWidth="1"/>
    <col min="11272" max="11272" width="11.125" style="299" customWidth="1"/>
    <col min="11273" max="11273" width="8.125" style="299" customWidth="1"/>
    <col min="11274" max="11274" width="12.625" style="299" customWidth="1"/>
    <col min="11275" max="11275" width="7.375" style="299" customWidth="1"/>
    <col min="11276" max="11520" width="9" style="299"/>
    <col min="11521" max="11521" width="3.125" style="299" customWidth="1"/>
    <col min="11522" max="11522" width="6.875" style="299" customWidth="1"/>
    <col min="11523" max="11523" width="8.125" style="299" customWidth="1"/>
    <col min="11524" max="11524" width="13.625" style="299" customWidth="1"/>
    <col min="11525" max="11525" width="5.5" style="299" customWidth="1"/>
    <col min="11526" max="11527" width="9.625" style="299" customWidth="1"/>
    <col min="11528" max="11528" width="11.125" style="299" customWidth="1"/>
    <col min="11529" max="11529" width="8.125" style="299" customWidth="1"/>
    <col min="11530" max="11530" width="12.625" style="299" customWidth="1"/>
    <col min="11531" max="11531" width="7.375" style="299" customWidth="1"/>
    <col min="11532" max="11776" width="9" style="299"/>
    <col min="11777" max="11777" width="3.125" style="299" customWidth="1"/>
    <col min="11778" max="11778" width="6.875" style="299" customWidth="1"/>
    <col min="11779" max="11779" width="8.125" style="299" customWidth="1"/>
    <col min="11780" max="11780" width="13.625" style="299" customWidth="1"/>
    <col min="11781" max="11781" width="5.5" style="299" customWidth="1"/>
    <col min="11782" max="11783" width="9.625" style="299" customWidth="1"/>
    <col min="11784" max="11784" width="11.125" style="299" customWidth="1"/>
    <col min="11785" max="11785" width="8.125" style="299" customWidth="1"/>
    <col min="11786" max="11786" width="12.625" style="299" customWidth="1"/>
    <col min="11787" max="11787" width="7.375" style="299" customWidth="1"/>
    <col min="11788" max="12032" width="9" style="299"/>
    <col min="12033" max="12033" width="3.125" style="299" customWidth="1"/>
    <col min="12034" max="12034" width="6.875" style="299" customWidth="1"/>
    <col min="12035" max="12035" width="8.125" style="299" customWidth="1"/>
    <col min="12036" max="12036" width="13.625" style="299" customWidth="1"/>
    <col min="12037" max="12037" width="5.5" style="299" customWidth="1"/>
    <col min="12038" max="12039" width="9.625" style="299" customWidth="1"/>
    <col min="12040" max="12040" width="11.125" style="299" customWidth="1"/>
    <col min="12041" max="12041" width="8.125" style="299" customWidth="1"/>
    <col min="12042" max="12042" width="12.625" style="299" customWidth="1"/>
    <col min="12043" max="12043" width="7.375" style="299" customWidth="1"/>
    <col min="12044" max="12288" width="9" style="299"/>
    <col min="12289" max="12289" width="3.125" style="299" customWidth="1"/>
    <col min="12290" max="12290" width="6.875" style="299" customWidth="1"/>
    <col min="12291" max="12291" width="8.125" style="299" customWidth="1"/>
    <col min="12292" max="12292" width="13.625" style="299" customWidth="1"/>
    <col min="12293" max="12293" width="5.5" style="299" customWidth="1"/>
    <col min="12294" max="12295" width="9.625" style="299" customWidth="1"/>
    <col min="12296" max="12296" width="11.125" style="299" customWidth="1"/>
    <col min="12297" max="12297" width="8.125" style="299" customWidth="1"/>
    <col min="12298" max="12298" width="12.625" style="299" customWidth="1"/>
    <col min="12299" max="12299" width="7.375" style="299" customWidth="1"/>
    <col min="12300" max="12544" width="9" style="299"/>
    <col min="12545" max="12545" width="3.125" style="299" customWidth="1"/>
    <col min="12546" max="12546" width="6.875" style="299" customWidth="1"/>
    <col min="12547" max="12547" width="8.125" style="299" customWidth="1"/>
    <col min="12548" max="12548" width="13.625" style="299" customWidth="1"/>
    <col min="12549" max="12549" width="5.5" style="299" customWidth="1"/>
    <col min="12550" max="12551" width="9.625" style="299" customWidth="1"/>
    <col min="12552" max="12552" width="11.125" style="299" customWidth="1"/>
    <col min="12553" max="12553" width="8.125" style="299" customWidth="1"/>
    <col min="12554" max="12554" width="12.625" style="299" customWidth="1"/>
    <col min="12555" max="12555" width="7.375" style="299" customWidth="1"/>
    <col min="12556" max="12800" width="9" style="299"/>
    <col min="12801" max="12801" width="3.125" style="299" customWidth="1"/>
    <col min="12802" max="12802" width="6.875" style="299" customWidth="1"/>
    <col min="12803" max="12803" width="8.125" style="299" customWidth="1"/>
    <col min="12804" max="12804" width="13.625" style="299" customWidth="1"/>
    <col min="12805" max="12805" width="5.5" style="299" customWidth="1"/>
    <col min="12806" max="12807" width="9.625" style="299" customWidth="1"/>
    <col min="12808" max="12808" width="11.125" style="299" customWidth="1"/>
    <col min="12809" max="12809" width="8.125" style="299" customWidth="1"/>
    <col min="12810" max="12810" width="12.625" style="299" customWidth="1"/>
    <col min="12811" max="12811" width="7.375" style="299" customWidth="1"/>
    <col min="12812" max="13056" width="9" style="299"/>
    <col min="13057" max="13057" width="3.125" style="299" customWidth="1"/>
    <col min="13058" max="13058" width="6.875" style="299" customWidth="1"/>
    <col min="13059" max="13059" width="8.125" style="299" customWidth="1"/>
    <col min="13060" max="13060" width="13.625" style="299" customWidth="1"/>
    <col min="13061" max="13061" width="5.5" style="299" customWidth="1"/>
    <col min="13062" max="13063" width="9.625" style="299" customWidth="1"/>
    <col min="13064" max="13064" width="11.125" style="299" customWidth="1"/>
    <col min="13065" max="13065" width="8.125" style="299" customWidth="1"/>
    <col min="13066" max="13066" width="12.625" style="299" customWidth="1"/>
    <col min="13067" max="13067" width="7.375" style="299" customWidth="1"/>
    <col min="13068" max="13312" width="9" style="299"/>
    <col min="13313" max="13313" width="3.125" style="299" customWidth="1"/>
    <col min="13314" max="13314" width="6.875" style="299" customWidth="1"/>
    <col min="13315" max="13315" width="8.125" style="299" customWidth="1"/>
    <col min="13316" max="13316" width="13.625" style="299" customWidth="1"/>
    <col min="13317" max="13317" width="5.5" style="299" customWidth="1"/>
    <col min="13318" max="13319" width="9.625" style="299" customWidth="1"/>
    <col min="13320" max="13320" width="11.125" style="299" customWidth="1"/>
    <col min="13321" max="13321" width="8.125" style="299" customWidth="1"/>
    <col min="13322" max="13322" width="12.625" style="299" customWidth="1"/>
    <col min="13323" max="13323" width="7.375" style="299" customWidth="1"/>
    <col min="13324" max="13568" width="9" style="299"/>
    <col min="13569" max="13569" width="3.125" style="299" customWidth="1"/>
    <col min="13570" max="13570" width="6.875" style="299" customWidth="1"/>
    <col min="13571" max="13571" width="8.125" style="299" customWidth="1"/>
    <col min="13572" max="13572" width="13.625" style="299" customWidth="1"/>
    <col min="13573" max="13573" width="5.5" style="299" customWidth="1"/>
    <col min="13574" max="13575" width="9.625" style="299" customWidth="1"/>
    <col min="13576" max="13576" width="11.125" style="299" customWidth="1"/>
    <col min="13577" max="13577" width="8.125" style="299" customWidth="1"/>
    <col min="13578" max="13578" width="12.625" style="299" customWidth="1"/>
    <col min="13579" max="13579" width="7.375" style="299" customWidth="1"/>
    <col min="13580" max="13824" width="9" style="299"/>
    <col min="13825" max="13825" width="3.125" style="299" customWidth="1"/>
    <col min="13826" max="13826" width="6.875" style="299" customWidth="1"/>
    <col min="13827" max="13827" width="8.125" style="299" customWidth="1"/>
    <col min="13828" max="13828" width="13.625" style="299" customWidth="1"/>
    <col min="13829" max="13829" width="5.5" style="299" customWidth="1"/>
    <col min="13830" max="13831" width="9.625" style="299" customWidth="1"/>
    <col min="13832" max="13832" width="11.125" style="299" customWidth="1"/>
    <col min="13833" max="13833" width="8.125" style="299" customWidth="1"/>
    <col min="13834" max="13834" width="12.625" style="299" customWidth="1"/>
    <col min="13835" max="13835" width="7.375" style="299" customWidth="1"/>
    <col min="13836" max="14080" width="9" style="299"/>
    <col min="14081" max="14081" width="3.125" style="299" customWidth="1"/>
    <col min="14082" max="14082" width="6.875" style="299" customWidth="1"/>
    <col min="14083" max="14083" width="8.125" style="299" customWidth="1"/>
    <col min="14084" max="14084" width="13.625" style="299" customWidth="1"/>
    <col min="14085" max="14085" width="5.5" style="299" customWidth="1"/>
    <col min="14086" max="14087" width="9.625" style="299" customWidth="1"/>
    <col min="14088" max="14088" width="11.125" style="299" customWidth="1"/>
    <col min="14089" max="14089" width="8.125" style="299" customWidth="1"/>
    <col min="14090" max="14090" width="12.625" style="299" customWidth="1"/>
    <col min="14091" max="14091" width="7.375" style="299" customWidth="1"/>
    <col min="14092" max="14336" width="9" style="299"/>
    <col min="14337" max="14337" width="3.125" style="299" customWidth="1"/>
    <col min="14338" max="14338" width="6.875" style="299" customWidth="1"/>
    <col min="14339" max="14339" width="8.125" style="299" customWidth="1"/>
    <col min="14340" max="14340" width="13.625" style="299" customWidth="1"/>
    <col min="14341" max="14341" width="5.5" style="299" customWidth="1"/>
    <col min="14342" max="14343" width="9.625" style="299" customWidth="1"/>
    <col min="14344" max="14344" width="11.125" style="299" customWidth="1"/>
    <col min="14345" max="14345" width="8.125" style="299" customWidth="1"/>
    <col min="14346" max="14346" width="12.625" style="299" customWidth="1"/>
    <col min="14347" max="14347" width="7.375" style="299" customWidth="1"/>
    <col min="14348" max="14592" width="9" style="299"/>
    <col min="14593" max="14593" width="3.125" style="299" customWidth="1"/>
    <col min="14594" max="14594" width="6.875" style="299" customWidth="1"/>
    <col min="14595" max="14595" width="8.125" style="299" customWidth="1"/>
    <col min="14596" max="14596" width="13.625" style="299" customWidth="1"/>
    <col min="14597" max="14597" width="5.5" style="299" customWidth="1"/>
    <col min="14598" max="14599" width="9.625" style="299" customWidth="1"/>
    <col min="14600" max="14600" width="11.125" style="299" customWidth="1"/>
    <col min="14601" max="14601" width="8.125" style="299" customWidth="1"/>
    <col min="14602" max="14602" width="12.625" style="299" customWidth="1"/>
    <col min="14603" max="14603" width="7.375" style="299" customWidth="1"/>
    <col min="14604" max="14848" width="9" style="299"/>
    <col min="14849" max="14849" width="3.125" style="299" customWidth="1"/>
    <col min="14850" max="14850" width="6.875" style="299" customWidth="1"/>
    <col min="14851" max="14851" width="8.125" style="299" customWidth="1"/>
    <col min="14852" max="14852" width="13.625" style="299" customWidth="1"/>
    <col min="14853" max="14853" width="5.5" style="299" customWidth="1"/>
    <col min="14854" max="14855" width="9.625" style="299" customWidth="1"/>
    <col min="14856" max="14856" width="11.125" style="299" customWidth="1"/>
    <col min="14857" max="14857" width="8.125" style="299" customWidth="1"/>
    <col min="14858" max="14858" width="12.625" style="299" customWidth="1"/>
    <col min="14859" max="14859" width="7.375" style="299" customWidth="1"/>
    <col min="14860" max="15104" width="9" style="299"/>
    <col min="15105" max="15105" width="3.125" style="299" customWidth="1"/>
    <col min="15106" max="15106" width="6.875" style="299" customWidth="1"/>
    <col min="15107" max="15107" width="8.125" style="299" customWidth="1"/>
    <col min="15108" max="15108" width="13.625" style="299" customWidth="1"/>
    <col min="15109" max="15109" width="5.5" style="299" customWidth="1"/>
    <col min="15110" max="15111" width="9.625" style="299" customWidth="1"/>
    <col min="15112" max="15112" width="11.125" style="299" customWidth="1"/>
    <col min="15113" max="15113" width="8.125" style="299" customWidth="1"/>
    <col min="15114" max="15114" width="12.625" style="299" customWidth="1"/>
    <col min="15115" max="15115" width="7.375" style="299" customWidth="1"/>
    <col min="15116" max="15360" width="9" style="299"/>
    <col min="15361" max="15361" width="3.125" style="299" customWidth="1"/>
    <col min="15362" max="15362" width="6.875" style="299" customWidth="1"/>
    <col min="15363" max="15363" width="8.125" style="299" customWidth="1"/>
    <col min="15364" max="15364" width="13.625" style="299" customWidth="1"/>
    <col min="15365" max="15365" width="5.5" style="299" customWidth="1"/>
    <col min="15366" max="15367" width="9.625" style="299" customWidth="1"/>
    <col min="15368" max="15368" width="11.125" style="299" customWidth="1"/>
    <col min="15369" max="15369" width="8.125" style="299" customWidth="1"/>
    <col min="15370" max="15370" width="12.625" style="299" customWidth="1"/>
    <col min="15371" max="15371" width="7.375" style="299" customWidth="1"/>
    <col min="15372" max="15616" width="9" style="299"/>
    <col min="15617" max="15617" width="3.125" style="299" customWidth="1"/>
    <col min="15618" max="15618" width="6.875" style="299" customWidth="1"/>
    <col min="15619" max="15619" width="8.125" style="299" customWidth="1"/>
    <col min="15620" max="15620" width="13.625" style="299" customWidth="1"/>
    <col min="15621" max="15621" width="5.5" style="299" customWidth="1"/>
    <col min="15622" max="15623" width="9.625" style="299" customWidth="1"/>
    <col min="15624" max="15624" width="11.125" style="299" customWidth="1"/>
    <col min="15625" max="15625" width="8.125" style="299" customWidth="1"/>
    <col min="15626" max="15626" width="12.625" style="299" customWidth="1"/>
    <col min="15627" max="15627" width="7.375" style="299" customWidth="1"/>
    <col min="15628" max="15872" width="9" style="299"/>
    <col min="15873" max="15873" width="3.125" style="299" customWidth="1"/>
    <col min="15874" max="15874" width="6.875" style="299" customWidth="1"/>
    <col min="15875" max="15875" width="8.125" style="299" customWidth="1"/>
    <col min="15876" max="15876" width="13.625" style="299" customWidth="1"/>
    <col min="15877" max="15877" width="5.5" style="299" customWidth="1"/>
    <col min="15878" max="15879" width="9.625" style="299" customWidth="1"/>
    <col min="15880" max="15880" width="11.125" style="299" customWidth="1"/>
    <col min="15881" max="15881" width="8.125" style="299" customWidth="1"/>
    <col min="15882" max="15882" width="12.625" style="299" customWidth="1"/>
    <col min="15883" max="15883" width="7.375" style="299" customWidth="1"/>
    <col min="15884" max="16128" width="9" style="299"/>
    <col min="16129" max="16129" width="3.125" style="299" customWidth="1"/>
    <col min="16130" max="16130" width="6.875" style="299" customWidth="1"/>
    <col min="16131" max="16131" width="8.125" style="299" customWidth="1"/>
    <col min="16132" max="16132" width="13.625" style="299" customWidth="1"/>
    <col min="16133" max="16133" width="5.5" style="299" customWidth="1"/>
    <col min="16134" max="16135" width="9.625" style="299" customWidth="1"/>
    <col min="16136" max="16136" width="11.125" style="299" customWidth="1"/>
    <col min="16137" max="16137" width="8.125" style="299" customWidth="1"/>
    <col min="16138" max="16138" width="12.625" style="299" customWidth="1"/>
    <col min="16139" max="16139" width="7.375" style="299" customWidth="1"/>
    <col min="16140" max="16384" width="9" style="299"/>
  </cols>
  <sheetData>
    <row r="1" spans="1:11" ht="15" thickBot="1">
      <c r="A1" s="298" t="s">
        <v>243</v>
      </c>
      <c r="B1" s="298"/>
      <c r="C1" s="298"/>
      <c r="D1" s="298"/>
      <c r="E1" s="298"/>
      <c r="F1" s="298"/>
      <c r="G1" s="298"/>
      <c r="H1" s="298"/>
      <c r="I1" s="298"/>
      <c r="J1" s="298"/>
      <c r="K1" s="313" t="s">
        <v>179</v>
      </c>
    </row>
    <row r="2" spans="1:11" ht="15" thickBot="1">
      <c r="A2" s="298"/>
      <c r="B2" s="298"/>
      <c r="C2" s="298"/>
      <c r="D2" s="298"/>
      <c r="E2" s="298"/>
      <c r="F2" s="673" t="s">
        <v>244</v>
      </c>
      <c r="G2" s="823"/>
      <c r="H2" s="823"/>
      <c r="I2" s="823"/>
      <c r="J2" s="823"/>
      <c r="K2" s="674"/>
    </row>
    <row r="3" spans="1:11">
      <c r="A3" s="824" t="s">
        <v>181</v>
      </c>
      <c r="B3" s="824"/>
      <c r="C3" s="824"/>
      <c r="D3" s="824"/>
      <c r="E3" s="824"/>
      <c r="F3" s="824"/>
      <c r="G3" s="824"/>
      <c r="H3" s="824"/>
      <c r="I3" s="824"/>
      <c r="J3" s="824"/>
      <c r="K3" s="824"/>
    </row>
    <row r="4" spans="1:11" s="314" customFormat="1" ht="15" customHeight="1">
      <c r="A4" s="692" t="s">
        <v>245</v>
      </c>
      <c r="B4" s="825"/>
      <c r="C4" s="825"/>
      <c r="D4" s="693"/>
      <c r="E4" s="827" t="s">
        <v>246</v>
      </c>
      <c r="F4" s="828"/>
      <c r="G4" s="828"/>
      <c r="H4" s="828"/>
      <c r="I4" s="828"/>
      <c r="J4" s="828"/>
      <c r="K4" s="829"/>
    </row>
    <row r="5" spans="1:11" s="314" customFormat="1" ht="15" customHeight="1">
      <c r="A5" s="696"/>
      <c r="B5" s="826"/>
      <c r="C5" s="826"/>
      <c r="D5" s="697"/>
      <c r="E5" s="830" t="s">
        <v>247</v>
      </c>
      <c r="F5" s="831"/>
      <c r="G5" s="831"/>
      <c r="H5" s="831"/>
      <c r="I5" s="831"/>
      <c r="J5" s="831"/>
      <c r="K5" s="832"/>
    </row>
    <row r="6" spans="1:11" s="298" customFormat="1" ht="16.5" customHeight="1">
      <c r="A6" s="676" t="s">
        <v>185</v>
      </c>
      <c r="B6" s="676"/>
      <c r="C6" s="689" t="s">
        <v>186</v>
      </c>
      <c r="D6" s="690"/>
      <c r="E6" s="833" t="s">
        <v>709</v>
      </c>
      <c r="F6" s="834"/>
      <c r="G6" s="834"/>
      <c r="H6" s="834"/>
      <c r="I6" s="834"/>
      <c r="J6" s="834"/>
      <c r="K6" s="835"/>
    </row>
    <row r="7" spans="1:11" s="298" customFormat="1" ht="16.5" customHeight="1">
      <c r="A7" s="676"/>
      <c r="B7" s="676"/>
      <c r="C7" s="687"/>
      <c r="D7" s="688"/>
      <c r="E7" s="774" t="s">
        <v>248</v>
      </c>
      <c r="F7" s="775"/>
      <c r="G7" s="775"/>
      <c r="H7" s="775"/>
      <c r="I7" s="775"/>
      <c r="J7" s="775"/>
      <c r="K7" s="776"/>
    </row>
    <row r="8" spans="1:11" s="298" customFormat="1" ht="16.5" customHeight="1">
      <c r="A8" s="676"/>
      <c r="B8" s="676"/>
      <c r="C8" s="683" t="s">
        <v>188</v>
      </c>
      <c r="D8" s="685"/>
      <c r="E8" s="771" t="s">
        <v>189</v>
      </c>
      <c r="F8" s="772"/>
      <c r="G8" s="772"/>
      <c r="H8" s="772"/>
      <c r="I8" s="772"/>
      <c r="J8" s="772"/>
      <c r="K8" s="773"/>
    </row>
    <row r="9" spans="1:11" s="298" customFormat="1" ht="16.5" customHeight="1">
      <c r="A9" s="676"/>
      <c r="B9" s="676"/>
      <c r="C9" s="691"/>
      <c r="D9" s="690"/>
      <c r="E9" s="833" t="s">
        <v>249</v>
      </c>
      <c r="F9" s="834"/>
      <c r="G9" s="834"/>
      <c r="H9" s="834"/>
      <c r="I9" s="834"/>
      <c r="J9" s="834"/>
      <c r="K9" s="835"/>
    </row>
    <row r="10" spans="1:11" s="298" customFormat="1" ht="16.5" customHeight="1">
      <c r="A10" s="676"/>
      <c r="B10" s="676"/>
      <c r="C10" s="691"/>
      <c r="D10" s="690"/>
      <c r="E10" s="833" t="s">
        <v>710</v>
      </c>
      <c r="F10" s="834"/>
      <c r="G10" s="834"/>
      <c r="H10" s="834"/>
      <c r="I10" s="834"/>
      <c r="J10" s="834"/>
      <c r="K10" s="835"/>
    </row>
    <row r="11" spans="1:11" s="298" customFormat="1" ht="16.5" customHeight="1">
      <c r="A11" s="676"/>
      <c r="B11" s="676"/>
      <c r="C11" s="686"/>
      <c r="D11" s="688"/>
      <c r="E11" s="774" t="s">
        <v>248</v>
      </c>
      <c r="F11" s="775"/>
      <c r="G11" s="775"/>
      <c r="H11" s="775"/>
      <c r="I11" s="775"/>
      <c r="J11" s="775"/>
      <c r="K11" s="776"/>
    </row>
    <row r="12" spans="1:11" s="298" customFormat="1" ht="18.600000000000001" customHeight="1">
      <c r="A12" s="676" t="s">
        <v>250</v>
      </c>
      <c r="B12" s="676"/>
      <c r="C12" s="836"/>
      <c r="D12" s="695"/>
      <c r="E12" s="837" t="s">
        <v>185</v>
      </c>
      <c r="F12" s="837"/>
      <c r="G12" s="837"/>
      <c r="H12" s="837"/>
      <c r="I12" s="708" t="s">
        <v>190</v>
      </c>
      <c r="J12" s="708"/>
      <c r="K12" s="708"/>
    </row>
    <row r="13" spans="1:11" s="298" customFormat="1" ht="18.600000000000001" customHeight="1">
      <c r="A13" s="676"/>
      <c r="B13" s="676"/>
      <c r="C13" s="826"/>
      <c r="D13" s="697"/>
      <c r="E13" s="838"/>
      <c r="F13" s="838"/>
      <c r="G13" s="838"/>
      <c r="H13" s="838"/>
      <c r="I13" s="676"/>
      <c r="J13" s="676"/>
      <c r="K13" s="676"/>
    </row>
    <row r="14" spans="1:11" s="298" customFormat="1" ht="18.600000000000001" customHeight="1">
      <c r="A14" s="676"/>
      <c r="B14" s="676"/>
      <c r="C14" s="684" t="s">
        <v>191</v>
      </c>
      <c r="D14" s="685"/>
      <c r="E14" s="771" t="s">
        <v>192</v>
      </c>
      <c r="F14" s="772"/>
      <c r="G14" s="772"/>
      <c r="H14" s="773"/>
      <c r="I14" s="839"/>
      <c r="J14" s="839"/>
      <c r="K14" s="839"/>
    </row>
    <row r="15" spans="1:11" s="298" customFormat="1" ht="18.600000000000001" customHeight="1">
      <c r="A15" s="676"/>
      <c r="B15" s="676"/>
      <c r="C15" s="689"/>
      <c r="D15" s="690"/>
      <c r="E15" s="833" t="s">
        <v>251</v>
      </c>
      <c r="F15" s="834"/>
      <c r="G15" s="834"/>
      <c r="H15" s="835"/>
      <c r="I15" s="839"/>
      <c r="J15" s="839"/>
      <c r="K15" s="839"/>
    </row>
    <row r="16" spans="1:11" s="298" customFormat="1" ht="18.600000000000001" customHeight="1">
      <c r="A16" s="676"/>
      <c r="B16" s="676"/>
      <c r="C16" s="687"/>
      <c r="D16" s="688"/>
      <c r="E16" s="315"/>
      <c r="F16" s="316"/>
      <c r="G16" s="316"/>
      <c r="H16" s="317"/>
      <c r="I16" s="839"/>
      <c r="J16" s="839"/>
      <c r="K16" s="839"/>
    </row>
    <row r="17" spans="1:11" s="298" customFormat="1" ht="18.600000000000001" customHeight="1">
      <c r="A17" s="676"/>
      <c r="B17" s="676"/>
      <c r="C17" s="684" t="s">
        <v>194</v>
      </c>
      <c r="D17" s="685"/>
      <c r="E17" s="771" t="s">
        <v>195</v>
      </c>
      <c r="F17" s="772"/>
      <c r="G17" s="772"/>
      <c r="H17" s="772"/>
      <c r="I17" s="839"/>
      <c r="J17" s="839"/>
      <c r="K17" s="839"/>
    </row>
    <row r="18" spans="1:11" s="298" customFormat="1" ht="18.600000000000001" customHeight="1">
      <c r="A18" s="676"/>
      <c r="B18" s="676"/>
      <c r="C18" s="689"/>
      <c r="D18" s="690"/>
      <c r="E18" s="833" t="s">
        <v>699</v>
      </c>
      <c r="F18" s="834"/>
      <c r="G18" s="834"/>
      <c r="H18" s="834"/>
      <c r="I18" s="839"/>
      <c r="J18" s="839"/>
      <c r="K18" s="839"/>
    </row>
    <row r="19" spans="1:11" s="298" customFormat="1" ht="18.600000000000001" customHeight="1">
      <c r="A19" s="676"/>
      <c r="B19" s="676"/>
      <c r="C19" s="689"/>
      <c r="D19" s="690"/>
      <c r="E19" s="833" t="s">
        <v>196</v>
      </c>
      <c r="F19" s="834"/>
      <c r="G19" s="834"/>
      <c r="H19" s="834"/>
      <c r="I19" s="839"/>
      <c r="J19" s="839"/>
      <c r="K19" s="839"/>
    </row>
    <row r="20" spans="1:11" s="298" customFormat="1" ht="18.600000000000001" customHeight="1">
      <c r="A20" s="676"/>
      <c r="B20" s="676"/>
      <c r="C20" s="687"/>
      <c r="D20" s="688"/>
      <c r="E20" s="774" t="s">
        <v>252</v>
      </c>
      <c r="F20" s="775"/>
      <c r="G20" s="775"/>
      <c r="H20" s="775"/>
      <c r="I20" s="839"/>
      <c r="J20" s="839"/>
      <c r="K20" s="839"/>
    </row>
    <row r="21" spans="1:11" s="298" customFormat="1" ht="18.600000000000001" customHeight="1">
      <c r="A21" s="676"/>
      <c r="B21" s="676"/>
      <c r="C21" s="684" t="s">
        <v>711</v>
      </c>
      <c r="D21" s="685"/>
      <c r="E21" s="683" t="s">
        <v>198</v>
      </c>
      <c r="F21" s="684"/>
      <c r="G21" s="684"/>
      <c r="H21" s="684"/>
      <c r="I21" s="839"/>
      <c r="J21" s="839"/>
      <c r="K21" s="839"/>
    </row>
    <row r="22" spans="1:11" s="298" customFormat="1" ht="18.600000000000001" customHeight="1">
      <c r="A22" s="676"/>
      <c r="B22" s="676"/>
      <c r="C22" s="689"/>
      <c r="D22" s="690"/>
      <c r="E22" s="691" t="s">
        <v>253</v>
      </c>
      <c r="F22" s="689"/>
      <c r="G22" s="689"/>
      <c r="H22" s="689"/>
      <c r="I22" s="839"/>
      <c r="J22" s="839"/>
      <c r="K22" s="839"/>
    </row>
    <row r="23" spans="1:11" s="298" customFormat="1" ht="18.600000000000001" customHeight="1">
      <c r="A23" s="676"/>
      <c r="B23" s="676"/>
      <c r="C23" s="687"/>
      <c r="D23" s="688"/>
      <c r="E23" s="686" t="s">
        <v>200</v>
      </c>
      <c r="F23" s="687"/>
      <c r="G23" s="687"/>
      <c r="H23" s="687"/>
      <c r="I23" s="839"/>
      <c r="J23" s="839"/>
      <c r="K23" s="839"/>
    </row>
    <row r="24" spans="1:11" s="298" customFormat="1" ht="18.600000000000001" customHeight="1">
      <c r="A24" s="676"/>
      <c r="B24" s="676"/>
      <c r="C24" s="737" t="s">
        <v>712</v>
      </c>
      <c r="D24" s="737" t="s">
        <v>713</v>
      </c>
      <c r="E24" s="318" t="s">
        <v>714</v>
      </c>
      <c r="F24" s="319"/>
      <c r="G24" s="319"/>
      <c r="H24" s="304"/>
      <c r="I24" s="736"/>
      <c r="J24" s="840"/>
      <c r="K24" s="737"/>
    </row>
    <row r="25" spans="1:11" s="298" customFormat="1" ht="18.600000000000001" customHeight="1">
      <c r="A25" s="676"/>
      <c r="B25" s="676"/>
      <c r="C25" s="739"/>
      <c r="D25" s="739"/>
      <c r="E25" s="738" t="s">
        <v>706</v>
      </c>
      <c r="F25" s="744"/>
      <c r="G25" s="744"/>
      <c r="H25" s="739"/>
      <c r="I25" s="738"/>
      <c r="J25" s="744"/>
      <c r="K25" s="739"/>
    </row>
    <row r="26" spans="1:11" s="298" customFormat="1" ht="18.600000000000001" customHeight="1">
      <c r="A26" s="676"/>
      <c r="B26" s="676"/>
      <c r="C26" s="739"/>
      <c r="D26" s="717"/>
      <c r="E26" s="320" t="s">
        <v>200</v>
      </c>
      <c r="F26" s="321"/>
      <c r="G26" s="321"/>
      <c r="H26" s="322"/>
      <c r="I26" s="738"/>
      <c r="J26" s="744"/>
      <c r="K26" s="739"/>
    </row>
    <row r="27" spans="1:11" s="298" customFormat="1" ht="30" customHeight="1">
      <c r="A27" s="676"/>
      <c r="B27" s="676"/>
      <c r="C27" s="739"/>
      <c r="D27" s="739" t="s">
        <v>715</v>
      </c>
      <c r="E27" s="736" t="s">
        <v>716</v>
      </c>
      <c r="F27" s="840"/>
      <c r="G27" s="840"/>
      <c r="H27" s="737"/>
      <c r="I27" s="738"/>
      <c r="J27" s="744"/>
      <c r="K27" s="739"/>
    </row>
    <row r="28" spans="1:11" s="298" customFormat="1" ht="18.600000000000001" customHeight="1">
      <c r="A28" s="676"/>
      <c r="B28" s="676"/>
      <c r="C28" s="717"/>
      <c r="D28" s="717"/>
      <c r="E28" s="740" t="s">
        <v>200</v>
      </c>
      <c r="F28" s="716"/>
      <c r="G28" s="716"/>
      <c r="H28" s="717"/>
      <c r="I28" s="740"/>
      <c r="J28" s="716"/>
      <c r="K28" s="717"/>
    </row>
    <row r="29" spans="1:11" s="298" customFormat="1" ht="18.600000000000001" customHeight="1">
      <c r="A29" s="676"/>
      <c r="B29" s="676"/>
      <c r="C29" s="683" t="s">
        <v>201</v>
      </c>
      <c r="D29" s="685"/>
      <c r="E29" s="323"/>
      <c r="F29" s="324"/>
      <c r="G29" s="324"/>
      <c r="H29" s="324"/>
      <c r="I29" s="841"/>
      <c r="J29" s="842"/>
      <c r="K29" s="843"/>
    </row>
    <row r="30" spans="1:11" s="298" customFormat="1" ht="18.600000000000001" customHeight="1">
      <c r="A30" s="676"/>
      <c r="B30" s="676"/>
      <c r="C30" s="686"/>
      <c r="D30" s="688"/>
      <c r="E30" s="325"/>
      <c r="F30" s="326"/>
      <c r="G30" s="326"/>
      <c r="H30" s="326"/>
      <c r="I30" s="844"/>
      <c r="J30" s="845"/>
      <c r="K30" s="846"/>
    </row>
    <row r="31" spans="1:11" s="298" customFormat="1" ht="13.7" customHeight="1">
      <c r="A31" s="839" t="s">
        <v>254</v>
      </c>
      <c r="B31" s="730" t="s">
        <v>203</v>
      </c>
      <c r="C31" s="730"/>
      <c r="D31" s="730"/>
      <c r="E31" s="803"/>
      <c r="F31" s="802" t="s">
        <v>204</v>
      </c>
      <c r="G31" s="730"/>
      <c r="H31" s="730"/>
      <c r="I31" s="730"/>
      <c r="J31" s="730"/>
      <c r="K31" s="803"/>
    </row>
    <row r="32" spans="1:11" s="298" customFormat="1" ht="13.7" customHeight="1">
      <c r="A32" s="839"/>
      <c r="B32" s="732" t="s">
        <v>255</v>
      </c>
      <c r="C32" s="732"/>
      <c r="D32" s="709"/>
      <c r="E32" s="709"/>
      <c r="F32" s="847" t="s">
        <v>256</v>
      </c>
      <c r="G32" s="765"/>
      <c r="H32" s="765"/>
      <c r="I32" s="765"/>
      <c r="J32" s="765"/>
      <c r="K32" s="766"/>
    </row>
    <row r="33" spans="1:11" s="298" customFormat="1" ht="13.7" customHeight="1">
      <c r="A33" s="839"/>
      <c r="B33" s="732"/>
      <c r="C33" s="732"/>
      <c r="D33" s="709"/>
      <c r="E33" s="709"/>
      <c r="F33" s="769"/>
      <c r="G33" s="769"/>
      <c r="H33" s="769"/>
      <c r="I33" s="769"/>
      <c r="J33" s="769"/>
      <c r="K33" s="770"/>
    </row>
    <row r="34" spans="1:11" s="298" customFormat="1" ht="13.7" customHeight="1">
      <c r="A34" s="839"/>
      <c r="B34" s="732" t="s">
        <v>257</v>
      </c>
      <c r="C34" s="732"/>
      <c r="D34" s="709"/>
      <c r="E34" s="709"/>
      <c r="F34" s="765" t="s">
        <v>258</v>
      </c>
      <c r="G34" s="765"/>
      <c r="H34" s="765"/>
      <c r="I34" s="765"/>
      <c r="J34" s="765"/>
      <c r="K34" s="766"/>
    </row>
    <row r="35" spans="1:11" s="298" customFormat="1" ht="13.7" customHeight="1">
      <c r="A35" s="839"/>
      <c r="B35" s="732"/>
      <c r="C35" s="732"/>
      <c r="D35" s="709"/>
      <c r="E35" s="709"/>
      <c r="F35" s="767"/>
      <c r="G35" s="767"/>
      <c r="H35" s="767"/>
      <c r="I35" s="767"/>
      <c r="J35" s="767"/>
      <c r="K35" s="768"/>
    </row>
    <row r="36" spans="1:11" s="298" customFormat="1" ht="13.7" customHeight="1">
      <c r="A36" s="839"/>
      <c r="B36" s="732" t="s">
        <v>259</v>
      </c>
      <c r="C36" s="732"/>
      <c r="D36" s="709"/>
      <c r="E36" s="709"/>
      <c r="F36" s="765" t="s">
        <v>260</v>
      </c>
      <c r="G36" s="765"/>
      <c r="H36" s="765"/>
      <c r="I36" s="765"/>
      <c r="J36" s="765"/>
      <c r="K36" s="766"/>
    </row>
    <row r="37" spans="1:11" s="298" customFormat="1" ht="13.7" customHeight="1">
      <c r="A37" s="839"/>
      <c r="B37" s="732"/>
      <c r="C37" s="732"/>
      <c r="D37" s="709"/>
      <c r="E37" s="709"/>
      <c r="F37" s="769"/>
      <c r="G37" s="769"/>
      <c r="H37" s="769"/>
      <c r="I37" s="769"/>
      <c r="J37" s="769"/>
      <c r="K37" s="770"/>
    </row>
    <row r="38" spans="1:11" s="298" customFormat="1" ht="13.7" customHeight="1">
      <c r="A38" s="839"/>
      <c r="B38" s="732" t="s">
        <v>261</v>
      </c>
      <c r="C38" s="732"/>
      <c r="D38" s="709"/>
      <c r="E38" s="709"/>
      <c r="F38" s="848" t="s">
        <v>262</v>
      </c>
      <c r="G38" s="848"/>
      <c r="H38" s="848"/>
      <c r="I38" s="848"/>
      <c r="J38" s="848"/>
      <c r="K38" s="814"/>
    </row>
    <row r="39" spans="1:11" s="298" customFormat="1" ht="13.7" customHeight="1">
      <c r="A39" s="839"/>
      <c r="B39" s="732"/>
      <c r="C39" s="732"/>
      <c r="D39" s="709"/>
      <c r="E39" s="709"/>
      <c r="F39" s="783"/>
      <c r="G39" s="783"/>
      <c r="H39" s="783"/>
      <c r="I39" s="783"/>
      <c r="J39" s="783"/>
      <c r="K39" s="784"/>
    </row>
    <row r="40" spans="1:11" s="298" customFormat="1" ht="13.7" customHeight="1">
      <c r="A40" s="839"/>
      <c r="B40" s="732" t="s">
        <v>263</v>
      </c>
      <c r="C40" s="732"/>
      <c r="D40" s="709"/>
      <c r="E40" s="709"/>
      <c r="F40" s="848" t="s">
        <v>264</v>
      </c>
      <c r="G40" s="848"/>
      <c r="H40" s="848"/>
      <c r="I40" s="848"/>
      <c r="J40" s="848"/>
      <c r="K40" s="814"/>
    </row>
    <row r="41" spans="1:11" s="298" customFormat="1" ht="13.7" customHeight="1">
      <c r="A41" s="839"/>
      <c r="B41" s="732"/>
      <c r="C41" s="732"/>
      <c r="D41" s="709"/>
      <c r="E41" s="709"/>
      <c r="F41" s="849"/>
      <c r="G41" s="849"/>
      <c r="H41" s="849"/>
      <c r="I41" s="849"/>
      <c r="J41" s="849"/>
      <c r="K41" s="822"/>
    </row>
    <row r="42" spans="1:11" s="298" customFormat="1" ht="13.7" customHeight="1">
      <c r="A42" s="839"/>
      <c r="B42" s="732" t="s">
        <v>265</v>
      </c>
      <c r="C42" s="732"/>
      <c r="D42" s="709"/>
      <c r="E42" s="709"/>
      <c r="F42" s="783" t="s">
        <v>266</v>
      </c>
      <c r="G42" s="783"/>
      <c r="H42" s="783"/>
      <c r="I42" s="783"/>
      <c r="J42" s="783"/>
      <c r="K42" s="784"/>
    </row>
    <row r="43" spans="1:11" s="298" customFormat="1" ht="13.7" customHeight="1">
      <c r="A43" s="839"/>
      <c r="B43" s="685"/>
      <c r="C43" s="685"/>
      <c r="D43" s="850"/>
      <c r="E43" s="850"/>
      <c r="F43" s="783"/>
      <c r="G43" s="783"/>
      <c r="H43" s="783"/>
      <c r="I43" s="783"/>
      <c r="J43" s="783"/>
      <c r="K43" s="784"/>
    </row>
    <row r="44" spans="1:11" s="298" customFormat="1" ht="13.7" customHeight="1">
      <c r="A44" s="851" t="s">
        <v>229</v>
      </c>
      <c r="B44" s="683" t="s">
        <v>267</v>
      </c>
      <c r="C44" s="684"/>
      <c r="D44" s="684"/>
      <c r="E44" s="685"/>
      <c r="F44" s="853" t="s">
        <v>231</v>
      </c>
      <c r="G44" s="854"/>
      <c r="H44" s="853" t="s">
        <v>232</v>
      </c>
      <c r="I44" s="854"/>
      <c r="J44" s="692" t="s">
        <v>268</v>
      </c>
      <c r="K44" s="693"/>
    </row>
    <row r="45" spans="1:11" s="298" customFormat="1" ht="13.7" customHeight="1">
      <c r="A45" s="852"/>
      <c r="B45" s="691"/>
      <c r="C45" s="689"/>
      <c r="D45" s="689"/>
      <c r="E45" s="690"/>
      <c r="F45" s="855"/>
      <c r="G45" s="707"/>
      <c r="H45" s="855"/>
      <c r="I45" s="707"/>
      <c r="J45" s="696"/>
      <c r="K45" s="697"/>
    </row>
    <row r="46" spans="1:11" s="298" customFormat="1" ht="13.7" customHeight="1">
      <c r="A46" s="852"/>
      <c r="B46" s="691"/>
      <c r="C46" s="689"/>
      <c r="D46" s="689"/>
      <c r="E46" s="690"/>
      <c r="F46" s="856" t="s">
        <v>234</v>
      </c>
      <c r="G46" s="856"/>
      <c r="H46" s="809" t="s">
        <v>235</v>
      </c>
      <c r="I46" s="810"/>
      <c r="J46" s="847" t="s">
        <v>236</v>
      </c>
      <c r="K46" s="766"/>
    </row>
    <row r="47" spans="1:11" s="298" customFormat="1" ht="13.7" customHeight="1">
      <c r="A47" s="852"/>
      <c r="B47" s="691"/>
      <c r="C47" s="689"/>
      <c r="D47" s="689"/>
      <c r="E47" s="690"/>
      <c r="F47" s="856"/>
      <c r="G47" s="856"/>
      <c r="H47" s="819"/>
      <c r="I47" s="820"/>
      <c r="J47" s="866" t="s">
        <v>269</v>
      </c>
      <c r="K47" s="770"/>
    </row>
    <row r="48" spans="1:11" s="298" customFormat="1" ht="13.7" customHeight="1">
      <c r="A48" s="852"/>
      <c r="B48" s="691"/>
      <c r="C48" s="689"/>
      <c r="D48" s="689"/>
      <c r="E48" s="690"/>
      <c r="F48" s="856" t="s">
        <v>238</v>
      </c>
      <c r="G48" s="856"/>
      <c r="H48" s="809" t="s">
        <v>235</v>
      </c>
      <c r="I48" s="810"/>
      <c r="J48" s="847" t="s">
        <v>236</v>
      </c>
      <c r="K48" s="766"/>
    </row>
    <row r="49" spans="1:11" s="298" customFormat="1" ht="13.7" customHeight="1">
      <c r="A49" s="852"/>
      <c r="B49" s="691"/>
      <c r="C49" s="689"/>
      <c r="D49" s="689"/>
      <c r="E49" s="690"/>
      <c r="F49" s="856"/>
      <c r="G49" s="856"/>
      <c r="H49" s="819"/>
      <c r="I49" s="820"/>
      <c r="J49" s="866" t="s">
        <v>269</v>
      </c>
      <c r="K49" s="770"/>
    </row>
    <row r="50" spans="1:11" s="298" customFormat="1" ht="13.7" customHeight="1">
      <c r="A50" s="852"/>
      <c r="B50" s="691"/>
      <c r="C50" s="689"/>
      <c r="D50" s="689"/>
      <c r="E50" s="690"/>
      <c r="F50" s="764" t="s">
        <v>239</v>
      </c>
      <c r="G50" s="764"/>
      <c r="H50" s="809" t="s">
        <v>235</v>
      </c>
      <c r="I50" s="810"/>
      <c r="J50" s="847" t="s">
        <v>236</v>
      </c>
      <c r="K50" s="766"/>
    </row>
    <row r="51" spans="1:11" s="298" customFormat="1" ht="13.7" customHeight="1">
      <c r="A51" s="852"/>
      <c r="B51" s="686"/>
      <c r="C51" s="687"/>
      <c r="D51" s="687"/>
      <c r="E51" s="688"/>
      <c r="F51" s="764"/>
      <c r="G51" s="764"/>
      <c r="H51" s="819"/>
      <c r="I51" s="820"/>
      <c r="J51" s="866" t="s">
        <v>269</v>
      </c>
      <c r="K51" s="770"/>
    </row>
    <row r="52" spans="1:11" s="298" customFormat="1" ht="13.7" customHeight="1">
      <c r="A52" s="852"/>
      <c r="B52" s="699" t="s">
        <v>270</v>
      </c>
      <c r="C52" s="699"/>
      <c r="D52" s="699"/>
      <c r="E52" s="699"/>
      <c r="F52" s="699"/>
      <c r="G52" s="699"/>
      <c r="H52" s="699"/>
      <c r="I52" s="699"/>
      <c r="J52" s="699"/>
      <c r="K52" s="700"/>
    </row>
    <row r="53" spans="1:11" s="298" customFormat="1" ht="13.5">
      <c r="A53" s="857" t="s">
        <v>241</v>
      </c>
      <c r="B53" s="858"/>
      <c r="C53" s="858"/>
      <c r="D53" s="858"/>
      <c r="E53" s="858"/>
      <c r="F53" s="858"/>
      <c r="G53" s="858"/>
      <c r="H53" s="858"/>
      <c r="I53" s="858"/>
      <c r="J53" s="858"/>
      <c r="K53" s="859"/>
    </row>
    <row r="54" spans="1:11" s="298" customFormat="1" ht="23.25" customHeight="1">
      <c r="A54" s="860"/>
      <c r="B54" s="861"/>
      <c r="C54" s="861"/>
      <c r="D54" s="861"/>
      <c r="E54" s="861"/>
      <c r="F54" s="861"/>
      <c r="G54" s="861"/>
      <c r="H54" s="861"/>
      <c r="I54" s="861"/>
      <c r="J54" s="861"/>
      <c r="K54" s="862"/>
    </row>
    <row r="55" spans="1:11" s="298" customFormat="1" ht="6" customHeight="1">
      <c r="A55" s="863"/>
      <c r="B55" s="864"/>
      <c r="C55" s="864"/>
      <c r="D55" s="864"/>
      <c r="E55" s="864"/>
      <c r="F55" s="864"/>
      <c r="G55" s="864"/>
      <c r="H55" s="864"/>
      <c r="I55" s="864"/>
      <c r="J55" s="864"/>
      <c r="K55" s="865"/>
    </row>
    <row r="56" spans="1:11" s="298" customFormat="1" ht="7.35" customHeight="1">
      <c r="A56" s="327"/>
      <c r="B56" s="327"/>
      <c r="C56" s="327"/>
      <c r="D56" s="327"/>
      <c r="E56" s="327"/>
      <c r="F56" s="327"/>
      <c r="G56" s="327"/>
      <c r="H56" s="327"/>
      <c r="I56" s="327"/>
      <c r="J56" s="327"/>
      <c r="K56" s="327"/>
    </row>
    <row r="57" spans="1:11">
      <c r="A57" s="312" t="s">
        <v>242</v>
      </c>
    </row>
  </sheetData>
  <mergeCells count="82">
    <mergeCell ref="A53:K55"/>
    <mergeCell ref="J46:K46"/>
    <mergeCell ref="J47:K47"/>
    <mergeCell ref="F48:G49"/>
    <mergeCell ref="H48:I49"/>
    <mergeCell ref="J48:K48"/>
    <mergeCell ref="J49:K49"/>
    <mergeCell ref="F50:G51"/>
    <mergeCell ref="H50:I51"/>
    <mergeCell ref="J50:K50"/>
    <mergeCell ref="J51:K51"/>
    <mergeCell ref="B52:K52"/>
    <mergeCell ref="B42:E43"/>
    <mergeCell ref="F42:K42"/>
    <mergeCell ref="F43:K43"/>
    <mergeCell ref="A44:A52"/>
    <mergeCell ref="B44:E51"/>
    <mergeCell ref="F44:G45"/>
    <mergeCell ref="H44:I45"/>
    <mergeCell ref="J44:K45"/>
    <mergeCell ref="F46:G47"/>
    <mergeCell ref="H46:I47"/>
    <mergeCell ref="B38:E39"/>
    <mergeCell ref="F38:K38"/>
    <mergeCell ref="F39:K39"/>
    <mergeCell ref="B40:E41"/>
    <mergeCell ref="F40:K40"/>
    <mergeCell ref="F41:K41"/>
    <mergeCell ref="F34:K34"/>
    <mergeCell ref="F35:K35"/>
    <mergeCell ref="B36:E37"/>
    <mergeCell ref="F36:K36"/>
    <mergeCell ref="F37:K37"/>
    <mergeCell ref="E27:H27"/>
    <mergeCell ref="E28:H28"/>
    <mergeCell ref="C29:D30"/>
    <mergeCell ref="I29:K30"/>
    <mergeCell ref="A31:A43"/>
    <mergeCell ref="B31:E31"/>
    <mergeCell ref="F31:K31"/>
    <mergeCell ref="B32:E33"/>
    <mergeCell ref="F32:K32"/>
    <mergeCell ref="F33:K33"/>
    <mergeCell ref="C24:C28"/>
    <mergeCell ref="D24:D26"/>
    <mergeCell ref="I24:K28"/>
    <mergeCell ref="E25:H25"/>
    <mergeCell ref="D27:D28"/>
    <mergeCell ref="B34:E35"/>
    <mergeCell ref="C21:D23"/>
    <mergeCell ref="E21:H21"/>
    <mergeCell ref="I21:K23"/>
    <mergeCell ref="E22:H22"/>
    <mergeCell ref="E23:H23"/>
    <mergeCell ref="E15:H15"/>
    <mergeCell ref="C17:D20"/>
    <mergeCell ref="E17:H17"/>
    <mergeCell ref="I17:K20"/>
    <mergeCell ref="E18:H18"/>
    <mergeCell ref="E19:H19"/>
    <mergeCell ref="E20:H20"/>
    <mergeCell ref="E8:K8"/>
    <mergeCell ref="E9:K9"/>
    <mergeCell ref="E10:K10"/>
    <mergeCell ref="E11:K11"/>
    <mergeCell ref="A12:B30"/>
    <mergeCell ref="C12:D13"/>
    <mergeCell ref="E12:H13"/>
    <mergeCell ref="I12:K13"/>
    <mergeCell ref="C14:D16"/>
    <mergeCell ref="E14:H14"/>
    <mergeCell ref="A6:B11"/>
    <mergeCell ref="C6:D7"/>
    <mergeCell ref="E6:K6"/>
    <mergeCell ref="E7:K7"/>
    <mergeCell ref="C8:D11"/>
    <mergeCell ref="I14:K16"/>
    <mergeCell ref="F2:K2"/>
    <mergeCell ref="A3:K3"/>
    <mergeCell ref="A4:D5"/>
    <mergeCell ref="E4:K4"/>
    <mergeCell ref="E5:K5"/>
  </mergeCells>
  <phoneticPr fontId="6"/>
  <printOptions horizontalCentered="1"/>
  <pageMargins left="0.74803149606299213" right="0.43307086614173229" top="0.23622047244094491" bottom="0.27559055118110237" header="0.39370078740157483" footer="0.43307086614173229"/>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tabSelected="1" workbookViewId="0">
      <selection activeCell="B12" sqref="B12"/>
    </sheetView>
  </sheetViews>
  <sheetFormatPr defaultRowHeight="13.5"/>
  <cols>
    <col min="1" max="1" width="23.5" style="101" bestFit="1" customWidth="1"/>
    <col min="2" max="2" width="9.875" style="101" bestFit="1" customWidth="1"/>
    <col min="3" max="7" width="9" style="101"/>
    <col min="8" max="8" width="18.875" style="101" customWidth="1"/>
    <col min="9" max="256" width="9" style="101"/>
    <col min="257" max="257" width="23.5" style="101" bestFit="1" customWidth="1"/>
    <col min="258" max="258" width="9.875" style="101" bestFit="1" customWidth="1"/>
    <col min="259" max="512" width="9" style="101"/>
    <col min="513" max="513" width="23.5" style="101" bestFit="1" customWidth="1"/>
    <col min="514" max="514" width="9.875" style="101" bestFit="1" customWidth="1"/>
    <col min="515" max="768" width="9" style="101"/>
    <col min="769" max="769" width="23.5" style="101" bestFit="1" customWidth="1"/>
    <col min="770" max="770" width="9.875" style="101" bestFit="1" customWidth="1"/>
    <col min="771" max="1024" width="9" style="101"/>
    <col min="1025" max="1025" width="23.5" style="101" bestFit="1" customWidth="1"/>
    <col min="1026" max="1026" width="9.875" style="101" bestFit="1" customWidth="1"/>
    <col min="1027" max="1280" width="9" style="101"/>
    <col min="1281" max="1281" width="23.5" style="101" bestFit="1" customWidth="1"/>
    <col min="1282" max="1282" width="9.875" style="101" bestFit="1" customWidth="1"/>
    <col min="1283" max="1536" width="9" style="101"/>
    <col min="1537" max="1537" width="23.5" style="101" bestFit="1" customWidth="1"/>
    <col min="1538" max="1538" width="9.875" style="101" bestFit="1" customWidth="1"/>
    <col min="1539" max="1792" width="9" style="101"/>
    <col min="1793" max="1793" width="23.5" style="101" bestFit="1" customWidth="1"/>
    <col min="1794" max="1794" width="9.875" style="101" bestFit="1" customWidth="1"/>
    <col min="1795" max="2048" width="9" style="101"/>
    <col min="2049" max="2049" width="23.5" style="101" bestFit="1" customWidth="1"/>
    <col min="2050" max="2050" width="9.875" style="101" bestFit="1" customWidth="1"/>
    <col min="2051" max="2304" width="9" style="101"/>
    <col min="2305" max="2305" width="23.5" style="101" bestFit="1" customWidth="1"/>
    <col min="2306" max="2306" width="9.875" style="101" bestFit="1" customWidth="1"/>
    <col min="2307" max="2560" width="9" style="101"/>
    <col min="2561" max="2561" width="23.5" style="101" bestFit="1" customWidth="1"/>
    <col min="2562" max="2562" width="9.875" style="101" bestFit="1" customWidth="1"/>
    <col min="2563" max="2816" width="9" style="101"/>
    <col min="2817" max="2817" width="23.5" style="101" bestFit="1" customWidth="1"/>
    <col min="2818" max="2818" width="9.875" style="101" bestFit="1" customWidth="1"/>
    <col min="2819" max="3072" width="9" style="101"/>
    <col min="3073" max="3073" width="23.5" style="101" bestFit="1" customWidth="1"/>
    <col min="3074" max="3074" width="9.875" style="101" bestFit="1" customWidth="1"/>
    <col min="3075" max="3328" width="9" style="101"/>
    <col min="3329" max="3329" width="23.5" style="101" bestFit="1" customWidth="1"/>
    <col min="3330" max="3330" width="9.875" style="101" bestFit="1" customWidth="1"/>
    <col min="3331" max="3584" width="9" style="101"/>
    <col min="3585" max="3585" width="23.5" style="101" bestFit="1" customWidth="1"/>
    <col min="3586" max="3586" width="9.875" style="101" bestFit="1" customWidth="1"/>
    <col min="3587" max="3840" width="9" style="101"/>
    <col min="3841" max="3841" width="23.5" style="101" bestFit="1" customWidth="1"/>
    <col min="3842" max="3842" width="9.875" style="101" bestFit="1" customWidth="1"/>
    <col min="3843" max="4096" width="9" style="101"/>
    <col min="4097" max="4097" width="23.5" style="101" bestFit="1" customWidth="1"/>
    <col min="4098" max="4098" width="9.875" style="101" bestFit="1" customWidth="1"/>
    <col min="4099" max="4352" width="9" style="101"/>
    <col min="4353" max="4353" width="23.5" style="101" bestFit="1" customWidth="1"/>
    <col min="4354" max="4354" width="9.875" style="101" bestFit="1" customWidth="1"/>
    <col min="4355" max="4608" width="9" style="101"/>
    <col min="4609" max="4609" width="23.5" style="101" bestFit="1" customWidth="1"/>
    <col min="4610" max="4610" width="9.875" style="101" bestFit="1" customWidth="1"/>
    <col min="4611" max="4864" width="9" style="101"/>
    <col min="4865" max="4865" width="23.5" style="101" bestFit="1" customWidth="1"/>
    <col min="4866" max="4866" width="9.875" style="101" bestFit="1" customWidth="1"/>
    <col min="4867" max="5120" width="9" style="101"/>
    <col min="5121" max="5121" width="23.5" style="101" bestFit="1" customWidth="1"/>
    <col min="5122" max="5122" width="9.875" style="101" bestFit="1" customWidth="1"/>
    <col min="5123" max="5376" width="9" style="101"/>
    <col min="5377" max="5377" width="23.5" style="101" bestFit="1" customWidth="1"/>
    <col min="5378" max="5378" width="9.875" style="101" bestFit="1" customWidth="1"/>
    <col min="5379" max="5632" width="9" style="101"/>
    <col min="5633" max="5633" width="23.5" style="101" bestFit="1" customWidth="1"/>
    <col min="5634" max="5634" width="9.875" style="101" bestFit="1" customWidth="1"/>
    <col min="5635" max="5888" width="9" style="101"/>
    <col min="5889" max="5889" width="23.5" style="101" bestFit="1" customWidth="1"/>
    <col min="5890" max="5890" width="9.875" style="101" bestFit="1" customWidth="1"/>
    <col min="5891" max="6144" width="9" style="101"/>
    <col min="6145" max="6145" width="23.5" style="101" bestFit="1" customWidth="1"/>
    <col min="6146" max="6146" width="9.875" style="101" bestFit="1" customWidth="1"/>
    <col min="6147" max="6400" width="9" style="101"/>
    <col min="6401" max="6401" width="23.5" style="101" bestFit="1" customWidth="1"/>
    <col min="6402" max="6402" width="9.875" style="101" bestFit="1" customWidth="1"/>
    <col min="6403" max="6656" width="9" style="101"/>
    <col min="6657" max="6657" width="23.5" style="101" bestFit="1" customWidth="1"/>
    <col min="6658" max="6658" width="9.875" style="101" bestFit="1" customWidth="1"/>
    <col min="6659" max="6912" width="9" style="101"/>
    <col min="6913" max="6913" width="23.5" style="101" bestFit="1" customWidth="1"/>
    <col min="6914" max="6914" width="9.875" style="101" bestFit="1" customWidth="1"/>
    <col min="6915" max="7168" width="9" style="101"/>
    <col min="7169" max="7169" width="23.5" style="101" bestFit="1" customWidth="1"/>
    <col min="7170" max="7170" width="9.875" style="101" bestFit="1" customWidth="1"/>
    <col min="7171" max="7424" width="9" style="101"/>
    <col min="7425" max="7425" width="23.5" style="101" bestFit="1" customWidth="1"/>
    <col min="7426" max="7426" width="9.875" style="101" bestFit="1" customWidth="1"/>
    <col min="7427" max="7680" width="9" style="101"/>
    <col min="7681" max="7681" width="23.5" style="101" bestFit="1" customWidth="1"/>
    <col min="7682" max="7682" width="9.875" style="101" bestFit="1" customWidth="1"/>
    <col min="7683" max="7936" width="9" style="101"/>
    <col min="7937" max="7937" width="23.5" style="101" bestFit="1" customWidth="1"/>
    <col min="7938" max="7938" width="9.875" style="101" bestFit="1" customWidth="1"/>
    <col min="7939" max="8192" width="9" style="101"/>
    <col min="8193" max="8193" width="23.5" style="101" bestFit="1" customWidth="1"/>
    <col min="8194" max="8194" width="9.875" style="101" bestFit="1" customWidth="1"/>
    <col min="8195" max="8448" width="9" style="101"/>
    <col min="8449" max="8449" width="23.5" style="101" bestFit="1" customWidth="1"/>
    <col min="8450" max="8450" width="9.875" style="101" bestFit="1" customWidth="1"/>
    <col min="8451" max="8704" width="9" style="101"/>
    <col min="8705" max="8705" width="23.5" style="101" bestFit="1" customWidth="1"/>
    <col min="8706" max="8706" width="9.875" style="101" bestFit="1" customWidth="1"/>
    <col min="8707" max="8960" width="9" style="101"/>
    <col min="8961" max="8961" width="23.5" style="101" bestFit="1" customWidth="1"/>
    <col min="8962" max="8962" width="9.875" style="101" bestFit="1" customWidth="1"/>
    <col min="8963" max="9216" width="9" style="101"/>
    <col min="9217" max="9217" width="23.5" style="101" bestFit="1" customWidth="1"/>
    <col min="9218" max="9218" width="9.875" style="101" bestFit="1" customWidth="1"/>
    <col min="9219" max="9472" width="9" style="101"/>
    <col min="9473" max="9473" width="23.5" style="101" bestFit="1" customWidth="1"/>
    <col min="9474" max="9474" width="9.875" style="101" bestFit="1" customWidth="1"/>
    <col min="9475" max="9728" width="9" style="101"/>
    <col min="9729" max="9729" width="23.5" style="101" bestFit="1" customWidth="1"/>
    <col min="9730" max="9730" width="9.875" style="101" bestFit="1" customWidth="1"/>
    <col min="9731" max="9984" width="9" style="101"/>
    <col min="9985" max="9985" width="23.5" style="101" bestFit="1" customWidth="1"/>
    <col min="9986" max="9986" width="9.875" style="101" bestFit="1" customWidth="1"/>
    <col min="9987" max="10240" width="9" style="101"/>
    <col min="10241" max="10241" width="23.5" style="101" bestFit="1" customWidth="1"/>
    <col min="10242" max="10242" width="9.875" style="101" bestFit="1" customWidth="1"/>
    <col min="10243" max="10496" width="9" style="101"/>
    <col min="10497" max="10497" width="23.5" style="101" bestFit="1" customWidth="1"/>
    <col min="10498" max="10498" width="9.875" style="101" bestFit="1" customWidth="1"/>
    <col min="10499" max="10752" width="9" style="101"/>
    <col min="10753" max="10753" width="23.5" style="101" bestFit="1" customWidth="1"/>
    <col min="10754" max="10754" width="9.875" style="101" bestFit="1" customWidth="1"/>
    <col min="10755" max="11008" width="9" style="101"/>
    <col min="11009" max="11009" width="23.5" style="101" bestFit="1" customWidth="1"/>
    <col min="11010" max="11010" width="9.875" style="101" bestFit="1" customWidth="1"/>
    <col min="11011" max="11264" width="9" style="101"/>
    <col min="11265" max="11265" width="23.5" style="101" bestFit="1" customWidth="1"/>
    <col min="11266" max="11266" width="9.875" style="101" bestFit="1" customWidth="1"/>
    <col min="11267" max="11520" width="9" style="101"/>
    <col min="11521" max="11521" width="23.5" style="101" bestFit="1" customWidth="1"/>
    <col min="11522" max="11522" width="9.875" style="101" bestFit="1" customWidth="1"/>
    <col min="11523" max="11776" width="9" style="101"/>
    <col min="11777" max="11777" width="23.5" style="101" bestFit="1" customWidth="1"/>
    <col min="11778" max="11778" width="9.875" style="101" bestFit="1" customWidth="1"/>
    <col min="11779" max="12032" width="9" style="101"/>
    <col min="12033" max="12033" width="23.5" style="101" bestFit="1" customWidth="1"/>
    <col min="12034" max="12034" width="9.875" style="101" bestFit="1" customWidth="1"/>
    <col min="12035" max="12288" width="9" style="101"/>
    <col min="12289" max="12289" width="23.5" style="101" bestFit="1" customWidth="1"/>
    <col min="12290" max="12290" width="9.875" style="101" bestFit="1" customWidth="1"/>
    <col min="12291" max="12544" width="9" style="101"/>
    <col min="12545" max="12545" width="23.5" style="101" bestFit="1" customWidth="1"/>
    <col min="12546" max="12546" width="9.875" style="101" bestFit="1" customWidth="1"/>
    <col min="12547" max="12800" width="9" style="101"/>
    <col min="12801" max="12801" width="23.5" style="101" bestFit="1" customWidth="1"/>
    <col min="12802" max="12802" width="9.875" style="101" bestFit="1" customWidth="1"/>
    <col min="12803" max="13056" width="9" style="101"/>
    <col min="13057" max="13057" width="23.5" style="101" bestFit="1" customWidth="1"/>
    <col min="13058" max="13058" width="9.875" style="101" bestFit="1" customWidth="1"/>
    <col min="13059" max="13312" width="9" style="101"/>
    <col min="13313" max="13313" width="23.5" style="101" bestFit="1" customWidth="1"/>
    <col min="13314" max="13314" width="9.875" style="101" bestFit="1" customWidth="1"/>
    <col min="13315" max="13568" width="9" style="101"/>
    <col min="13569" max="13569" width="23.5" style="101" bestFit="1" customWidth="1"/>
    <col min="13570" max="13570" width="9.875" style="101" bestFit="1" customWidth="1"/>
    <col min="13571" max="13824" width="9" style="101"/>
    <col min="13825" max="13825" width="23.5" style="101" bestFit="1" customWidth="1"/>
    <col min="13826" max="13826" width="9.875" style="101" bestFit="1" customWidth="1"/>
    <col min="13827" max="14080" width="9" style="101"/>
    <col min="14081" max="14081" width="23.5" style="101" bestFit="1" customWidth="1"/>
    <col min="14082" max="14082" width="9.875" style="101" bestFit="1" customWidth="1"/>
    <col min="14083" max="14336" width="9" style="101"/>
    <col min="14337" max="14337" width="23.5" style="101" bestFit="1" customWidth="1"/>
    <col min="14338" max="14338" width="9.875" style="101" bestFit="1" customWidth="1"/>
    <col min="14339" max="14592" width="9" style="101"/>
    <col min="14593" max="14593" width="23.5" style="101" bestFit="1" customWidth="1"/>
    <col min="14594" max="14594" width="9.875" style="101" bestFit="1" customWidth="1"/>
    <col min="14595" max="14848" width="9" style="101"/>
    <col min="14849" max="14849" width="23.5" style="101" bestFit="1" customWidth="1"/>
    <col min="14850" max="14850" width="9.875" style="101" bestFit="1" customWidth="1"/>
    <col min="14851" max="15104" width="9" style="101"/>
    <col min="15105" max="15105" width="23.5" style="101" bestFit="1" customWidth="1"/>
    <col min="15106" max="15106" width="9.875" style="101" bestFit="1" customWidth="1"/>
    <col min="15107" max="15360" width="9" style="101"/>
    <col min="15361" max="15361" width="23.5" style="101" bestFit="1" customWidth="1"/>
    <col min="15362" max="15362" width="9.875" style="101" bestFit="1" customWidth="1"/>
    <col min="15363" max="15616" width="9" style="101"/>
    <col min="15617" max="15617" width="23.5" style="101" bestFit="1" customWidth="1"/>
    <col min="15618" max="15618" width="9.875" style="101" bestFit="1" customWidth="1"/>
    <col min="15619" max="15872" width="9" style="101"/>
    <col min="15873" max="15873" width="23.5" style="101" bestFit="1" customWidth="1"/>
    <col min="15874" max="15874" width="9.875" style="101" bestFit="1" customWidth="1"/>
    <col min="15875" max="16128" width="9" style="101"/>
    <col min="16129" max="16129" width="23.5" style="101" bestFit="1" customWidth="1"/>
    <col min="16130" max="16130" width="9.875" style="101" bestFit="1" customWidth="1"/>
    <col min="16131" max="16384" width="9" style="101"/>
  </cols>
  <sheetData>
    <row r="1" spans="1:6" ht="22.7" customHeight="1"/>
    <row r="2" spans="1:6" ht="14.25" thickBot="1"/>
    <row r="3" spans="1:6" ht="7.5" customHeight="1" thickTop="1">
      <c r="A3" s="102"/>
      <c r="B3" s="103"/>
      <c r="C3" s="103"/>
      <c r="D3" s="104"/>
    </row>
    <row r="4" spans="1:6" ht="18" customHeight="1">
      <c r="A4" s="105"/>
      <c r="B4" s="106"/>
      <c r="C4" s="101" t="s">
        <v>471</v>
      </c>
      <c r="D4" s="107"/>
    </row>
    <row r="5" spans="1:6" ht="7.5" customHeight="1" thickBot="1">
      <c r="A5" s="108"/>
      <c r="B5" s="109"/>
      <c r="C5" s="109"/>
      <c r="D5" s="110"/>
    </row>
    <row r="6" spans="1:6" ht="18" customHeight="1" thickTop="1"/>
    <row r="7" spans="1:6" ht="21" customHeight="1">
      <c r="A7" s="53" t="s">
        <v>4</v>
      </c>
      <c r="B7" s="106" t="s">
        <v>472</v>
      </c>
      <c r="F7" s="47" t="s">
        <v>508</v>
      </c>
    </row>
    <row r="8" spans="1:6" ht="21" customHeight="1">
      <c r="A8" s="53" t="s">
        <v>6</v>
      </c>
      <c r="B8" s="106" t="s">
        <v>473</v>
      </c>
      <c r="F8" s="47" t="s">
        <v>508</v>
      </c>
    </row>
    <row r="9" spans="1:6" ht="21" customHeight="1">
      <c r="A9" s="53"/>
    </row>
    <row r="10" spans="1:6" ht="21" customHeight="1">
      <c r="A10" s="53" t="s">
        <v>474</v>
      </c>
      <c r="B10" s="106" t="s">
        <v>475</v>
      </c>
    </row>
    <row r="11" spans="1:6" ht="21" customHeight="1">
      <c r="A11" s="53" t="s">
        <v>476</v>
      </c>
      <c r="B11" s="106" t="s">
        <v>477</v>
      </c>
    </row>
    <row r="12" spans="1:6" ht="21" customHeight="1">
      <c r="A12" s="53" t="s">
        <v>478</v>
      </c>
      <c r="B12" s="106" t="s">
        <v>499</v>
      </c>
      <c r="D12" s="106" t="s">
        <v>500</v>
      </c>
    </row>
    <row r="13" spans="1:6" ht="21" customHeight="1">
      <c r="A13" s="53" t="s">
        <v>479</v>
      </c>
      <c r="B13" s="106" t="s">
        <v>497</v>
      </c>
    </row>
    <row r="14" spans="1:6" ht="21" customHeight="1">
      <c r="A14" s="53" t="s">
        <v>480</v>
      </c>
      <c r="B14" s="279" t="s">
        <v>1022</v>
      </c>
    </row>
    <row r="15" spans="1:6" ht="21" customHeight="1">
      <c r="A15" s="53" t="s">
        <v>481</v>
      </c>
      <c r="B15" s="279" t="s">
        <v>1021</v>
      </c>
    </row>
    <row r="16" spans="1:6" ht="21" customHeight="1">
      <c r="A16" s="53" t="s">
        <v>606</v>
      </c>
      <c r="B16" s="279" t="s">
        <v>635</v>
      </c>
    </row>
    <row r="17" spans="1:3" ht="21" customHeight="1">
      <c r="A17" s="53" t="s">
        <v>482</v>
      </c>
      <c r="B17" s="106" t="s">
        <v>483</v>
      </c>
    </row>
    <row r="18" spans="1:3" ht="21" customHeight="1">
      <c r="A18" s="53" t="s">
        <v>484</v>
      </c>
      <c r="B18" s="106" t="s">
        <v>485</v>
      </c>
    </row>
    <row r="19" spans="1:3" ht="21" customHeight="1">
      <c r="A19" s="53"/>
    </row>
    <row r="20" spans="1:3" ht="21" customHeight="1">
      <c r="A20" s="53" t="s">
        <v>486</v>
      </c>
      <c r="B20" s="279" t="s">
        <v>636</v>
      </c>
    </row>
    <row r="21" spans="1:3" ht="21" customHeight="1">
      <c r="A21" s="53" t="s">
        <v>487</v>
      </c>
      <c r="B21" s="111">
        <v>4400000</v>
      </c>
    </row>
    <row r="22" spans="1:3" ht="21" customHeight="1">
      <c r="A22" s="53" t="s">
        <v>488</v>
      </c>
      <c r="B22" s="111">
        <v>400000</v>
      </c>
    </row>
    <row r="23" spans="1:3" ht="21" customHeight="1">
      <c r="A23" s="53" t="s">
        <v>14</v>
      </c>
      <c r="B23" s="111">
        <v>440000</v>
      </c>
      <c r="C23" s="77" t="s">
        <v>596</v>
      </c>
    </row>
    <row r="24" spans="1:3" ht="21" customHeight="1">
      <c r="A24" s="53" t="s">
        <v>489</v>
      </c>
      <c r="B24" s="279" t="s">
        <v>637</v>
      </c>
    </row>
    <row r="25" spans="1:3" ht="21" customHeight="1">
      <c r="A25" s="53" t="s">
        <v>490</v>
      </c>
      <c r="B25" s="279" t="s">
        <v>638</v>
      </c>
    </row>
    <row r="26" spans="1:3" ht="21" customHeight="1">
      <c r="A26" s="53" t="s">
        <v>491</v>
      </c>
      <c r="B26" s="106">
        <v>30</v>
      </c>
    </row>
    <row r="27" spans="1:3" ht="21" customHeight="1">
      <c r="A27" s="53" t="s">
        <v>509</v>
      </c>
      <c r="B27" s="106" t="s">
        <v>492</v>
      </c>
    </row>
    <row r="28" spans="1:3" ht="21" customHeight="1">
      <c r="A28" s="53" t="s">
        <v>510</v>
      </c>
      <c r="B28" s="106" t="s">
        <v>493</v>
      </c>
    </row>
    <row r="29" spans="1:3" ht="21" customHeight="1">
      <c r="A29" s="53"/>
      <c r="C29" s="48"/>
    </row>
    <row r="30" spans="1:3" ht="21" customHeight="1">
      <c r="A30" s="53" t="s">
        <v>494</v>
      </c>
      <c r="B30" s="111">
        <v>5500000</v>
      </c>
    </row>
    <row r="31" spans="1:3" ht="21" customHeight="1">
      <c r="A31" s="53" t="s">
        <v>488</v>
      </c>
      <c r="B31" s="111">
        <v>500000</v>
      </c>
    </row>
    <row r="32" spans="1:3" ht="21" customHeight="1">
      <c r="A32" s="53" t="s">
        <v>495</v>
      </c>
      <c r="B32" s="279" t="s">
        <v>639</v>
      </c>
    </row>
    <row r="33" spans="1:2" ht="21" customHeight="1">
      <c r="A33" s="53" t="s">
        <v>496</v>
      </c>
      <c r="B33" s="106">
        <v>300</v>
      </c>
    </row>
    <row r="34" spans="1:2" ht="21" customHeight="1">
      <c r="A34" s="53"/>
    </row>
    <row r="35" spans="1:2" ht="21" customHeight="1"/>
    <row r="36" spans="1:2" ht="21" customHeight="1"/>
    <row r="37" spans="1:2" ht="21" customHeight="1"/>
    <row r="38" spans="1:2" ht="21" customHeight="1"/>
    <row r="39" spans="1:2" ht="21" customHeight="1"/>
    <row r="40" spans="1:2" ht="21" customHeight="1"/>
    <row r="41" spans="1:2" ht="21" customHeight="1"/>
    <row r="42" spans="1:2" ht="21" customHeight="1"/>
    <row r="43" spans="1:2" ht="21" customHeight="1"/>
    <row r="44" spans="1:2" ht="21" customHeight="1"/>
    <row r="45" spans="1:2" ht="21" customHeight="1"/>
    <row r="46" spans="1:2" ht="21" customHeight="1"/>
  </sheetData>
  <phoneticPr fontId="6"/>
  <pageMargins left="0.35433070866141736" right="0.35433070866141736"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K64"/>
  <sheetViews>
    <sheetView showGridLines="0" view="pageBreakPreview" topLeftCell="A2" zoomScaleNormal="115" zoomScaleSheetLayoutView="100" workbookViewId="0">
      <selection activeCell="I17" sqref="I17:K18"/>
    </sheetView>
  </sheetViews>
  <sheetFormatPr defaultColWidth="9" defaultRowHeight="14.25"/>
  <cols>
    <col min="1" max="1" width="3.125" style="299" customWidth="1"/>
    <col min="2" max="2" width="5.125" style="299" customWidth="1"/>
    <col min="3" max="3" width="9.375" style="299" customWidth="1"/>
    <col min="4" max="4" width="12.5" style="299" customWidth="1"/>
    <col min="5" max="5" width="5.625" style="299" customWidth="1"/>
    <col min="6" max="7" width="9.625" style="299" customWidth="1"/>
    <col min="8" max="8" width="10.5" style="299" customWidth="1"/>
    <col min="9" max="9" width="8.5" style="299" customWidth="1"/>
    <col min="10" max="10" width="12.625" style="299" customWidth="1"/>
    <col min="11" max="11" width="10.375" style="299" customWidth="1"/>
    <col min="12" max="256" width="9" style="299"/>
    <col min="257" max="257" width="3.125" style="299" customWidth="1"/>
    <col min="258" max="258" width="5.125" style="299" customWidth="1"/>
    <col min="259" max="259" width="9.375" style="299" customWidth="1"/>
    <col min="260" max="260" width="12.5" style="299" customWidth="1"/>
    <col min="261" max="261" width="5.625" style="299" customWidth="1"/>
    <col min="262" max="263" width="9.625" style="299" customWidth="1"/>
    <col min="264" max="264" width="10.5" style="299" customWidth="1"/>
    <col min="265" max="265" width="8.5" style="299" customWidth="1"/>
    <col min="266" max="266" width="12.625" style="299" customWidth="1"/>
    <col min="267" max="267" width="10.375" style="299" customWidth="1"/>
    <col min="268" max="512" width="9" style="299"/>
    <col min="513" max="513" width="3.125" style="299" customWidth="1"/>
    <col min="514" max="514" width="5.125" style="299" customWidth="1"/>
    <col min="515" max="515" width="9.375" style="299" customWidth="1"/>
    <col min="516" max="516" width="12.5" style="299" customWidth="1"/>
    <col min="517" max="517" width="5.625" style="299" customWidth="1"/>
    <col min="518" max="519" width="9.625" style="299" customWidth="1"/>
    <col min="520" max="520" width="10.5" style="299" customWidth="1"/>
    <col min="521" max="521" width="8.5" style="299" customWidth="1"/>
    <col min="522" max="522" width="12.625" style="299" customWidth="1"/>
    <col min="523" max="523" width="10.375" style="299" customWidth="1"/>
    <col min="524" max="768" width="9" style="299"/>
    <col min="769" max="769" width="3.125" style="299" customWidth="1"/>
    <col min="770" max="770" width="5.125" style="299" customWidth="1"/>
    <col min="771" max="771" width="9.375" style="299" customWidth="1"/>
    <col min="772" max="772" width="12.5" style="299" customWidth="1"/>
    <col min="773" max="773" width="5.625" style="299" customWidth="1"/>
    <col min="774" max="775" width="9.625" style="299" customWidth="1"/>
    <col min="776" max="776" width="10.5" style="299" customWidth="1"/>
    <col min="777" max="777" width="8.5" style="299" customWidth="1"/>
    <col min="778" max="778" width="12.625" style="299" customWidth="1"/>
    <col min="779" max="779" width="10.375" style="299" customWidth="1"/>
    <col min="780" max="1024" width="9" style="299"/>
    <col min="1025" max="1025" width="3.125" style="299" customWidth="1"/>
    <col min="1026" max="1026" width="5.125" style="299" customWidth="1"/>
    <col min="1027" max="1027" width="9.375" style="299" customWidth="1"/>
    <col min="1028" max="1028" width="12.5" style="299" customWidth="1"/>
    <col min="1029" max="1029" width="5.625" style="299" customWidth="1"/>
    <col min="1030" max="1031" width="9.625" style="299" customWidth="1"/>
    <col min="1032" max="1032" width="10.5" style="299" customWidth="1"/>
    <col min="1033" max="1033" width="8.5" style="299" customWidth="1"/>
    <col min="1034" max="1034" width="12.625" style="299" customWidth="1"/>
    <col min="1035" max="1035" width="10.375" style="299" customWidth="1"/>
    <col min="1036" max="1280" width="9" style="299"/>
    <col min="1281" max="1281" width="3.125" style="299" customWidth="1"/>
    <col min="1282" max="1282" width="5.125" style="299" customWidth="1"/>
    <col min="1283" max="1283" width="9.375" style="299" customWidth="1"/>
    <col min="1284" max="1284" width="12.5" style="299" customWidth="1"/>
    <col min="1285" max="1285" width="5.625" style="299" customWidth="1"/>
    <col min="1286" max="1287" width="9.625" style="299" customWidth="1"/>
    <col min="1288" max="1288" width="10.5" style="299" customWidth="1"/>
    <col min="1289" max="1289" width="8.5" style="299" customWidth="1"/>
    <col min="1290" max="1290" width="12.625" style="299" customWidth="1"/>
    <col min="1291" max="1291" width="10.375" style="299" customWidth="1"/>
    <col min="1292" max="1536" width="9" style="299"/>
    <col min="1537" max="1537" width="3.125" style="299" customWidth="1"/>
    <col min="1538" max="1538" width="5.125" style="299" customWidth="1"/>
    <col min="1539" max="1539" width="9.375" style="299" customWidth="1"/>
    <col min="1540" max="1540" width="12.5" style="299" customWidth="1"/>
    <col min="1541" max="1541" width="5.625" style="299" customWidth="1"/>
    <col min="1542" max="1543" width="9.625" style="299" customWidth="1"/>
    <col min="1544" max="1544" width="10.5" style="299" customWidth="1"/>
    <col min="1545" max="1545" width="8.5" style="299" customWidth="1"/>
    <col min="1546" max="1546" width="12.625" style="299" customWidth="1"/>
    <col min="1547" max="1547" width="10.375" style="299" customWidth="1"/>
    <col min="1548" max="1792" width="9" style="299"/>
    <col min="1793" max="1793" width="3.125" style="299" customWidth="1"/>
    <col min="1794" max="1794" width="5.125" style="299" customWidth="1"/>
    <col min="1795" max="1795" width="9.375" style="299" customWidth="1"/>
    <col min="1796" max="1796" width="12.5" style="299" customWidth="1"/>
    <col min="1797" max="1797" width="5.625" style="299" customWidth="1"/>
    <col min="1798" max="1799" width="9.625" style="299" customWidth="1"/>
    <col min="1800" max="1800" width="10.5" style="299" customWidth="1"/>
    <col min="1801" max="1801" width="8.5" style="299" customWidth="1"/>
    <col min="1802" max="1802" width="12.625" style="299" customWidth="1"/>
    <col min="1803" max="1803" width="10.375" style="299" customWidth="1"/>
    <col min="1804" max="2048" width="9" style="299"/>
    <col min="2049" max="2049" width="3.125" style="299" customWidth="1"/>
    <col min="2050" max="2050" width="5.125" style="299" customWidth="1"/>
    <col min="2051" max="2051" width="9.375" style="299" customWidth="1"/>
    <col min="2052" max="2052" width="12.5" style="299" customWidth="1"/>
    <col min="2053" max="2053" width="5.625" style="299" customWidth="1"/>
    <col min="2054" max="2055" width="9.625" style="299" customWidth="1"/>
    <col min="2056" max="2056" width="10.5" style="299" customWidth="1"/>
    <col min="2057" max="2057" width="8.5" style="299" customWidth="1"/>
    <col min="2058" max="2058" width="12.625" style="299" customWidth="1"/>
    <col min="2059" max="2059" width="10.375" style="299" customWidth="1"/>
    <col min="2060" max="2304" width="9" style="299"/>
    <col min="2305" max="2305" width="3.125" style="299" customWidth="1"/>
    <col min="2306" max="2306" width="5.125" style="299" customWidth="1"/>
    <col min="2307" max="2307" width="9.375" style="299" customWidth="1"/>
    <col min="2308" max="2308" width="12.5" style="299" customWidth="1"/>
    <col min="2309" max="2309" width="5.625" style="299" customWidth="1"/>
    <col min="2310" max="2311" width="9.625" style="299" customWidth="1"/>
    <col min="2312" max="2312" width="10.5" style="299" customWidth="1"/>
    <col min="2313" max="2313" width="8.5" style="299" customWidth="1"/>
    <col min="2314" max="2314" width="12.625" style="299" customWidth="1"/>
    <col min="2315" max="2315" width="10.375" style="299" customWidth="1"/>
    <col min="2316" max="2560" width="9" style="299"/>
    <col min="2561" max="2561" width="3.125" style="299" customWidth="1"/>
    <col min="2562" max="2562" width="5.125" style="299" customWidth="1"/>
    <col min="2563" max="2563" width="9.375" style="299" customWidth="1"/>
    <col min="2564" max="2564" width="12.5" style="299" customWidth="1"/>
    <col min="2565" max="2565" width="5.625" style="299" customWidth="1"/>
    <col min="2566" max="2567" width="9.625" style="299" customWidth="1"/>
    <col min="2568" max="2568" width="10.5" style="299" customWidth="1"/>
    <col min="2569" max="2569" width="8.5" style="299" customWidth="1"/>
    <col min="2570" max="2570" width="12.625" style="299" customWidth="1"/>
    <col min="2571" max="2571" width="10.375" style="299" customWidth="1"/>
    <col min="2572" max="2816" width="9" style="299"/>
    <col min="2817" max="2817" width="3.125" style="299" customWidth="1"/>
    <col min="2818" max="2818" width="5.125" style="299" customWidth="1"/>
    <col min="2819" max="2819" width="9.375" style="299" customWidth="1"/>
    <col min="2820" max="2820" width="12.5" style="299" customWidth="1"/>
    <col min="2821" max="2821" width="5.625" style="299" customWidth="1"/>
    <col min="2822" max="2823" width="9.625" style="299" customWidth="1"/>
    <col min="2824" max="2824" width="10.5" style="299" customWidth="1"/>
    <col min="2825" max="2825" width="8.5" style="299" customWidth="1"/>
    <col min="2826" max="2826" width="12.625" style="299" customWidth="1"/>
    <col min="2827" max="2827" width="10.375" style="299" customWidth="1"/>
    <col min="2828" max="3072" width="9" style="299"/>
    <col min="3073" max="3073" width="3.125" style="299" customWidth="1"/>
    <col min="3074" max="3074" width="5.125" style="299" customWidth="1"/>
    <col min="3075" max="3075" width="9.375" style="299" customWidth="1"/>
    <col min="3076" max="3076" width="12.5" style="299" customWidth="1"/>
    <col min="3077" max="3077" width="5.625" style="299" customWidth="1"/>
    <col min="3078" max="3079" width="9.625" style="299" customWidth="1"/>
    <col min="3080" max="3080" width="10.5" style="299" customWidth="1"/>
    <col min="3081" max="3081" width="8.5" style="299" customWidth="1"/>
    <col min="3082" max="3082" width="12.625" style="299" customWidth="1"/>
    <col min="3083" max="3083" width="10.375" style="299" customWidth="1"/>
    <col min="3084" max="3328" width="9" style="299"/>
    <col min="3329" max="3329" width="3.125" style="299" customWidth="1"/>
    <col min="3330" max="3330" width="5.125" style="299" customWidth="1"/>
    <col min="3331" max="3331" width="9.375" style="299" customWidth="1"/>
    <col min="3332" max="3332" width="12.5" style="299" customWidth="1"/>
    <col min="3333" max="3333" width="5.625" style="299" customWidth="1"/>
    <col min="3334" max="3335" width="9.625" style="299" customWidth="1"/>
    <col min="3336" max="3336" width="10.5" style="299" customWidth="1"/>
    <col min="3337" max="3337" width="8.5" style="299" customWidth="1"/>
    <col min="3338" max="3338" width="12.625" style="299" customWidth="1"/>
    <col min="3339" max="3339" width="10.375" style="299" customWidth="1"/>
    <col min="3340" max="3584" width="9" style="299"/>
    <col min="3585" max="3585" width="3.125" style="299" customWidth="1"/>
    <col min="3586" max="3586" width="5.125" style="299" customWidth="1"/>
    <col min="3587" max="3587" width="9.375" style="299" customWidth="1"/>
    <col min="3588" max="3588" width="12.5" style="299" customWidth="1"/>
    <col min="3589" max="3589" width="5.625" style="299" customWidth="1"/>
    <col min="3590" max="3591" width="9.625" style="299" customWidth="1"/>
    <col min="3592" max="3592" width="10.5" style="299" customWidth="1"/>
    <col min="3593" max="3593" width="8.5" style="299" customWidth="1"/>
    <col min="3594" max="3594" width="12.625" style="299" customWidth="1"/>
    <col min="3595" max="3595" width="10.375" style="299" customWidth="1"/>
    <col min="3596" max="3840" width="9" style="299"/>
    <col min="3841" max="3841" width="3.125" style="299" customWidth="1"/>
    <col min="3842" max="3842" width="5.125" style="299" customWidth="1"/>
    <col min="3843" max="3843" width="9.375" style="299" customWidth="1"/>
    <col min="3844" max="3844" width="12.5" style="299" customWidth="1"/>
    <col min="3845" max="3845" width="5.625" style="299" customWidth="1"/>
    <col min="3846" max="3847" width="9.625" style="299" customWidth="1"/>
    <col min="3848" max="3848" width="10.5" style="299" customWidth="1"/>
    <col min="3849" max="3849" width="8.5" style="299" customWidth="1"/>
    <col min="3850" max="3850" width="12.625" style="299" customWidth="1"/>
    <col min="3851" max="3851" width="10.375" style="299" customWidth="1"/>
    <col min="3852" max="4096" width="9" style="299"/>
    <col min="4097" max="4097" width="3.125" style="299" customWidth="1"/>
    <col min="4098" max="4098" width="5.125" style="299" customWidth="1"/>
    <col min="4099" max="4099" width="9.375" style="299" customWidth="1"/>
    <col min="4100" max="4100" width="12.5" style="299" customWidth="1"/>
    <col min="4101" max="4101" width="5.625" style="299" customWidth="1"/>
    <col min="4102" max="4103" width="9.625" style="299" customWidth="1"/>
    <col min="4104" max="4104" width="10.5" style="299" customWidth="1"/>
    <col min="4105" max="4105" width="8.5" style="299" customWidth="1"/>
    <col min="4106" max="4106" width="12.625" style="299" customWidth="1"/>
    <col min="4107" max="4107" width="10.375" style="299" customWidth="1"/>
    <col min="4108" max="4352" width="9" style="299"/>
    <col min="4353" max="4353" width="3.125" style="299" customWidth="1"/>
    <col min="4354" max="4354" width="5.125" style="299" customWidth="1"/>
    <col min="4355" max="4355" width="9.375" style="299" customWidth="1"/>
    <col min="4356" max="4356" width="12.5" style="299" customWidth="1"/>
    <col min="4357" max="4357" width="5.625" style="299" customWidth="1"/>
    <col min="4358" max="4359" width="9.625" style="299" customWidth="1"/>
    <col min="4360" max="4360" width="10.5" style="299" customWidth="1"/>
    <col min="4361" max="4361" width="8.5" style="299" customWidth="1"/>
    <col min="4362" max="4362" width="12.625" style="299" customWidth="1"/>
    <col min="4363" max="4363" width="10.375" style="299" customWidth="1"/>
    <col min="4364" max="4608" width="9" style="299"/>
    <col min="4609" max="4609" width="3.125" style="299" customWidth="1"/>
    <col min="4610" max="4610" width="5.125" style="299" customWidth="1"/>
    <col min="4611" max="4611" width="9.375" style="299" customWidth="1"/>
    <col min="4612" max="4612" width="12.5" style="299" customWidth="1"/>
    <col min="4613" max="4613" width="5.625" style="299" customWidth="1"/>
    <col min="4614" max="4615" width="9.625" style="299" customWidth="1"/>
    <col min="4616" max="4616" width="10.5" style="299" customWidth="1"/>
    <col min="4617" max="4617" width="8.5" style="299" customWidth="1"/>
    <col min="4618" max="4618" width="12.625" style="299" customWidth="1"/>
    <col min="4619" max="4619" width="10.375" style="299" customWidth="1"/>
    <col min="4620" max="4864" width="9" style="299"/>
    <col min="4865" max="4865" width="3.125" style="299" customWidth="1"/>
    <col min="4866" max="4866" width="5.125" style="299" customWidth="1"/>
    <col min="4867" max="4867" width="9.375" style="299" customWidth="1"/>
    <col min="4868" max="4868" width="12.5" style="299" customWidth="1"/>
    <col min="4869" max="4869" width="5.625" style="299" customWidth="1"/>
    <col min="4870" max="4871" width="9.625" style="299" customWidth="1"/>
    <col min="4872" max="4872" width="10.5" style="299" customWidth="1"/>
    <col min="4873" max="4873" width="8.5" style="299" customWidth="1"/>
    <col min="4874" max="4874" width="12.625" style="299" customWidth="1"/>
    <col min="4875" max="4875" width="10.375" style="299" customWidth="1"/>
    <col min="4876" max="5120" width="9" style="299"/>
    <col min="5121" max="5121" width="3.125" style="299" customWidth="1"/>
    <col min="5122" max="5122" width="5.125" style="299" customWidth="1"/>
    <col min="5123" max="5123" width="9.375" style="299" customWidth="1"/>
    <col min="5124" max="5124" width="12.5" style="299" customWidth="1"/>
    <col min="5125" max="5125" width="5.625" style="299" customWidth="1"/>
    <col min="5126" max="5127" width="9.625" style="299" customWidth="1"/>
    <col min="5128" max="5128" width="10.5" style="299" customWidth="1"/>
    <col min="5129" max="5129" width="8.5" style="299" customWidth="1"/>
    <col min="5130" max="5130" width="12.625" style="299" customWidth="1"/>
    <col min="5131" max="5131" width="10.375" style="299" customWidth="1"/>
    <col min="5132" max="5376" width="9" style="299"/>
    <col min="5377" max="5377" width="3.125" style="299" customWidth="1"/>
    <col min="5378" max="5378" width="5.125" style="299" customWidth="1"/>
    <col min="5379" max="5379" width="9.375" style="299" customWidth="1"/>
    <col min="5380" max="5380" width="12.5" style="299" customWidth="1"/>
    <col min="5381" max="5381" width="5.625" style="299" customWidth="1"/>
    <col min="5382" max="5383" width="9.625" style="299" customWidth="1"/>
    <col min="5384" max="5384" width="10.5" style="299" customWidth="1"/>
    <col min="5385" max="5385" width="8.5" style="299" customWidth="1"/>
    <col min="5386" max="5386" width="12.625" style="299" customWidth="1"/>
    <col min="5387" max="5387" width="10.375" style="299" customWidth="1"/>
    <col min="5388" max="5632" width="9" style="299"/>
    <col min="5633" max="5633" width="3.125" style="299" customWidth="1"/>
    <col min="5634" max="5634" width="5.125" style="299" customWidth="1"/>
    <col min="5635" max="5635" width="9.375" style="299" customWidth="1"/>
    <col min="5636" max="5636" width="12.5" style="299" customWidth="1"/>
    <col min="5637" max="5637" width="5.625" style="299" customWidth="1"/>
    <col min="5638" max="5639" width="9.625" style="299" customWidth="1"/>
    <col min="5640" max="5640" width="10.5" style="299" customWidth="1"/>
    <col min="5641" max="5641" width="8.5" style="299" customWidth="1"/>
    <col min="5642" max="5642" width="12.625" style="299" customWidth="1"/>
    <col min="5643" max="5643" width="10.375" style="299" customWidth="1"/>
    <col min="5644" max="5888" width="9" style="299"/>
    <col min="5889" max="5889" width="3.125" style="299" customWidth="1"/>
    <col min="5890" max="5890" width="5.125" style="299" customWidth="1"/>
    <col min="5891" max="5891" width="9.375" style="299" customWidth="1"/>
    <col min="5892" max="5892" width="12.5" style="299" customWidth="1"/>
    <col min="5893" max="5893" width="5.625" style="299" customWidth="1"/>
    <col min="5894" max="5895" width="9.625" style="299" customWidth="1"/>
    <col min="5896" max="5896" width="10.5" style="299" customWidth="1"/>
    <col min="5897" max="5897" width="8.5" style="299" customWidth="1"/>
    <col min="5898" max="5898" width="12.625" style="299" customWidth="1"/>
    <col min="5899" max="5899" width="10.375" style="299" customWidth="1"/>
    <col min="5900" max="6144" width="9" style="299"/>
    <col min="6145" max="6145" width="3.125" style="299" customWidth="1"/>
    <col min="6146" max="6146" width="5.125" style="299" customWidth="1"/>
    <col min="6147" max="6147" width="9.375" style="299" customWidth="1"/>
    <col min="6148" max="6148" width="12.5" style="299" customWidth="1"/>
    <col min="6149" max="6149" width="5.625" style="299" customWidth="1"/>
    <col min="6150" max="6151" width="9.625" style="299" customWidth="1"/>
    <col min="6152" max="6152" width="10.5" style="299" customWidth="1"/>
    <col min="6153" max="6153" width="8.5" style="299" customWidth="1"/>
    <col min="6154" max="6154" width="12.625" style="299" customWidth="1"/>
    <col min="6155" max="6155" width="10.375" style="299" customWidth="1"/>
    <col min="6156" max="6400" width="9" style="299"/>
    <col min="6401" max="6401" width="3.125" style="299" customWidth="1"/>
    <col min="6402" max="6402" width="5.125" style="299" customWidth="1"/>
    <col min="6403" max="6403" width="9.375" style="299" customWidth="1"/>
    <col min="6404" max="6404" width="12.5" style="299" customWidth="1"/>
    <col min="6405" max="6405" width="5.625" style="299" customWidth="1"/>
    <col min="6406" max="6407" width="9.625" style="299" customWidth="1"/>
    <col min="6408" max="6408" width="10.5" style="299" customWidth="1"/>
    <col min="6409" max="6409" width="8.5" style="299" customWidth="1"/>
    <col min="6410" max="6410" width="12.625" style="299" customWidth="1"/>
    <col min="6411" max="6411" width="10.375" style="299" customWidth="1"/>
    <col min="6412" max="6656" width="9" style="299"/>
    <col min="6657" max="6657" width="3.125" style="299" customWidth="1"/>
    <col min="6658" max="6658" width="5.125" style="299" customWidth="1"/>
    <col min="6659" max="6659" width="9.375" style="299" customWidth="1"/>
    <col min="6660" max="6660" width="12.5" style="299" customWidth="1"/>
    <col min="6661" max="6661" width="5.625" style="299" customWidth="1"/>
    <col min="6662" max="6663" width="9.625" style="299" customWidth="1"/>
    <col min="6664" max="6664" width="10.5" style="299" customWidth="1"/>
    <col min="6665" max="6665" width="8.5" style="299" customWidth="1"/>
    <col min="6666" max="6666" width="12.625" style="299" customWidth="1"/>
    <col min="6667" max="6667" width="10.375" style="299" customWidth="1"/>
    <col min="6668" max="6912" width="9" style="299"/>
    <col min="6913" max="6913" width="3.125" style="299" customWidth="1"/>
    <col min="6914" max="6914" width="5.125" style="299" customWidth="1"/>
    <col min="6915" max="6915" width="9.375" style="299" customWidth="1"/>
    <col min="6916" max="6916" width="12.5" style="299" customWidth="1"/>
    <col min="6917" max="6917" width="5.625" style="299" customWidth="1"/>
    <col min="6918" max="6919" width="9.625" style="299" customWidth="1"/>
    <col min="6920" max="6920" width="10.5" style="299" customWidth="1"/>
    <col min="6921" max="6921" width="8.5" style="299" customWidth="1"/>
    <col min="6922" max="6922" width="12.625" style="299" customWidth="1"/>
    <col min="6923" max="6923" width="10.375" style="299" customWidth="1"/>
    <col min="6924" max="7168" width="9" style="299"/>
    <col min="7169" max="7169" width="3.125" style="299" customWidth="1"/>
    <col min="7170" max="7170" width="5.125" style="299" customWidth="1"/>
    <col min="7171" max="7171" width="9.375" style="299" customWidth="1"/>
    <col min="7172" max="7172" width="12.5" style="299" customWidth="1"/>
    <col min="7173" max="7173" width="5.625" style="299" customWidth="1"/>
    <col min="7174" max="7175" width="9.625" style="299" customWidth="1"/>
    <col min="7176" max="7176" width="10.5" style="299" customWidth="1"/>
    <col min="7177" max="7177" width="8.5" style="299" customWidth="1"/>
    <col min="7178" max="7178" width="12.625" style="299" customWidth="1"/>
    <col min="7179" max="7179" width="10.375" style="299" customWidth="1"/>
    <col min="7180" max="7424" width="9" style="299"/>
    <col min="7425" max="7425" width="3.125" style="299" customWidth="1"/>
    <col min="7426" max="7426" width="5.125" style="299" customWidth="1"/>
    <col min="7427" max="7427" width="9.375" style="299" customWidth="1"/>
    <col min="7428" max="7428" width="12.5" style="299" customWidth="1"/>
    <col min="7429" max="7429" width="5.625" style="299" customWidth="1"/>
    <col min="7430" max="7431" width="9.625" style="299" customWidth="1"/>
    <col min="7432" max="7432" width="10.5" style="299" customWidth="1"/>
    <col min="7433" max="7433" width="8.5" style="299" customWidth="1"/>
    <col min="7434" max="7434" width="12.625" style="299" customWidth="1"/>
    <col min="7435" max="7435" width="10.375" style="299" customWidth="1"/>
    <col min="7436" max="7680" width="9" style="299"/>
    <col min="7681" max="7681" width="3.125" style="299" customWidth="1"/>
    <col min="7682" max="7682" width="5.125" style="299" customWidth="1"/>
    <col min="7683" max="7683" width="9.375" style="299" customWidth="1"/>
    <col min="7684" max="7684" width="12.5" style="299" customWidth="1"/>
    <col min="7685" max="7685" width="5.625" style="299" customWidth="1"/>
    <col min="7686" max="7687" width="9.625" style="299" customWidth="1"/>
    <col min="7688" max="7688" width="10.5" style="299" customWidth="1"/>
    <col min="7689" max="7689" width="8.5" style="299" customWidth="1"/>
    <col min="7690" max="7690" width="12.625" style="299" customWidth="1"/>
    <col min="7691" max="7691" width="10.375" style="299" customWidth="1"/>
    <col min="7692" max="7936" width="9" style="299"/>
    <col min="7937" max="7937" width="3.125" style="299" customWidth="1"/>
    <col min="7938" max="7938" width="5.125" style="299" customWidth="1"/>
    <col min="7939" max="7939" width="9.375" style="299" customWidth="1"/>
    <col min="7940" max="7940" width="12.5" style="299" customWidth="1"/>
    <col min="7941" max="7941" width="5.625" style="299" customWidth="1"/>
    <col min="7942" max="7943" width="9.625" style="299" customWidth="1"/>
    <col min="7944" max="7944" width="10.5" style="299" customWidth="1"/>
    <col min="7945" max="7945" width="8.5" style="299" customWidth="1"/>
    <col min="7946" max="7946" width="12.625" style="299" customWidth="1"/>
    <col min="7947" max="7947" width="10.375" style="299" customWidth="1"/>
    <col min="7948" max="8192" width="9" style="299"/>
    <col min="8193" max="8193" width="3.125" style="299" customWidth="1"/>
    <col min="8194" max="8194" width="5.125" style="299" customWidth="1"/>
    <col min="8195" max="8195" width="9.375" style="299" customWidth="1"/>
    <col min="8196" max="8196" width="12.5" style="299" customWidth="1"/>
    <col min="8197" max="8197" width="5.625" style="299" customWidth="1"/>
    <col min="8198" max="8199" width="9.625" style="299" customWidth="1"/>
    <col min="8200" max="8200" width="10.5" style="299" customWidth="1"/>
    <col min="8201" max="8201" width="8.5" style="299" customWidth="1"/>
    <col min="8202" max="8202" width="12.625" style="299" customWidth="1"/>
    <col min="8203" max="8203" width="10.375" style="299" customWidth="1"/>
    <col min="8204" max="8448" width="9" style="299"/>
    <col min="8449" max="8449" width="3.125" style="299" customWidth="1"/>
    <col min="8450" max="8450" width="5.125" style="299" customWidth="1"/>
    <col min="8451" max="8451" width="9.375" style="299" customWidth="1"/>
    <col min="8452" max="8452" width="12.5" style="299" customWidth="1"/>
    <col min="8453" max="8453" width="5.625" style="299" customWidth="1"/>
    <col min="8454" max="8455" width="9.625" style="299" customWidth="1"/>
    <col min="8456" max="8456" width="10.5" style="299" customWidth="1"/>
    <col min="8457" max="8457" width="8.5" style="299" customWidth="1"/>
    <col min="8458" max="8458" width="12.625" style="299" customWidth="1"/>
    <col min="8459" max="8459" width="10.375" style="299" customWidth="1"/>
    <col min="8460" max="8704" width="9" style="299"/>
    <col min="8705" max="8705" width="3.125" style="299" customWidth="1"/>
    <col min="8706" max="8706" width="5.125" style="299" customWidth="1"/>
    <col min="8707" max="8707" width="9.375" style="299" customWidth="1"/>
    <col min="8708" max="8708" width="12.5" style="299" customWidth="1"/>
    <col min="8709" max="8709" width="5.625" style="299" customWidth="1"/>
    <col min="8710" max="8711" width="9.625" style="299" customWidth="1"/>
    <col min="8712" max="8712" width="10.5" style="299" customWidth="1"/>
    <col min="8713" max="8713" width="8.5" style="299" customWidth="1"/>
    <col min="8714" max="8714" width="12.625" style="299" customWidth="1"/>
    <col min="8715" max="8715" width="10.375" style="299" customWidth="1"/>
    <col min="8716" max="8960" width="9" style="299"/>
    <col min="8961" max="8961" width="3.125" style="299" customWidth="1"/>
    <col min="8962" max="8962" width="5.125" style="299" customWidth="1"/>
    <col min="8963" max="8963" width="9.375" style="299" customWidth="1"/>
    <col min="8964" max="8964" width="12.5" style="299" customWidth="1"/>
    <col min="8965" max="8965" width="5.625" style="299" customWidth="1"/>
    <col min="8966" max="8967" width="9.625" style="299" customWidth="1"/>
    <col min="8968" max="8968" width="10.5" style="299" customWidth="1"/>
    <col min="8969" max="8969" width="8.5" style="299" customWidth="1"/>
    <col min="8970" max="8970" width="12.625" style="299" customWidth="1"/>
    <col min="8971" max="8971" width="10.375" style="299" customWidth="1"/>
    <col min="8972" max="9216" width="9" style="299"/>
    <col min="9217" max="9217" width="3.125" style="299" customWidth="1"/>
    <col min="9218" max="9218" width="5.125" style="299" customWidth="1"/>
    <col min="9219" max="9219" width="9.375" style="299" customWidth="1"/>
    <col min="9220" max="9220" width="12.5" style="299" customWidth="1"/>
    <col min="9221" max="9221" width="5.625" style="299" customWidth="1"/>
    <col min="9222" max="9223" width="9.625" style="299" customWidth="1"/>
    <col min="9224" max="9224" width="10.5" style="299" customWidth="1"/>
    <col min="9225" max="9225" width="8.5" style="299" customWidth="1"/>
    <col min="9226" max="9226" width="12.625" style="299" customWidth="1"/>
    <col min="9227" max="9227" width="10.375" style="299" customWidth="1"/>
    <col min="9228" max="9472" width="9" style="299"/>
    <col min="9473" max="9473" width="3.125" style="299" customWidth="1"/>
    <col min="9474" max="9474" width="5.125" style="299" customWidth="1"/>
    <col min="9475" max="9475" width="9.375" style="299" customWidth="1"/>
    <col min="9476" max="9476" width="12.5" style="299" customWidth="1"/>
    <col min="9477" max="9477" width="5.625" style="299" customWidth="1"/>
    <col min="9478" max="9479" width="9.625" style="299" customWidth="1"/>
    <col min="9480" max="9480" width="10.5" style="299" customWidth="1"/>
    <col min="9481" max="9481" width="8.5" style="299" customWidth="1"/>
    <col min="9482" max="9482" width="12.625" style="299" customWidth="1"/>
    <col min="9483" max="9483" width="10.375" style="299" customWidth="1"/>
    <col min="9484" max="9728" width="9" style="299"/>
    <col min="9729" max="9729" width="3.125" style="299" customWidth="1"/>
    <col min="9730" max="9730" width="5.125" style="299" customWidth="1"/>
    <col min="9731" max="9731" width="9.375" style="299" customWidth="1"/>
    <col min="9732" max="9732" width="12.5" style="299" customWidth="1"/>
    <col min="9733" max="9733" width="5.625" style="299" customWidth="1"/>
    <col min="9734" max="9735" width="9.625" style="299" customWidth="1"/>
    <col min="9736" max="9736" width="10.5" style="299" customWidth="1"/>
    <col min="9737" max="9737" width="8.5" style="299" customWidth="1"/>
    <col min="9738" max="9738" width="12.625" style="299" customWidth="1"/>
    <col min="9739" max="9739" width="10.375" style="299" customWidth="1"/>
    <col min="9740" max="9984" width="9" style="299"/>
    <col min="9985" max="9985" width="3.125" style="299" customWidth="1"/>
    <col min="9986" max="9986" width="5.125" style="299" customWidth="1"/>
    <col min="9987" max="9987" width="9.375" style="299" customWidth="1"/>
    <col min="9988" max="9988" width="12.5" style="299" customWidth="1"/>
    <col min="9989" max="9989" width="5.625" style="299" customWidth="1"/>
    <col min="9990" max="9991" width="9.625" style="299" customWidth="1"/>
    <col min="9992" max="9992" width="10.5" style="299" customWidth="1"/>
    <col min="9993" max="9993" width="8.5" style="299" customWidth="1"/>
    <col min="9994" max="9994" width="12.625" style="299" customWidth="1"/>
    <col min="9995" max="9995" width="10.375" style="299" customWidth="1"/>
    <col min="9996" max="10240" width="9" style="299"/>
    <col min="10241" max="10241" width="3.125" style="299" customWidth="1"/>
    <col min="10242" max="10242" width="5.125" style="299" customWidth="1"/>
    <col min="10243" max="10243" width="9.375" style="299" customWidth="1"/>
    <col min="10244" max="10244" width="12.5" style="299" customWidth="1"/>
    <col min="10245" max="10245" width="5.625" style="299" customWidth="1"/>
    <col min="10246" max="10247" width="9.625" style="299" customWidth="1"/>
    <col min="10248" max="10248" width="10.5" style="299" customWidth="1"/>
    <col min="10249" max="10249" width="8.5" style="299" customWidth="1"/>
    <col min="10250" max="10250" width="12.625" style="299" customWidth="1"/>
    <col min="10251" max="10251" width="10.375" style="299" customWidth="1"/>
    <col min="10252" max="10496" width="9" style="299"/>
    <col min="10497" max="10497" width="3.125" style="299" customWidth="1"/>
    <col min="10498" max="10498" width="5.125" style="299" customWidth="1"/>
    <col min="10499" max="10499" width="9.375" style="299" customWidth="1"/>
    <col min="10500" max="10500" width="12.5" style="299" customWidth="1"/>
    <col min="10501" max="10501" width="5.625" style="299" customWidth="1"/>
    <col min="10502" max="10503" width="9.625" style="299" customWidth="1"/>
    <col min="10504" max="10504" width="10.5" style="299" customWidth="1"/>
    <col min="10505" max="10505" width="8.5" style="299" customWidth="1"/>
    <col min="10506" max="10506" width="12.625" style="299" customWidth="1"/>
    <col min="10507" max="10507" width="10.375" style="299" customWidth="1"/>
    <col min="10508" max="10752" width="9" style="299"/>
    <col min="10753" max="10753" width="3.125" style="299" customWidth="1"/>
    <col min="10754" max="10754" width="5.125" style="299" customWidth="1"/>
    <col min="10755" max="10755" width="9.375" style="299" customWidth="1"/>
    <col min="10756" max="10756" width="12.5" style="299" customWidth="1"/>
    <col min="10757" max="10757" width="5.625" style="299" customWidth="1"/>
    <col min="10758" max="10759" width="9.625" style="299" customWidth="1"/>
    <col min="10760" max="10760" width="10.5" style="299" customWidth="1"/>
    <col min="10761" max="10761" width="8.5" style="299" customWidth="1"/>
    <col min="10762" max="10762" width="12.625" style="299" customWidth="1"/>
    <col min="10763" max="10763" width="10.375" style="299" customWidth="1"/>
    <col min="10764" max="11008" width="9" style="299"/>
    <col min="11009" max="11009" width="3.125" style="299" customWidth="1"/>
    <col min="11010" max="11010" width="5.125" style="299" customWidth="1"/>
    <col min="11011" max="11011" width="9.375" style="299" customWidth="1"/>
    <col min="11012" max="11012" width="12.5" style="299" customWidth="1"/>
    <col min="11013" max="11013" width="5.625" style="299" customWidth="1"/>
    <col min="11014" max="11015" width="9.625" style="299" customWidth="1"/>
    <col min="11016" max="11016" width="10.5" style="299" customWidth="1"/>
    <col min="11017" max="11017" width="8.5" style="299" customWidth="1"/>
    <col min="11018" max="11018" width="12.625" style="299" customWidth="1"/>
    <col min="11019" max="11019" width="10.375" style="299" customWidth="1"/>
    <col min="11020" max="11264" width="9" style="299"/>
    <col min="11265" max="11265" width="3.125" style="299" customWidth="1"/>
    <col min="11266" max="11266" width="5.125" style="299" customWidth="1"/>
    <col min="11267" max="11267" width="9.375" style="299" customWidth="1"/>
    <col min="11268" max="11268" width="12.5" style="299" customWidth="1"/>
    <col min="11269" max="11269" width="5.625" style="299" customWidth="1"/>
    <col min="11270" max="11271" width="9.625" style="299" customWidth="1"/>
    <col min="11272" max="11272" width="10.5" style="299" customWidth="1"/>
    <col min="11273" max="11273" width="8.5" style="299" customWidth="1"/>
    <col min="11274" max="11274" width="12.625" style="299" customWidth="1"/>
    <col min="11275" max="11275" width="10.375" style="299" customWidth="1"/>
    <col min="11276" max="11520" width="9" style="299"/>
    <col min="11521" max="11521" width="3.125" style="299" customWidth="1"/>
    <col min="11522" max="11522" width="5.125" style="299" customWidth="1"/>
    <col min="11523" max="11523" width="9.375" style="299" customWidth="1"/>
    <col min="11524" max="11524" width="12.5" style="299" customWidth="1"/>
    <col min="11525" max="11525" width="5.625" style="299" customWidth="1"/>
    <col min="11526" max="11527" width="9.625" style="299" customWidth="1"/>
    <col min="11528" max="11528" width="10.5" style="299" customWidth="1"/>
    <col min="11529" max="11529" width="8.5" style="299" customWidth="1"/>
    <col min="11530" max="11530" width="12.625" style="299" customWidth="1"/>
    <col min="11531" max="11531" width="10.375" style="299" customWidth="1"/>
    <col min="11532" max="11776" width="9" style="299"/>
    <col min="11777" max="11777" width="3.125" style="299" customWidth="1"/>
    <col min="11778" max="11778" width="5.125" style="299" customWidth="1"/>
    <col min="11779" max="11779" width="9.375" style="299" customWidth="1"/>
    <col min="11780" max="11780" width="12.5" style="299" customWidth="1"/>
    <col min="11781" max="11781" width="5.625" style="299" customWidth="1"/>
    <col min="11782" max="11783" width="9.625" style="299" customWidth="1"/>
    <col min="11784" max="11784" width="10.5" style="299" customWidth="1"/>
    <col min="11785" max="11785" width="8.5" style="299" customWidth="1"/>
    <col min="11786" max="11786" width="12.625" style="299" customWidth="1"/>
    <col min="11787" max="11787" width="10.375" style="299" customWidth="1"/>
    <col min="11788" max="12032" width="9" style="299"/>
    <col min="12033" max="12033" width="3.125" style="299" customWidth="1"/>
    <col min="12034" max="12034" width="5.125" style="299" customWidth="1"/>
    <col min="12035" max="12035" width="9.375" style="299" customWidth="1"/>
    <col min="12036" max="12036" width="12.5" style="299" customWidth="1"/>
    <col min="12037" max="12037" width="5.625" style="299" customWidth="1"/>
    <col min="12038" max="12039" width="9.625" style="299" customWidth="1"/>
    <col min="12040" max="12040" width="10.5" style="299" customWidth="1"/>
    <col min="12041" max="12041" width="8.5" style="299" customWidth="1"/>
    <col min="12042" max="12042" width="12.625" style="299" customWidth="1"/>
    <col min="12043" max="12043" width="10.375" style="299" customWidth="1"/>
    <col min="12044" max="12288" width="9" style="299"/>
    <col min="12289" max="12289" width="3.125" style="299" customWidth="1"/>
    <col min="12290" max="12290" width="5.125" style="299" customWidth="1"/>
    <col min="12291" max="12291" width="9.375" style="299" customWidth="1"/>
    <col min="12292" max="12292" width="12.5" style="299" customWidth="1"/>
    <col min="12293" max="12293" width="5.625" style="299" customWidth="1"/>
    <col min="12294" max="12295" width="9.625" style="299" customWidth="1"/>
    <col min="12296" max="12296" width="10.5" style="299" customWidth="1"/>
    <col min="12297" max="12297" width="8.5" style="299" customWidth="1"/>
    <col min="12298" max="12298" width="12.625" style="299" customWidth="1"/>
    <col min="12299" max="12299" width="10.375" style="299" customWidth="1"/>
    <col min="12300" max="12544" width="9" style="299"/>
    <col min="12545" max="12545" width="3.125" style="299" customWidth="1"/>
    <col min="12546" max="12546" width="5.125" style="299" customWidth="1"/>
    <col min="12547" max="12547" width="9.375" style="299" customWidth="1"/>
    <col min="12548" max="12548" width="12.5" style="299" customWidth="1"/>
    <col min="12549" max="12549" width="5.625" style="299" customWidth="1"/>
    <col min="12550" max="12551" width="9.625" style="299" customWidth="1"/>
    <col min="12552" max="12552" width="10.5" style="299" customWidth="1"/>
    <col min="12553" max="12553" width="8.5" style="299" customWidth="1"/>
    <col min="12554" max="12554" width="12.625" style="299" customWidth="1"/>
    <col min="12555" max="12555" width="10.375" style="299" customWidth="1"/>
    <col min="12556" max="12800" width="9" style="299"/>
    <col min="12801" max="12801" width="3.125" style="299" customWidth="1"/>
    <col min="12802" max="12802" width="5.125" style="299" customWidth="1"/>
    <col min="12803" max="12803" width="9.375" style="299" customWidth="1"/>
    <col min="12804" max="12804" width="12.5" style="299" customWidth="1"/>
    <col min="12805" max="12805" width="5.625" style="299" customWidth="1"/>
    <col min="12806" max="12807" width="9.625" style="299" customWidth="1"/>
    <col min="12808" max="12808" width="10.5" style="299" customWidth="1"/>
    <col min="12809" max="12809" width="8.5" style="299" customWidth="1"/>
    <col min="12810" max="12810" width="12.625" style="299" customWidth="1"/>
    <col min="12811" max="12811" width="10.375" style="299" customWidth="1"/>
    <col min="12812" max="13056" width="9" style="299"/>
    <col min="13057" max="13057" width="3.125" style="299" customWidth="1"/>
    <col min="13058" max="13058" width="5.125" style="299" customWidth="1"/>
    <col min="13059" max="13059" width="9.375" style="299" customWidth="1"/>
    <col min="13060" max="13060" width="12.5" style="299" customWidth="1"/>
    <col min="13061" max="13061" width="5.625" style="299" customWidth="1"/>
    <col min="13062" max="13063" width="9.625" style="299" customWidth="1"/>
    <col min="13064" max="13064" width="10.5" style="299" customWidth="1"/>
    <col min="13065" max="13065" width="8.5" style="299" customWidth="1"/>
    <col min="13066" max="13066" width="12.625" style="299" customWidth="1"/>
    <col min="13067" max="13067" width="10.375" style="299" customWidth="1"/>
    <col min="13068" max="13312" width="9" style="299"/>
    <col min="13313" max="13313" width="3.125" style="299" customWidth="1"/>
    <col min="13314" max="13314" width="5.125" style="299" customWidth="1"/>
    <col min="13315" max="13315" width="9.375" style="299" customWidth="1"/>
    <col min="13316" max="13316" width="12.5" style="299" customWidth="1"/>
    <col min="13317" max="13317" width="5.625" style="299" customWidth="1"/>
    <col min="13318" max="13319" width="9.625" style="299" customWidth="1"/>
    <col min="13320" max="13320" width="10.5" style="299" customWidth="1"/>
    <col min="13321" max="13321" width="8.5" style="299" customWidth="1"/>
    <col min="13322" max="13322" width="12.625" style="299" customWidth="1"/>
    <col min="13323" max="13323" width="10.375" style="299" customWidth="1"/>
    <col min="13324" max="13568" width="9" style="299"/>
    <col min="13569" max="13569" width="3.125" style="299" customWidth="1"/>
    <col min="13570" max="13570" width="5.125" style="299" customWidth="1"/>
    <col min="13571" max="13571" width="9.375" style="299" customWidth="1"/>
    <col min="13572" max="13572" width="12.5" style="299" customWidth="1"/>
    <col min="13573" max="13573" width="5.625" style="299" customWidth="1"/>
    <col min="13574" max="13575" width="9.625" style="299" customWidth="1"/>
    <col min="13576" max="13576" width="10.5" style="299" customWidth="1"/>
    <col min="13577" max="13577" width="8.5" style="299" customWidth="1"/>
    <col min="13578" max="13578" width="12.625" style="299" customWidth="1"/>
    <col min="13579" max="13579" width="10.375" style="299" customWidth="1"/>
    <col min="13580" max="13824" width="9" style="299"/>
    <col min="13825" max="13825" width="3.125" style="299" customWidth="1"/>
    <col min="13826" max="13826" width="5.125" style="299" customWidth="1"/>
    <col min="13827" max="13827" width="9.375" style="299" customWidth="1"/>
    <col min="13828" max="13828" width="12.5" style="299" customWidth="1"/>
    <col min="13829" max="13829" width="5.625" style="299" customWidth="1"/>
    <col min="13830" max="13831" width="9.625" style="299" customWidth="1"/>
    <col min="13832" max="13832" width="10.5" style="299" customWidth="1"/>
    <col min="13833" max="13833" width="8.5" style="299" customWidth="1"/>
    <col min="13834" max="13834" width="12.625" style="299" customWidth="1"/>
    <col min="13835" max="13835" width="10.375" style="299" customWidth="1"/>
    <col min="13836" max="14080" width="9" style="299"/>
    <col min="14081" max="14081" width="3.125" style="299" customWidth="1"/>
    <col min="14082" max="14082" width="5.125" style="299" customWidth="1"/>
    <col min="14083" max="14083" width="9.375" style="299" customWidth="1"/>
    <col min="14084" max="14084" width="12.5" style="299" customWidth="1"/>
    <col min="14085" max="14085" width="5.625" style="299" customWidth="1"/>
    <col min="14086" max="14087" width="9.625" style="299" customWidth="1"/>
    <col min="14088" max="14088" width="10.5" style="299" customWidth="1"/>
    <col min="14089" max="14089" width="8.5" style="299" customWidth="1"/>
    <col min="14090" max="14090" width="12.625" style="299" customWidth="1"/>
    <col min="14091" max="14091" width="10.375" style="299" customWidth="1"/>
    <col min="14092" max="14336" width="9" style="299"/>
    <col min="14337" max="14337" width="3.125" style="299" customWidth="1"/>
    <col min="14338" max="14338" width="5.125" style="299" customWidth="1"/>
    <col min="14339" max="14339" width="9.375" style="299" customWidth="1"/>
    <col min="14340" max="14340" width="12.5" style="299" customWidth="1"/>
    <col min="14341" max="14341" width="5.625" style="299" customWidth="1"/>
    <col min="14342" max="14343" width="9.625" style="299" customWidth="1"/>
    <col min="14344" max="14344" width="10.5" style="299" customWidth="1"/>
    <col min="14345" max="14345" width="8.5" style="299" customWidth="1"/>
    <col min="14346" max="14346" width="12.625" style="299" customWidth="1"/>
    <col min="14347" max="14347" width="10.375" style="299" customWidth="1"/>
    <col min="14348" max="14592" width="9" style="299"/>
    <col min="14593" max="14593" width="3.125" style="299" customWidth="1"/>
    <col min="14594" max="14594" width="5.125" style="299" customWidth="1"/>
    <col min="14595" max="14595" width="9.375" style="299" customWidth="1"/>
    <col min="14596" max="14596" width="12.5" style="299" customWidth="1"/>
    <col min="14597" max="14597" width="5.625" style="299" customWidth="1"/>
    <col min="14598" max="14599" width="9.625" style="299" customWidth="1"/>
    <col min="14600" max="14600" width="10.5" style="299" customWidth="1"/>
    <col min="14601" max="14601" width="8.5" style="299" customWidth="1"/>
    <col min="14602" max="14602" width="12.625" style="299" customWidth="1"/>
    <col min="14603" max="14603" width="10.375" style="299" customWidth="1"/>
    <col min="14604" max="14848" width="9" style="299"/>
    <col min="14849" max="14849" width="3.125" style="299" customWidth="1"/>
    <col min="14850" max="14850" width="5.125" style="299" customWidth="1"/>
    <col min="14851" max="14851" width="9.375" style="299" customWidth="1"/>
    <col min="14852" max="14852" width="12.5" style="299" customWidth="1"/>
    <col min="14853" max="14853" width="5.625" style="299" customWidth="1"/>
    <col min="14854" max="14855" width="9.625" style="299" customWidth="1"/>
    <col min="14856" max="14856" width="10.5" style="299" customWidth="1"/>
    <col min="14857" max="14857" width="8.5" style="299" customWidth="1"/>
    <col min="14858" max="14858" width="12.625" style="299" customWidth="1"/>
    <col min="14859" max="14859" width="10.375" style="299" customWidth="1"/>
    <col min="14860" max="15104" width="9" style="299"/>
    <col min="15105" max="15105" width="3.125" style="299" customWidth="1"/>
    <col min="15106" max="15106" width="5.125" style="299" customWidth="1"/>
    <col min="15107" max="15107" width="9.375" style="299" customWidth="1"/>
    <col min="15108" max="15108" width="12.5" style="299" customWidth="1"/>
    <col min="15109" max="15109" width="5.625" style="299" customWidth="1"/>
    <col min="15110" max="15111" width="9.625" style="299" customWidth="1"/>
    <col min="15112" max="15112" width="10.5" style="299" customWidth="1"/>
    <col min="15113" max="15113" width="8.5" style="299" customWidth="1"/>
    <col min="15114" max="15114" width="12.625" style="299" customWidth="1"/>
    <col min="15115" max="15115" width="10.375" style="299" customWidth="1"/>
    <col min="15116" max="15360" width="9" style="299"/>
    <col min="15361" max="15361" width="3.125" style="299" customWidth="1"/>
    <col min="15362" max="15362" width="5.125" style="299" customWidth="1"/>
    <col min="15363" max="15363" width="9.375" style="299" customWidth="1"/>
    <col min="15364" max="15364" width="12.5" style="299" customWidth="1"/>
    <col min="15365" max="15365" width="5.625" style="299" customWidth="1"/>
    <col min="15366" max="15367" width="9.625" style="299" customWidth="1"/>
    <col min="15368" max="15368" width="10.5" style="299" customWidth="1"/>
    <col min="15369" max="15369" width="8.5" style="299" customWidth="1"/>
    <col min="15370" max="15370" width="12.625" style="299" customWidth="1"/>
    <col min="15371" max="15371" width="10.375" style="299" customWidth="1"/>
    <col min="15372" max="15616" width="9" style="299"/>
    <col min="15617" max="15617" width="3.125" style="299" customWidth="1"/>
    <col min="15618" max="15618" width="5.125" style="299" customWidth="1"/>
    <col min="15619" max="15619" width="9.375" style="299" customWidth="1"/>
    <col min="15620" max="15620" width="12.5" style="299" customWidth="1"/>
    <col min="15621" max="15621" width="5.625" style="299" customWidth="1"/>
    <col min="15622" max="15623" width="9.625" style="299" customWidth="1"/>
    <col min="15624" max="15624" width="10.5" style="299" customWidth="1"/>
    <col min="15625" max="15625" width="8.5" style="299" customWidth="1"/>
    <col min="15626" max="15626" width="12.625" style="299" customWidth="1"/>
    <col min="15627" max="15627" width="10.375" style="299" customWidth="1"/>
    <col min="15628" max="15872" width="9" style="299"/>
    <col min="15873" max="15873" width="3.125" style="299" customWidth="1"/>
    <col min="15874" max="15874" width="5.125" style="299" customWidth="1"/>
    <col min="15875" max="15875" width="9.375" style="299" customWidth="1"/>
    <col min="15876" max="15876" width="12.5" style="299" customWidth="1"/>
    <col min="15877" max="15877" width="5.625" style="299" customWidth="1"/>
    <col min="15878" max="15879" width="9.625" style="299" customWidth="1"/>
    <col min="15880" max="15880" width="10.5" style="299" customWidth="1"/>
    <col min="15881" max="15881" width="8.5" style="299" customWidth="1"/>
    <col min="15882" max="15882" width="12.625" style="299" customWidth="1"/>
    <col min="15883" max="15883" width="10.375" style="299" customWidth="1"/>
    <col min="15884" max="16128" width="9" style="299"/>
    <col min="16129" max="16129" width="3.125" style="299" customWidth="1"/>
    <col min="16130" max="16130" width="5.125" style="299" customWidth="1"/>
    <col min="16131" max="16131" width="9.375" style="299" customWidth="1"/>
    <col min="16132" max="16132" width="12.5" style="299" customWidth="1"/>
    <col min="16133" max="16133" width="5.625" style="299" customWidth="1"/>
    <col min="16134" max="16135" width="9.625" style="299" customWidth="1"/>
    <col min="16136" max="16136" width="10.5" style="299" customWidth="1"/>
    <col min="16137" max="16137" width="8.5" style="299" customWidth="1"/>
    <col min="16138" max="16138" width="12.625" style="299" customWidth="1"/>
    <col min="16139" max="16139" width="10.375" style="299" customWidth="1"/>
    <col min="16140" max="16384" width="9" style="299"/>
  </cols>
  <sheetData>
    <row r="1" spans="1:11" ht="15" thickBot="1">
      <c r="A1" s="298" t="s">
        <v>271</v>
      </c>
      <c r="K1" s="300" t="s">
        <v>179</v>
      </c>
    </row>
    <row r="2" spans="1:11" ht="15" thickBot="1">
      <c r="A2" s="298"/>
      <c r="F2" s="673" t="s">
        <v>272</v>
      </c>
      <c r="G2" s="823"/>
      <c r="H2" s="823"/>
      <c r="I2" s="823"/>
      <c r="J2" s="823"/>
      <c r="K2" s="674"/>
    </row>
    <row r="3" spans="1:11" ht="29.25" customHeight="1">
      <c r="A3" s="675" t="s">
        <v>273</v>
      </c>
      <c r="B3" s="675"/>
      <c r="C3" s="675"/>
      <c r="D3" s="675"/>
      <c r="E3" s="675"/>
      <c r="F3" s="675"/>
      <c r="G3" s="675"/>
      <c r="H3" s="675"/>
      <c r="I3" s="675"/>
      <c r="J3" s="675"/>
      <c r="K3" s="675"/>
    </row>
    <row r="4" spans="1:11" ht="13.7" customHeight="1">
      <c r="A4" s="867" t="s">
        <v>274</v>
      </c>
      <c r="B4" s="868"/>
      <c r="C4" s="868"/>
      <c r="D4" s="869"/>
      <c r="E4" s="873" t="s">
        <v>275</v>
      </c>
      <c r="F4" s="874"/>
      <c r="G4" s="874"/>
      <c r="H4" s="874"/>
      <c r="I4" s="874"/>
      <c r="J4" s="874"/>
      <c r="K4" s="875"/>
    </row>
    <row r="5" spans="1:11" ht="13.7" customHeight="1">
      <c r="A5" s="870"/>
      <c r="B5" s="871"/>
      <c r="C5" s="871"/>
      <c r="D5" s="872"/>
      <c r="E5" s="876"/>
      <c r="F5" s="877"/>
      <c r="G5" s="877"/>
      <c r="H5" s="877"/>
      <c r="I5" s="877"/>
      <c r="J5" s="877"/>
      <c r="K5" s="878"/>
    </row>
    <row r="6" spans="1:11" ht="13.7" customHeight="1">
      <c r="A6" s="867" t="s">
        <v>276</v>
      </c>
      <c r="B6" s="868"/>
      <c r="C6" s="868"/>
      <c r="D6" s="869"/>
      <c r="E6" s="882" t="s">
        <v>277</v>
      </c>
      <c r="F6" s="882"/>
      <c r="G6" s="882"/>
      <c r="H6" s="882"/>
      <c r="I6" s="882"/>
      <c r="J6" s="882"/>
      <c r="K6" s="883"/>
    </row>
    <row r="7" spans="1:11" ht="13.7" customHeight="1">
      <c r="A7" s="879"/>
      <c r="B7" s="880"/>
      <c r="C7" s="880"/>
      <c r="D7" s="881"/>
      <c r="E7" s="884" t="s">
        <v>278</v>
      </c>
      <c r="F7" s="884"/>
      <c r="G7" s="884"/>
      <c r="H7" s="884"/>
      <c r="I7" s="884"/>
      <c r="J7" s="884"/>
      <c r="K7" s="885"/>
    </row>
    <row r="8" spans="1:11" s="328" customFormat="1" ht="15" customHeight="1">
      <c r="A8" s="870"/>
      <c r="B8" s="871"/>
      <c r="C8" s="871"/>
      <c r="D8" s="872"/>
      <c r="E8" s="884" t="s">
        <v>279</v>
      </c>
      <c r="F8" s="884"/>
      <c r="G8" s="884"/>
      <c r="H8" s="884"/>
      <c r="I8" s="884"/>
      <c r="J8" s="884"/>
      <c r="K8" s="885"/>
    </row>
    <row r="9" spans="1:11" ht="13.7" customHeight="1">
      <c r="A9" s="886" t="s">
        <v>280</v>
      </c>
      <c r="B9" s="887"/>
      <c r="C9" s="887"/>
      <c r="D9" s="888"/>
      <c r="E9" s="892" t="s">
        <v>246</v>
      </c>
      <c r="F9" s="893"/>
      <c r="G9" s="893"/>
      <c r="H9" s="893"/>
      <c r="I9" s="893"/>
      <c r="J9" s="893"/>
      <c r="K9" s="894"/>
    </row>
    <row r="10" spans="1:11" s="328" customFormat="1" ht="15" customHeight="1">
      <c r="A10" s="889"/>
      <c r="B10" s="890"/>
      <c r="C10" s="890"/>
      <c r="D10" s="891"/>
      <c r="E10" s="895" t="s">
        <v>247</v>
      </c>
      <c r="F10" s="896"/>
      <c r="G10" s="896"/>
      <c r="H10" s="896"/>
      <c r="I10" s="896"/>
      <c r="J10" s="896"/>
      <c r="K10" s="897"/>
    </row>
    <row r="11" spans="1:11" ht="18.600000000000001" customHeight="1">
      <c r="A11" s="898" t="s">
        <v>281</v>
      </c>
      <c r="B11" s="898"/>
      <c r="C11" s="806" t="s">
        <v>282</v>
      </c>
      <c r="D11" s="899"/>
      <c r="E11" s="884" t="s">
        <v>717</v>
      </c>
      <c r="F11" s="900"/>
      <c r="G11" s="900"/>
      <c r="H11" s="900"/>
      <c r="I11" s="900"/>
      <c r="J11" s="900"/>
      <c r="K11" s="901"/>
    </row>
    <row r="12" spans="1:11" ht="15" customHeight="1">
      <c r="A12" s="898"/>
      <c r="B12" s="898"/>
      <c r="C12" s="877"/>
      <c r="D12" s="878"/>
      <c r="E12" s="896" t="s">
        <v>283</v>
      </c>
      <c r="F12" s="896"/>
      <c r="G12" s="896"/>
      <c r="H12" s="896"/>
      <c r="I12" s="896"/>
      <c r="J12" s="896"/>
      <c r="K12" s="897"/>
    </row>
    <row r="13" spans="1:11" ht="18.600000000000001" customHeight="1">
      <c r="A13" s="898"/>
      <c r="B13" s="898"/>
      <c r="C13" s="873" t="s">
        <v>188</v>
      </c>
      <c r="D13" s="875"/>
      <c r="E13" s="893" t="s">
        <v>284</v>
      </c>
      <c r="F13" s="893"/>
      <c r="G13" s="893"/>
      <c r="H13" s="893"/>
      <c r="I13" s="893"/>
      <c r="J13" s="893"/>
      <c r="K13" s="894"/>
    </row>
    <row r="14" spans="1:11">
      <c r="A14" s="898"/>
      <c r="B14" s="898"/>
      <c r="C14" s="902"/>
      <c r="D14" s="899"/>
      <c r="E14" s="884" t="s">
        <v>285</v>
      </c>
      <c r="F14" s="884"/>
      <c r="G14" s="884"/>
      <c r="H14" s="884"/>
      <c r="I14" s="884"/>
      <c r="J14" s="884"/>
      <c r="K14" s="885"/>
    </row>
    <row r="15" spans="1:11" ht="18.600000000000001" customHeight="1">
      <c r="A15" s="898"/>
      <c r="B15" s="898"/>
      <c r="C15" s="902"/>
      <c r="D15" s="899"/>
      <c r="E15" s="884" t="s">
        <v>718</v>
      </c>
      <c r="F15" s="884"/>
      <c r="G15" s="884"/>
      <c r="H15" s="884"/>
      <c r="I15" s="884"/>
      <c r="J15" s="884"/>
      <c r="K15" s="885"/>
    </row>
    <row r="16" spans="1:11">
      <c r="A16" s="898"/>
      <c r="B16" s="898"/>
      <c r="C16" s="876"/>
      <c r="D16" s="878"/>
      <c r="E16" s="884" t="s">
        <v>283</v>
      </c>
      <c r="F16" s="884"/>
      <c r="G16" s="884"/>
      <c r="H16" s="884"/>
      <c r="I16" s="884"/>
      <c r="J16" s="884"/>
      <c r="K16" s="885"/>
    </row>
    <row r="17" spans="1:11" ht="13.7" customHeight="1">
      <c r="A17" s="919" t="s">
        <v>286</v>
      </c>
      <c r="B17" s="919"/>
      <c r="C17" s="920"/>
      <c r="D17" s="921"/>
      <c r="E17" s="924" t="s">
        <v>281</v>
      </c>
      <c r="F17" s="925"/>
      <c r="G17" s="925"/>
      <c r="H17" s="926"/>
      <c r="I17" s="919" t="s">
        <v>190</v>
      </c>
      <c r="J17" s="919"/>
      <c r="K17" s="919"/>
    </row>
    <row r="18" spans="1:11" ht="13.7" customHeight="1">
      <c r="A18" s="919"/>
      <c r="B18" s="919"/>
      <c r="C18" s="922"/>
      <c r="D18" s="923"/>
      <c r="E18" s="927"/>
      <c r="F18" s="928"/>
      <c r="G18" s="928"/>
      <c r="H18" s="929"/>
      <c r="I18" s="919"/>
      <c r="J18" s="919"/>
      <c r="K18" s="919"/>
    </row>
    <row r="19" spans="1:11" ht="13.7" customHeight="1">
      <c r="A19" s="919"/>
      <c r="B19" s="919"/>
      <c r="C19" s="908" t="s">
        <v>191</v>
      </c>
      <c r="D19" s="904"/>
      <c r="E19" s="912" t="s">
        <v>192</v>
      </c>
      <c r="F19" s="912"/>
      <c r="G19" s="912"/>
      <c r="H19" s="912"/>
      <c r="I19" s="913"/>
      <c r="J19" s="913"/>
      <c r="K19" s="913"/>
    </row>
    <row r="20" spans="1:11" ht="13.7" customHeight="1">
      <c r="A20" s="919"/>
      <c r="B20" s="919"/>
      <c r="C20" s="910"/>
      <c r="D20" s="905"/>
      <c r="E20" s="903" t="s">
        <v>193</v>
      </c>
      <c r="F20" s="903"/>
      <c r="G20" s="903"/>
      <c r="H20" s="903"/>
      <c r="I20" s="913"/>
      <c r="J20" s="913"/>
      <c r="K20" s="913"/>
    </row>
    <row r="21" spans="1:11" ht="13.7" customHeight="1">
      <c r="A21" s="919"/>
      <c r="B21" s="919"/>
      <c r="C21" s="908" t="s">
        <v>194</v>
      </c>
      <c r="D21" s="904"/>
      <c r="E21" s="912" t="s">
        <v>195</v>
      </c>
      <c r="F21" s="912"/>
      <c r="G21" s="912"/>
      <c r="H21" s="912"/>
      <c r="I21" s="913"/>
      <c r="J21" s="913"/>
      <c r="K21" s="913"/>
    </row>
    <row r="22" spans="1:11" ht="13.7" customHeight="1">
      <c r="A22" s="919"/>
      <c r="B22" s="919"/>
      <c r="C22" s="910"/>
      <c r="D22" s="905"/>
      <c r="E22" s="903" t="s">
        <v>719</v>
      </c>
      <c r="F22" s="903"/>
      <c r="G22" s="903"/>
      <c r="H22" s="903"/>
      <c r="I22" s="913"/>
      <c r="J22" s="913"/>
      <c r="K22" s="913"/>
    </row>
    <row r="23" spans="1:11" ht="13.7" customHeight="1">
      <c r="A23" s="919"/>
      <c r="B23" s="919"/>
      <c r="C23" s="910"/>
      <c r="D23" s="905"/>
      <c r="E23" s="903" t="s">
        <v>196</v>
      </c>
      <c r="F23" s="903"/>
      <c r="G23" s="903"/>
      <c r="H23" s="903"/>
      <c r="I23" s="913"/>
      <c r="J23" s="913"/>
      <c r="K23" s="913"/>
    </row>
    <row r="24" spans="1:11" ht="13.7" customHeight="1">
      <c r="A24" s="919"/>
      <c r="B24" s="919"/>
      <c r="C24" s="911"/>
      <c r="D24" s="906"/>
      <c r="E24" s="918" t="s">
        <v>193</v>
      </c>
      <c r="F24" s="918"/>
      <c r="G24" s="918"/>
      <c r="H24" s="918"/>
      <c r="I24" s="913"/>
      <c r="J24" s="913"/>
      <c r="K24" s="913"/>
    </row>
    <row r="25" spans="1:11" ht="13.7" customHeight="1">
      <c r="A25" s="919"/>
      <c r="B25" s="919"/>
      <c r="C25" s="908" t="s">
        <v>287</v>
      </c>
      <c r="D25" s="904"/>
      <c r="E25" s="908" t="s">
        <v>198</v>
      </c>
      <c r="F25" s="908"/>
      <c r="G25" s="908"/>
      <c r="H25" s="908"/>
      <c r="I25" s="913"/>
      <c r="J25" s="913"/>
      <c r="K25" s="913"/>
    </row>
    <row r="26" spans="1:11" ht="13.7" customHeight="1">
      <c r="A26" s="919"/>
      <c r="B26" s="919"/>
      <c r="C26" s="910"/>
      <c r="D26" s="905"/>
      <c r="E26" s="910" t="s">
        <v>199</v>
      </c>
      <c r="F26" s="910"/>
      <c r="G26" s="910"/>
      <c r="H26" s="910"/>
      <c r="I26" s="913"/>
      <c r="J26" s="913"/>
      <c r="K26" s="913"/>
    </row>
    <row r="27" spans="1:11" ht="13.7" customHeight="1">
      <c r="A27" s="919"/>
      <c r="B27" s="919"/>
      <c r="C27" s="911"/>
      <c r="D27" s="906"/>
      <c r="E27" s="911" t="s">
        <v>200</v>
      </c>
      <c r="F27" s="911"/>
      <c r="G27" s="911"/>
      <c r="H27" s="911"/>
      <c r="I27" s="913"/>
      <c r="J27" s="913"/>
      <c r="K27" s="913"/>
    </row>
    <row r="28" spans="1:11" s="298" customFormat="1" ht="18.600000000000001" customHeight="1">
      <c r="A28" s="919"/>
      <c r="B28" s="919"/>
      <c r="C28" s="904" t="s">
        <v>720</v>
      </c>
      <c r="D28" s="904" t="s">
        <v>713</v>
      </c>
      <c r="E28" s="329" t="s">
        <v>714</v>
      </c>
      <c r="F28" s="330"/>
      <c r="G28" s="330"/>
      <c r="H28" s="331"/>
      <c r="I28" s="907"/>
      <c r="J28" s="908"/>
      <c r="K28" s="904"/>
    </row>
    <row r="29" spans="1:11" s="298" customFormat="1" ht="18.600000000000001" customHeight="1">
      <c r="A29" s="919"/>
      <c r="B29" s="919"/>
      <c r="C29" s="905"/>
      <c r="D29" s="905"/>
      <c r="E29" s="909" t="s">
        <v>706</v>
      </c>
      <c r="F29" s="910"/>
      <c r="G29" s="910"/>
      <c r="H29" s="905"/>
      <c r="I29" s="909"/>
      <c r="J29" s="910"/>
      <c r="K29" s="905"/>
    </row>
    <row r="30" spans="1:11" s="298" customFormat="1" ht="19.5" customHeight="1">
      <c r="A30" s="919"/>
      <c r="B30" s="919"/>
      <c r="C30" s="905"/>
      <c r="D30" s="906"/>
      <c r="E30" s="332" t="s">
        <v>200</v>
      </c>
      <c r="F30" s="333"/>
      <c r="G30" s="333"/>
      <c r="H30" s="334"/>
      <c r="I30" s="909"/>
      <c r="J30" s="910"/>
      <c r="K30" s="905"/>
    </row>
    <row r="31" spans="1:11" ht="13.7" customHeight="1">
      <c r="A31" s="919"/>
      <c r="B31" s="919"/>
      <c r="C31" s="907" t="s">
        <v>201</v>
      </c>
      <c r="D31" s="904"/>
      <c r="E31" s="931"/>
      <c r="F31" s="931"/>
      <c r="G31" s="931"/>
      <c r="H31" s="931"/>
      <c r="I31" s="913"/>
      <c r="J31" s="913"/>
      <c r="K31" s="913"/>
    </row>
    <row r="32" spans="1:11" s="335" customFormat="1" ht="6.75" customHeight="1">
      <c r="A32" s="919"/>
      <c r="B32" s="919"/>
      <c r="C32" s="930"/>
      <c r="D32" s="906"/>
      <c r="E32" s="931"/>
      <c r="F32" s="931"/>
      <c r="G32" s="931"/>
      <c r="H32" s="931"/>
      <c r="I32" s="913"/>
      <c r="J32" s="913"/>
      <c r="K32" s="913"/>
    </row>
    <row r="33" spans="1:11" ht="13.7" customHeight="1">
      <c r="A33" s="931" t="s">
        <v>202</v>
      </c>
      <c r="B33" s="929" t="s">
        <v>203</v>
      </c>
      <c r="C33" s="929"/>
      <c r="D33" s="932"/>
      <c r="E33" s="932"/>
      <c r="F33" s="935" t="s">
        <v>204</v>
      </c>
      <c r="G33" s="935"/>
      <c r="H33" s="935"/>
      <c r="I33" s="936"/>
      <c r="J33" s="937" t="s">
        <v>288</v>
      </c>
      <c r="K33" s="921"/>
    </row>
    <row r="34" spans="1:11" ht="13.7" customHeight="1">
      <c r="A34" s="931"/>
      <c r="B34" s="933"/>
      <c r="C34" s="933"/>
      <c r="D34" s="934"/>
      <c r="E34" s="934"/>
      <c r="F34" s="928"/>
      <c r="G34" s="928"/>
      <c r="H34" s="928"/>
      <c r="I34" s="929"/>
      <c r="J34" s="938"/>
      <c r="K34" s="923"/>
    </row>
    <row r="35" spans="1:11" ht="13.7" customHeight="1">
      <c r="A35" s="931"/>
      <c r="B35" s="914" t="s">
        <v>289</v>
      </c>
      <c r="C35" s="914"/>
      <c r="D35" s="915"/>
      <c r="E35" s="915"/>
      <c r="F35" s="336" t="s">
        <v>290</v>
      </c>
      <c r="G35" s="336"/>
      <c r="H35" s="336"/>
      <c r="I35" s="336"/>
      <c r="J35" s="916" t="s">
        <v>208</v>
      </c>
      <c r="K35" s="917"/>
    </row>
    <row r="36" spans="1:11" ht="13.7" customHeight="1">
      <c r="A36" s="931"/>
      <c r="B36" s="914"/>
      <c r="C36" s="914"/>
      <c r="D36" s="915"/>
      <c r="E36" s="915"/>
      <c r="F36" s="337"/>
      <c r="G36" s="337"/>
      <c r="H36" s="337"/>
      <c r="I36" s="337"/>
      <c r="J36" s="338" t="s">
        <v>291</v>
      </c>
      <c r="K36" s="339"/>
    </row>
    <row r="37" spans="1:11" ht="13.7" customHeight="1">
      <c r="A37" s="931"/>
      <c r="B37" s="914" t="s">
        <v>292</v>
      </c>
      <c r="C37" s="914"/>
      <c r="D37" s="915"/>
      <c r="E37" s="915"/>
      <c r="F37" s="336" t="s">
        <v>293</v>
      </c>
      <c r="G37" s="336"/>
      <c r="H37" s="336"/>
      <c r="I37" s="336"/>
      <c r="J37" s="916" t="s">
        <v>208</v>
      </c>
      <c r="K37" s="917"/>
    </row>
    <row r="38" spans="1:11" ht="13.7" customHeight="1">
      <c r="A38" s="931"/>
      <c r="B38" s="914"/>
      <c r="C38" s="914"/>
      <c r="D38" s="915"/>
      <c r="E38" s="915"/>
      <c r="F38" s="337"/>
      <c r="G38" s="340"/>
      <c r="H38" s="340"/>
      <c r="I38" s="340"/>
      <c r="J38" s="338" t="s">
        <v>291</v>
      </c>
      <c r="K38" s="339"/>
    </row>
    <row r="39" spans="1:11" ht="13.7" customHeight="1">
      <c r="A39" s="931"/>
      <c r="B39" s="914" t="s">
        <v>294</v>
      </c>
      <c r="C39" s="914"/>
      <c r="D39" s="915"/>
      <c r="E39" s="915"/>
      <c r="F39" s="336" t="s">
        <v>295</v>
      </c>
      <c r="G39" s="336"/>
      <c r="H39" s="336"/>
      <c r="I39" s="336"/>
      <c r="J39" s="916" t="s">
        <v>208</v>
      </c>
      <c r="K39" s="917"/>
    </row>
    <row r="40" spans="1:11" ht="13.7" customHeight="1">
      <c r="A40" s="931"/>
      <c r="B40" s="914"/>
      <c r="C40" s="914"/>
      <c r="D40" s="915"/>
      <c r="E40" s="915"/>
      <c r="F40" s="337"/>
      <c r="G40" s="337"/>
      <c r="H40" s="337"/>
      <c r="I40" s="337"/>
      <c r="J40" s="338" t="s">
        <v>291</v>
      </c>
      <c r="K40" s="339"/>
    </row>
    <row r="41" spans="1:11" ht="13.7" customHeight="1">
      <c r="A41" s="931"/>
      <c r="B41" s="914" t="s">
        <v>296</v>
      </c>
      <c r="C41" s="914"/>
      <c r="D41" s="915"/>
      <c r="E41" s="915"/>
      <c r="F41" s="341" t="s">
        <v>297</v>
      </c>
      <c r="G41" s="341"/>
      <c r="H41" s="341"/>
      <c r="I41" s="341"/>
      <c r="J41" s="916" t="s">
        <v>208</v>
      </c>
      <c r="K41" s="917"/>
    </row>
    <row r="42" spans="1:11" ht="13.7" customHeight="1">
      <c r="A42" s="931"/>
      <c r="B42" s="914"/>
      <c r="C42" s="914"/>
      <c r="D42" s="915"/>
      <c r="E42" s="915"/>
      <c r="F42" s="337"/>
      <c r="G42" s="342"/>
      <c r="H42" s="342"/>
      <c r="I42" s="342"/>
      <c r="J42" s="338" t="s">
        <v>291</v>
      </c>
      <c r="K42" s="339"/>
    </row>
    <row r="43" spans="1:11" ht="13.7" customHeight="1">
      <c r="A43" s="931"/>
      <c r="B43" s="914" t="s">
        <v>298</v>
      </c>
      <c r="C43" s="914"/>
      <c r="D43" s="915"/>
      <c r="E43" s="915"/>
      <c r="F43" s="341" t="s">
        <v>299</v>
      </c>
      <c r="G43" s="341"/>
      <c r="H43" s="341"/>
      <c r="I43" s="341"/>
      <c r="J43" s="916" t="s">
        <v>208</v>
      </c>
      <c r="K43" s="917"/>
    </row>
    <row r="44" spans="1:11" ht="13.7" customHeight="1">
      <c r="A44" s="931"/>
      <c r="B44" s="914"/>
      <c r="C44" s="914"/>
      <c r="D44" s="915"/>
      <c r="E44" s="915"/>
      <c r="F44" s="340"/>
      <c r="G44" s="343"/>
      <c r="H44" s="343"/>
      <c r="I44" s="343"/>
      <c r="J44" s="338" t="s">
        <v>291</v>
      </c>
      <c r="K44" s="339"/>
    </row>
    <row r="45" spans="1:11" ht="13.7" customHeight="1">
      <c r="A45" s="931"/>
      <c r="B45" s="914" t="s">
        <v>300</v>
      </c>
      <c r="C45" s="914"/>
      <c r="D45" s="915"/>
      <c r="E45" s="915"/>
      <c r="F45" s="344" t="s">
        <v>266</v>
      </c>
      <c r="G45" s="341"/>
      <c r="H45" s="341"/>
      <c r="I45" s="341"/>
      <c r="J45" s="916" t="s">
        <v>208</v>
      </c>
      <c r="K45" s="917"/>
    </row>
    <row r="46" spans="1:11" ht="13.7" customHeight="1">
      <c r="A46" s="960"/>
      <c r="B46" s="904"/>
      <c r="C46" s="904"/>
      <c r="D46" s="951"/>
      <c r="E46" s="951"/>
      <c r="F46" s="338"/>
      <c r="G46" s="342"/>
      <c r="H46" s="342"/>
      <c r="I46" s="342"/>
      <c r="J46" s="338" t="s">
        <v>291</v>
      </c>
      <c r="K46" s="339"/>
    </row>
    <row r="47" spans="1:11" ht="13.7" customHeight="1">
      <c r="A47" s="727" t="s">
        <v>301</v>
      </c>
      <c r="B47" s="727"/>
      <c r="C47" s="727"/>
      <c r="D47" s="727"/>
      <c r="E47" s="727"/>
      <c r="F47" s="345" t="s">
        <v>302</v>
      </c>
      <c r="G47" s="345"/>
      <c r="H47" s="345"/>
      <c r="I47" s="345"/>
      <c r="J47" s="345"/>
      <c r="K47" s="346"/>
    </row>
    <row r="48" spans="1:11" ht="13.7" customHeight="1">
      <c r="A48" s="727"/>
      <c r="B48" s="727"/>
      <c r="C48" s="727"/>
      <c r="D48" s="727"/>
      <c r="E48" s="727"/>
      <c r="F48" s="345" t="s">
        <v>303</v>
      </c>
      <c r="G48" s="345"/>
      <c r="H48" s="345"/>
      <c r="I48" s="345"/>
      <c r="J48" s="345"/>
      <c r="K48" s="346"/>
    </row>
    <row r="49" spans="1:11" ht="13.7" customHeight="1">
      <c r="A49" s="727"/>
      <c r="B49" s="727"/>
      <c r="C49" s="727"/>
      <c r="D49" s="727"/>
      <c r="E49" s="727"/>
      <c r="F49" s="345" t="s">
        <v>304</v>
      </c>
      <c r="G49" s="345"/>
      <c r="H49" s="345"/>
      <c r="I49" s="345"/>
      <c r="J49" s="345"/>
      <c r="K49" s="346"/>
    </row>
    <row r="50" spans="1:11" ht="13.7" customHeight="1">
      <c r="A50" s="952" t="s">
        <v>305</v>
      </c>
      <c r="B50" s="952"/>
      <c r="C50" s="952"/>
      <c r="D50" s="952"/>
      <c r="E50" s="870"/>
      <c r="F50" s="954" t="s">
        <v>306</v>
      </c>
      <c r="G50" s="955"/>
      <c r="H50" s="955"/>
      <c r="I50" s="955"/>
      <c r="J50" s="955"/>
      <c r="K50" s="956"/>
    </row>
    <row r="51" spans="1:11" ht="13.7" customHeight="1">
      <c r="A51" s="953"/>
      <c r="B51" s="953"/>
      <c r="C51" s="953"/>
      <c r="D51" s="953"/>
      <c r="E51" s="867"/>
      <c r="F51" s="957"/>
      <c r="G51" s="958"/>
      <c r="H51" s="958"/>
      <c r="I51" s="958"/>
      <c r="J51" s="958"/>
      <c r="K51" s="959"/>
    </row>
    <row r="52" spans="1:11" ht="13.7" customHeight="1">
      <c r="A52" s="953" t="s">
        <v>229</v>
      </c>
      <c r="B52" s="874" t="s">
        <v>307</v>
      </c>
      <c r="C52" s="874"/>
      <c r="D52" s="874"/>
      <c r="E52" s="875"/>
      <c r="F52" s="962" t="s">
        <v>231</v>
      </c>
      <c r="G52" s="963"/>
      <c r="H52" s="962" t="s">
        <v>232</v>
      </c>
      <c r="I52" s="963"/>
      <c r="J52" s="966" t="s">
        <v>268</v>
      </c>
      <c r="K52" s="885"/>
    </row>
    <row r="53" spans="1:11" ht="13.7" customHeight="1">
      <c r="A53" s="961"/>
      <c r="B53" s="806"/>
      <c r="C53" s="806"/>
      <c r="D53" s="806"/>
      <c r="E53" s="899"/>
      <c r="F53" s="964"/>
      <c r="G53" s="965"/>
      <c r="H53" s="964"/>
      <c r="I53" s="965"/>
      <c r="J53" s="895"/>
      <c r="K53" s="897"/>
    </row>
    <row r="54" spans="1:11" ht="13.7" customHeight="1">
      <c r="A54" s="961"/>
      <c r="B54" s="806"/>
      <c r="C54" s="806"/>
      <c r="D54" s="806"/>
      <c r="E54" s="899"/>
      <c r="F54" s="947" t="s">
        <v>234</v>
      </c>
      <c r="G54" s="947"/>
      <c r="H54" s="939" t="s">
        <v>235</v>
      </c>
      <c r="I54" s="940"/>
      <c r="J54" s="943" t="s">
        <v>236</v>
      </c>
      <c r="K54" s="944"/>
    </row>
    <row r="55" spans="1:11" ht="13.7" customHeight="1">
      <c r="A55" s="961"/>
      <c r="B55" s="806"/>
      <c r="C55" s="806"/>
      <c r="D55" s="806"/>
      <c r="E55" s="899"/>
      <c r="F55" s="947"/>
      <c r="G55" s="947"/>
      <c r="H55" s="941"/>
      <c r="I55" s="942"/>
      <c r="J55" s="945" t="s">
        <v>269</v>
      </c>
      <c r="K55" s="946"/>
    </row>
    <row r="56" spans="1:11" ht="13.7" customHeight="1">
      <c r="A56" s="961"/>
      <c r="B56" s="806"/>
      <c r="C56" s="806"/>
      <c r="D56" s="806"/>
      <c r="E56" s="899"/>
      <c r="F56" s="947" t="s">
        <v>238</v>
      </c>
      <c r="G56" s="947"/>
      <c r="H56" s="939" t="s">
        <v>235</v>
      </c>
      <c r="I56" s="940"/>
      <c r="J56" s="943" t="s">
        <v>236</v>
      </c>
      <c r="K56" s="944"/>
    </row>
    <row r="57" spans="1:11" ht="13.7" customHeight="1">
      <c r="A57" s="961"/>
      <c r="B57" s="806"/>
      <c r="C57" s="806"/>
      <c r="D57" s="806"/>
      <c r="E57" s="899"/>
      <c r="F57" s="947"/>
      <c r="G57" s="947"/>
      <c r="H57" s="941"/>
      <c r="I57" s="942"/>
      <c r="J57" s="945" t="s">
        <v>269</v>
      </c>
      <c r="K57" s="946"/>
    </row>
    <row r="58" spans="1:11" ht="13.7" customHeight="1">
      <c r="A58" s="961"/>
      <c r="B58" s="806"/>
      <c r="C58" s="806"/>
      <c r="D58" s="806"/>
      <c r="E58" s="899"/>
      <c r="F58" s="967" t="s">
        <v>239</v>
      </c>
      <c r="G58" s="967"/>
      <c r="H58" s="939" t="s">
        <v>235</v>
      </c>
      <c r="I58" s="940"/>
      <c r="J58" s="943" t="s">
        <v>236</v>
      </c>
      <c r="K58" s="944"/>
    </row>
    <row r="59" spans="1:11" ht="13.7" customHeight="1">
      <c r="A59" s="961"/>
      <c r="B59" s="877"/>
      <c r="C59" s="877"/>
      <c r="D59" s="877"/>
      <c r="E59" s="878"/>
      <c r="F59" s="967"/>
      <c r="G59" s="967"/>
      <c r="H59" s="941"/>
      <c r="I59" s="942"/>
      <c r="J59" s="945" t="s">
        <v>269</v>
      </c>
      <c r="K59" s="946"/>
    </row>
    <row r="60" spans="1:11" ht="13.7" customHeight="1">
      <c r="A60" s="952"/>
      <c r="B60" s="948" t="s">
        <v>308</v>
      </c>
      <c r="C60" s="949"/>
      <c r="D60" s="949"/>
      <c r="E60" s="949"/>
      <c r="F60" s="949"/>
      <c r="G60" s="949"/>
      <c r="H60" s="949"/>
      <c r="I60" s="949"/>
      <c r="J60" s="949"/>
      <c r="K60" s="950"/>
    </row>
    <row r="61" spans="1:11">
      <c r="A61" s="347" t="s">
        <v>241</v>
      </c>
      <c r="B61" s="348"/>
      <c r="C61" s="348"/>
      <c r="D61" s="348"/>
      <c r="E61" s="348"/>
      <c r="F61" s="348"/>
      <c r="G61" s="348"/>
      <c r="H61" s="348"/>
      <c r="I61" s="348"/>
      <c r="J61" s="348"/>
      <c r="K61" s="349"/>
    </row>
    <row r="62" spans="1:11">
      <c r="A62" s="350"/>
      <c r="B62" s="351"/>
      <c r="C62" s="351"/>
      <c r="D62" s="351"/>
      <c r="E62" s="351"/>
      <c r="F62" s="351"/>
      <c r="G62" s="351"/>
      <c r="H62" s="351"/>
      <c r="I62" s="351"/>
      <c r="J62" s="351"/>
      <c r="K62" s="352"/>
    </row>
    <row r="63" spans="1:11" ht="4.3499999999999996" customHeight="1">
      <c r="A63" s="353"/>
      <c r="B63" s="354"/>
      <c r="C63" s="354"/>
      <c r="D63" s="354"/>
      <c r="E63" s="354"/>
      <c r="F63" s="354"/>
      <c r="G63" s="354"/>
      <c r="H63" s="354"/>
      <c r="I63" s="354"/>
      <c r="J63" s="354"/>
      <c r="K63" s="355"/>
    </row>
    <row r="64" spans="1:11">
      <c r="A64" s="312" t="s">
        <v>242</v>
      </c>
    </row>
  </sheetData>
  <mergeCells count="83">
    <mergeCell ref="B60:K60"/>
    <mergeCell ref="B45:E46"/>
    <mergeCell ref="J45:K45"/>
    <mergeCell ref="A47:E49"/>
    <mergeCell ref="A50:E51"/>
    <mergeCell ref="F50:K51"/>
    <mergeCell ref="A33:A46"/>
    <mergeCell ref="A52:A60"/>
    <mergeCell ref="B52:E59"/>
    <mergeCell ref="F52:G53"/>
    <mergeCell ref="H52:I53"/>
    <mergeCell ref="J52:K53"/>
    <mergeCell ref="F54:G55"/>
    <mergeCell ref="H54:I55"/>
    <mergeCell ref="J54:K54"/>
    <mergeCell ref="F58:G59"/>
    <mergeCell ref="H58:I59"/>
    <mergeCell ref="J58:K58"/>
    <mergeCell ref="B43:E44"/>
    <mergeCell ref="J43:K43"/>
    <mergeCell ref="J55:K55"/>
    <mergeCell ref="F56:G57"/>
    <mergeCell ref="H56:I57"/>
    <mergeCell ref="J56:K56"/>
    <mergeCell ref="J57:K57"/>
    <mergeCell ref="J59:K59"/>
    <mergeCell ref="C31:D32"/>
    <mergeCell ref="E31:H32"/>
    <mergeCell ref="I31:K32"/>
    <mergeCell ref="B33:E34"/>
    <mergeCell ref="F33:I34"/>
    <mergeCell ref="J33:K34"/>
    <mergeCell ref="B35:E36"/>
    <mergeCell ref="J35:K35"/>
    <mergeCell ref="B37:E38"/>
    <mergeCell ref="J37:K37"/>
    <mergeCell ref="B39:E40"/>
    <mergeCell ref="J39:K39"/>
    <mergeCell ref="B41:E42"/>
    <mergeCell ref="J41:K41"/>
    <mergeCell ref="E23:H23"/>
    <mergeCell ref="E24:H24"/>
    <mergeCell ref="C25:D27"/>
    <mergeCell ref="E25:H25"/>
    <mergeCell ref="I25:K27"/>
    <mergeCell ref="E26:H26"/>
    <mergeCell ref="E27:H27"/>
    <mergeCell ref="A17:B32"/>
    <mergeCell ref="C17:D18"/>
    <mergeCell ref="E17:H18"/>
    <mergeCell ref="I17:K18"/>
    <mergeCell ref="C19:D20"/>
    <mergeCell ref="E19:H19"/>
    <mergeCell ref="I19:K20"/>
    <mergeCell ref="E20:H20"/>
    <mergeCell ref="C28:C30"/>
    <mergeCell ref="D28:D30"/>
    <mergeCell ref="I28:K30"/>
    <mergeCell ref="E29:H29"/>
    <mergeCell ref="C21:D24"/>
    <mergeCell ref="E21:H21"/>
    <mergeCell ref="I21:K24"/>
    <mergeCell ref="E22:H22"/>
    <mergeCell ref="A9:D10"/>
    <mergeCell ref="E9:K9"/>
    <mergeCell ref="E10:K10"/>
    <mergeCell ref="A11:B16"/>
    <mergeCell ref="C11:D12"/>
    <mergeCell ref="E11:K11"/>
    <mergeCell ref="E12:K12"/>
    <mergeCell ref="C13:D16"/>
    <mergeCell ref="E13:K13"/>
    <mergeCell ref="E14:K14"/>
    <mergeCell ref="E15:K15"/>
    <mergeCell ref="E16:K16"/>
    <mergeCell ref="F2:K2"/>
    <mergeCell ref="A3:K3"/>
    <mergeCell ref="A4:D5"/>
    <mergeCell ref="E4:K5"/>
    <mergeCell ref="A6:D8"/>
    <mergeCell ref="E6:K6"/>
    <mergeCell ref="E7:K7"/>
    <mergeCell ref="E8:K8"/>
  </mergeCells>
  <phoneticPr fontId="6"/>
  <printOptions horizontalCentered="1"/>
  <pageMargins left="0.74803149606299213" right="0.43307086614173229" top="0.23622047244094491" bottom="0.27559055118110237" header="0.39370078740157483" footer="0.31496062992125984"/>
  <pageSetup paperSize="9" scale="95"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N54"/>
  <sheetViews>
    <sheetView zoomScaleNormal="100" workbookViewId="0">
      <selection activeCell="N38" sqref="N38"/>
    </sheetView>
  </sheetViews>
  <sheetFormatPr defaultRowHeight="14.25"/>
  <cols>
    <col min="1" max="1" width="1.875" style="39" customWidth="1"/>
    <col min="2" max="5" width="4.125" style="39" customWidth="1"/>
    <col min="6" max="13" width="10.625" style="39" customWidth="1"/>
    <col min="14" max="14" width="11.875" style="39" customWidth="1"/>
    <col min="15" max="15" width="1.875" style="39" customWidth="1"/>
    <col min="16" max="256" width="9" style="39"/>
    <col min="257" max="257" width="1.875" style="39" customWidth="1"/>
    <col min="258" max="261" width="4.125" style="39" customWidth="1"/>
    <col min="262" max="269" width="10.625" style="39" customWidth="1"/>
    <col min="270" max="270" width="11.875" style="39" customWidth="1"/>
    <col min="271" max="271" width="1.875" style="39" customWidth="1"/>
    <col min="272" max="512" width="9" style="39"/>
    <col min="513" max="513" width="1.875" style="39" customWidth="1"/>
    <col min="514" max="517" width="4.125" style="39" customWidth="1"/>
    <col min="518" max="525" width="10.625" style="39" customWidth="1"/>
    <col min="526" max="526" width="11.875" style="39" customWidth="1"/>
    <col min="527" max="527" width="1.875" style="39" customWidth="1"/>
    <col min="528" max="768" width="9" style="39"/>
    <col min="769" max="769" width="1.875" style="39" customWidth="1"/>
    <col min="770" max="773" width="4.125" style="39" customWidth="1"/>
    <col min="774" max="781" width="10.625" style="39" customWidth="1"/>
    <col min="782" max="782" width="11.875" style="39" customWidth="1"/>
    <col min="783" max="783" width="1.875" style="39" customWidth="1"/>
    <col min="784" max="1024" width="9" style="39"/>
    <col min="1025" max="1025" width="1.875" style="39" customWidth="1"/>
    <col min="1026" max="1029" width="4.125" style="39" customWidth="1"/>
    <col min="1030" max="1037" width="10.625" style="39" customWidth="1"/>
    <col min="1038" max="1038" width="11.875" style="39" customWidth="1"/>
    <col min="1039" max="1039" width="1.875" style="39" customWidth="1"/>
    <col min="1040" max="1280" width="9" style="39"/>
    <col min="1281" max="1281" width="1.875" style="39" customWidth="1"/>
    <col min="1282" max="1285" width="4.125" style="39" customWidth="1"/>
    <col min="1286" max="1293" width="10.625" style="39" customWidth="1"/>
    <col min="1294" max="1294" width="11.875" style="39" customWidth="1"/>
    <col min="1295" max="1295" width="1.875" style="39" customWidth="1"/>
    <col min="1296" max="1536" width="9" style="39"/>
    <col min="1537" max="1537" width="1.875" style="39" customWidth="1"/>
    <col min="1538" max="1541" width="4.125" style="39" customWidth="1"/>
    <col min="1542" max="1549" width="10.625" style="39" customWidth="1"/>
    <col min="1550" max="1550" width="11.875" style="39" customWidth="1"/>
    <col min="1551" max="1551" width="1.875" style="39" customWidth="1"/>
    <col min="1552" max="1792" width="9" style="39"/>
    <col min="1793" max="1793" width="1.875" style="39" customWidth="1"/>
    <col min="1794" max="1797" width="4.125" style="39" customWidth="1"/>
    <col min="1798" max="1805" width="10.625" style="39" customWidth="1"/>
    <col min="1806" max="1806" width="11.875" style="39" customWidth="1"/>
    <col min="1807" max="1807" width="1.875" style="39" customWidth="1"/>
    <col min="1808" max="2048" width="9" style="39"/>
    <col min="2049" max="2049" width="1.875" style="39" customWidth="1"/>
    <col min="2050" max="2053" width="4.125" style="39" customWidth="1"/>
    <col min="2054" max="2061" width="10.625" style="39" customWidth="1"/>
    <col min="2062" max="2062" width="11.875" style="39" customWidth="1"/>
    <col min="2063" max="2063" width="1.875" style="39" customWidth="1"/>
    <col min="2064" max="2304" width="9" style="39"/>
    <col min="2305" max="2305" width="1.875" style="39" customWidth="1"/>
    <col min="2306" max="2309" width="4.125" style="39" customWidth="1"/>
    <col min="2310" max="2317" width="10.625" style="39" customWidth="1"/>
    <col min="2318" max="2318" width="11.875" style="39" customWidth="1"/>
    <col min="2319" max="2319" width="1.875" style="39" customWidth="1"/>
    <col min="2320" max="2560" width="9" style="39"/>
    <col min="2561" max="2561" width="1.875" style="39" customWidth="1"/>
    <col min="2562" max="2565" width="4.125" style="39" customWidth="1"/>
    <col min="2566" max="2573" width="10.625" style="39" customWidth="1"/>
    <col min="2574" max="2574" width="11.875" style="39" customWidth="1"/>
    <col min="2575" max="2575" width="1.875" style="39" customWidth="1"/>
    <col min="2576" max="2816" width="9" style="39"/>
    <col min="2817" max="2817" width="1.875" style="39" customWidth="1"/>
    <col min="2818" max="2821" width="4.125" style="39" customWidth="1"/>
    <col min="2822" max="2829" width="10.625" style="39" customWidth="1"/>
    <col min="2830" max="2830" width="11.875" style="39" customWidth="1"/>
    <col min="2831" max="2831" width="1.875" style="39" customWidth="1"/>
    <col min="2832" max="3072" width="9" style="39"/>
    <col min="3073" max="3073" width="1.875" style="39" customWidth="1"/>
    <col min="3074" max="3077" width="4.125" style="39" customWidth="1"/>
    <col min="3078" max="3085" width="10.625" style="39" customWidth="1"/>
    <col min="3086" max="3086" width="11.875" style="39" customWidth="1"/>
    <col min="3087" max="3087" width="1.875" style="39" customWidth="1"/>
    <col min="3088" max="3328" width="9" style="39"/>
    <col min="3329" max="3329" width="1.875" style="39" customWidth="1"/>
    <col min="3330" max="3333" width="4.125" style="39" customWidth="1"/>
    <col min="3334" max="3341" width="10.625" style="39" customWidth="1"/>
    <col min="3342" max="3342" width="11.875" style="39" customWidth="1"/>
    <col min="3343" max="3343" width="1.875" style="39" customWidth="1"/>
    <col min="3344" max="3584" width="9" style="39"/>
    <col min="3585" max="3585" width="1.875" style="39" customWidth="1"/>
    <col min="3586" max="3589" width="4.125" style="39" customWidth="1"/>
    <col min="3590" max="3597" width="10.625" style="39" customWidth="1"/>
    <col min="3598" max="3598" width="11.875" style="39" customWidth="1"/>
    <col min="3599" max="3599" width="1.875" style="39" customWidth="1"/>
    <col min="3600" max="3840" width="9" style="39"/>
    <col min="3841" max="3841" width="1.875" style="39" customWidth="1"/>
    <col min="3842" max="3845" width="4.125" style="39" customWidth="1"/>
    <col min="3846" max="3853" width="10.625" style="39" customWidth="1"/>
    <col min="3854" max="3854" width="11.875" style="39" customWidth="1"/>
    <col min="3855" max="3855" width="1.875" style="39" customWidth="1"/>
    <col min="3856" max="4096" width="9" style="39"/>
    <col min="4097" max="4097" width="1.875" style="39" customWidth="1"/>
    <col min="4098" max="4101" width="4.125" style="39" customWidth="1"/>
    <col min="4102" max="4109" width="10.625" style="39" customWidth="1"/>
    <col min="4110" max="4110" width="11.875" style="39" customWidth="1"/>
    <col min="4111" max="4111" width="1.875" style="39" customWidth="1"/>
    <col min="4112" max="4352" width="9" style="39"/>
    <col min="4353" max="4353" width="1.875" style="39" customWidth="1"/>
    <col min="4354" max="4357" width="4.125" style="39" customWidth="1"/>
    <col min="4358" max="4365" width="10.625" style="39" customWidth="1"/>
    <col min="4366" max="4366" width="11.875" style="39" customWidth="1"/>
    <col min="4367" max="4367" width="1.875" style="39" customWidth="1"/>
    <col min="4368" max="4608" width="9" style="39"/>
    <col min="4609" max="4609" width="1.875" style="39" customWidth="1"/>
    <col min="4610" max="4613" width="4.125" style="39" customWidth="1"/>
    <col min="4614" max="4621" width="10.625" style="39" customWidth="1"/>
    <col min="4622" max="4622" width="11.875" style="39" customWidth="1"/>
    <col min="4623" max="4623" width="1.875" style="39" customWidth="1"/>
    <col min="4624" max="4864" width="9" style="39"/>
    <col min="4865" max="4865" width="1.875" style="39" customWidth="1"/>
    <col min="4866" max="4869" width="4.125" style="39" customWidth="1"/>
    <col min="4870" max="4877" width="10.625" style="39" customWidth="1"/>
    <col min="4878" max="4878" width="11.875" style="39" customWidth="1"/>
    <col min="4879" max="4879" width="1.875" style="39" customWidth="1"/>
    <col min="4880" max="5120" width="9" style="39"/>
    <col min="5121" max="5121" width="1.875" style="39" customWidth="1"/>
    <col min="5122" max="5125" width="4.125" style="39" customWidth="1"/>
    <col min="5126" max="5133" width="10.625" style="39" customWidth="1"/>
    <col min="5134" max="5134" width="11.875" style="39" customWidth="1"/>
    <col min="5135" max="5135" width="1.875" style="39" customWidth="1"/>
    <col min="5136" max="5376" width="9" style="39"/>
    <col min="5377" max="5377" width="1.875" style="39" customWidth="1"/>
    <col min="5378" max="5381" width="4.125" style="39" customWidth="1"/>
    <col min="5382" max="5389" width="10.625" style="39" customWidth="1"/>
    <col min="5390" max="5390" width="11.875" style="39" customWidth="1"/>
    <col min="5391" max="5391" width="1.875" style="39" customWidth="1"/>
    <col min="5392" max="5632" width="9" style="39"/>
    <col min="5633" max="5633" width="1.875" style="39" customWidth="1"/>
    <col min="5634" max="5637" width="4.125" style="39" customWidth="1"/>
    <col min="5638" max="5645" width="10.625" style="39" customWidth="1"/>
    <col min="5646" max="5646" width="11.875" style="39" customWidth="1"/>
    <col min="5647" max="5647" width="1.875" style="39" customWidth="1"/>
    <col min="5648" max="5888" width="9" style="39"/>
    <col min="5889" max="5889" width="1.875" style="39" customWidth="1"/>
    <col min="5890" max="5893" width="4.125" style="39" customWidth="1"/>
    <col min="5894" max="5901" width="10.625" style="39" customWidth="1"/>
    <col min="5902" max="5902" width="11.875" style="39" customWidth="1"/>
    <col min="5903" max="5903" width="1.875" style="39" customWidth="1"/>
    <col min="5904" max="6144" width="9" style="39"/>
    <col min="6145" max="6145" width="1.875" style="39" customWidth="1"/>
    <col min="6146" max="6149" width="4.125" style="39" customWidth="1"/>
    <col min="6150" max="6157" width="10.625" style="39" customWidth="1"/>
    <col min="6158" max="6158" width="11.875" style="39" customWidth="1"/>
    <col min="6159" max="6159" width="1.875" style="39" customWidth="1"/>
    <col min="6160" max="6400" width="9" style="39"/>
    <col min="6401" max="6401" width="1.875" style="39" customWidth="1"/>
    <col min="6402" max="6405" width="4.125" style="39" customWidth="1"/>
    <col min="6406" max="6413" width="10.625" style="39" customWidth="1"/>
    <col min="6414" max="6414" width="11.875" style="39" customWidth="1"/>
    <col min="6415" max="6415" width="1.875" style="39" customWidth="1"/>
    <col min="6416" max="6656" width="9" style="39"/>
    <col min="6657" max="6657" width="1.875" style="39" customWidth="1"/>
    <col min="6658" max="6661" width="4.125" style="39" customWidth="1"/>
    <col min="6662" max="6669" width="10.625" style="39" customWidth="1"/>
    <col min="6670" max="6670" width="11.875" style="39" customWidth="1"/>
    <col min="6671" max="6671" width="1.875" style="39" customWidth="1"/>
    <col min="6672" max="6912" width="9" style="39"/>
    <col min="6913" max="6913" width="1.875" style="39" customWidth="1"/>
    <col min="6914" max="6917" width="4.125" style="39" customWidth="1"/>
    <col min="6918" max="6925" width="10.625" style="39" customWidth="1"/>
    <col min="6926" max="6926" width="11.875" style="39" customWidth="1"/>
    <col min="6927" max="6927" width="1.875" style="39" customWidth="1"/>
    <col min="6928" max="7168" width="9" style="39"/>
    <col min="7169" max="7169" width="1.875" style="39" customWidth="1"/>
    <col min="7170" max="7173" width="4.125" style="39" customWidth="1"/>
    <col min="7174" max="7181" width="10.625" style="39" customWidth="1"/>
    <col min="7182" max="7182" width="11.875" style="39" customWidth="1"/>
    <col min="7183" max="7183" width="1.875" style="39" customWidth="1"/>
    <col min="7184" max="7424" width="9" style="39"/>
    <col min="7425" max="7425" width="1.875" style="39" customWidth="1"/>
    <col min="7426" max="7429" width="4.125" style="39" customWidth="1"/>
    <col min="7430" max="7437" width="10.625" style="39" customWidth="1"/>
    <col min="7438" max="7438" width="11.875" style="39" customWidth="1"/>
    <col min="7439" max="7439" width="1.875" style="39" customWidth="1"/>
    <col min="7440" max="7680" width="9" style="39"/>
    <col min="7681" max="7681" width="1.875" style="39" customWidth="1"/>
    <col min="7682" max="7685" width="4.125" style="39" customWidth="1"/>
    <col min="7686" max="7693" width="10.625" style="39" customWidth="1"/>
    <col min="7694" max="7694" width="11.875" style="39" customWidth="1"/>
    <col min="7695" max="7695" width="1.875" style="39" customWidth="1"/>
    <col min="7696" max="7936" width="9" style="39"/>
    <col min="7937" max="7937" width="1.875" style="39" customWidth="1"/>
    <col min="7938" max="7941" width="4.125" style="39" customWidth="1"/>
    <col min="7942" max="7949" width="10.625" style="39" customWidth="1"/>
    <col min="7950" max="7950" width="11.875" style="39" customWidth="1"/>
    <col min="7951" max="7951" width="1.875" style="39" customWidth="1"/>
    <col min="7952" max="8192" width="9" style="39"/>
    <col min="8193" max="8193" width="1.875" style="39" customWidth="1"/>
    <col min="8194" max="8197" width="4.125" style="39" customWidth="1"/>
    <col min="8198" max="8205" width="10.625" style="39" customWidth="1"/>
    <col min="8206" max="8206" width="11.875" style="39" customWidth="1"/>
    <col min="8207" max="8207" width="1.875" style="39" customWidth="1"/>
    <col min="8208" max="8448" width="9" style="39"/>
    <col min="8449" max="8449" width="1.875" style="39" customWidth="1"/>
    <col min="8450" max="8453" width="4.125" style="39" customWidth="1"/>
    <col min="8454" max="8461" width="10.625" style="39" customWidth="1"/>
    <col min="8462" max="8462" width="11.875" style="39" customWidth="1"/>
    <col min="8463" max="8463" width="1.875" style="39" customWidth="1"/>
    <col min="8464" max="8704" width="9" style="39"/>
    <col min="8705" max="8705" width="1.875" style="39" customWidth="1"/>
    <col min="8706" max="8709" width="4.125" style="39" customWidth="1"/>
    <col min="8710" max="8717" width="10.625" style="39" customWidth="1"/>
    <col min="8718" max="8718" width="11.875" style="39" customWidth="1"/>
    <col min="8719" max="8719" width="1.875" style="39" customWidth="1"/>
    <col min="8720" max="8960" width="9" style="39"/>
    <col min="8961" max="8961" width="1.875" style="39" customWidth="1"/>
    <col min="8962" max="8965" width="4.125" style="39" customWidth="1"/>
    <col min="8966" max="8973" width="10.625" style="39" customWidth="1"/>
    <col min="8974" max="8974" width="11.875" style="39" customWidth="1"/>
    <col min="8975" max="8975" width="1.875" style="39" customWidth="1"/>
    <col min="8976" max="9216" width="9" style="39"/>
    <col min="9217" max="9217" width="1.875" style="39" customWidth="1"/>
    <col min="9218" max="9221" width="4.125" style="39" customWidth="1"/>
    <col min="9222" max="9229" width="10.625" style="39" customWidth="1"/>
    <col min="9230" max="9230" width="11.875" style="39" customWidth="1"/>
    <col min="9231" max="9231" width="1.875" style="39" customWidth="1"/>
    <col min="9232" max="9472" width="9" style="39"/>
    <col min="9473" max="9473" width="1.875" style="39" customWidth="1"/>
    <col min="9474" max="9477" width="4.125" style="39" customWidth="1"/>
    <col min="9478" max="9485" width="10.625" style="39" customWidth="1"/>
    <col min="9486" max="9486" width="11.875" style="39" customWidth="1"/>
    <col min="9487" max="9487" width="1.875" style="39" customWidth="1"/>
    <col min="9488" max="9728" width="9" style="39"/>
    <col min="9729" max="9729" width="1.875" style="39" customWidth="1"/>
    <col min="9730" max="9733" width="4.125" style="39" customWidth="1"/>
    <col min="9734" max="9741" width="10.625" style="39" customWidth="1"/>
    <col min="9742" max="9742" width="11.875" style="39" customWidth="1"/>
    <col min="9743" max="9743" width="1.875" style="39" customWidth="1"/>
    <col min="9744" max="9984" width="9" style="39"/>
    <col min="9985" max="9985" width="1.875" style="39" customWidth="1"/>
    <col min="9986" max="9989" width="4.125" style="39" customWidth="1"/>
    <col min="9990" max="9997" width="10.625" style="39" customWidth="1"/>
    <col min="9998" max="9998" width="11.875" style="39" customWidth="1"/>
    <col min="9999" max="9999" width="1.875" style="39" customWidth="1"/>
    <col min="10000" max="10240" width="9" style="39"/>
    <col min="10241" max="10241" width="1.875" style="39" customWidth="1"/>
    <col min="10242" max="10245" width="4.125" style="39" customWidth="1"/>
    <col min="10246" max="10253" width="10.625" style="39" customWidth="1"/>
    <col min="10254" max="10254" width="11.875" style="39" customWidth="1"/>
    <col min="10255" max="10255" width="1.875" style="39" customWidth="1"/>
    <col min="10256" max="10496" width="9" style="39"/>
    <col min="10497" max="10497" width="1.875" style="39" customWidth="1"/>
    <col min="10498" max="10501" width="4.125" style="39" customWidth="1"/>
    <col min="10502" max="10509" width="10.625" style="39" customWidth="1"/>
    <col min="10510" max="10510" width="11.875" style="39" customWidth="1"/>
    <col min="10511" max="10511" width="1.875" style="39" customWidth="1"/>
    <col min="10512" max="10752" width="9" style="39"/>
    <col min="10753" max="10753" width="1.875" style="39" customWidth="1"/>
    <col min="10754" max="10757" width="4.125" style="39" customWidth="1"/>
    <col min="10758" max="10765" width="10.625" style="39" customWidth="1"/>
    <col min="10766" max="10766" width="11.875" style="39" customWidth="1"/>
    <col min="10767" max="10767" width="1.875" style="39" customWidth="1"/>
    <col min="10768" max="11008" width="9" style="39"/>
    <col min="11009" max="11009" width="1.875" style="39" customWidth="1"/>
    <col min="11010" max="11013" width="4.125" style="39" customWidth="1"/>
    <col min="11014" max="11021" width="10.625" style="39" customWidth="1"/>
    <col min="11022" max="11022" width="11.875" style="39" customWidth="1"/>
    <col min="11023" max="11023" width="1.875" style="39" customWidth="1"/>
    <col min="11024" max="11264" width="9" style="39"/>
    <col min="11265" max="11265" width="1.875" style="39" customWidth="1"/>
    <col min="11266" max="11269" width="4.125" style="39" customWidth="1"/>
    <col min="11270" max="11277" width="10.625" style="39" customWidth="1"/>
    <col min="11278" max="11278" width="11.875" style="39" customWidth="1"/>
    <col min="11279" max="11279" width="1.875" style="39" customWidth="1"/>
    <col min="11280" max="11520" width="9" style="39"/>
    <col min="11521" max="11521" width="1.875" style="39" customWidth="1"/>
    <col min="11522" max="11525" width="4.125" style="39" customWidth="1"/>
    <col min="11526" max="11533" width="10.625" style="39" customWidth="1"/>
    <col min="11534" max="11534" width="11.875" style="39" customWidth="1"/>
    <col min="11535" max="11535" width="1.875" style="39" customWidth="1"/>
    <col min="11536" max="11776" width="9" style="39"/>
    <col min="11777" max="11777" width="1.875" style="39" customWidth="1"/>
    <col min="11778" max="11781" width="4.125" style="39" customWidth="1"/>
    <col min="11782" max="11789" width="10.625" style="39" customWidth="1"/>
    <col min="11790" max="11790" width="11.875" style="39" customWidth="1"/>
    <col min="11791" max="11791" width="1.875" style="39" customWidth="1"/>
    <col min="11792" max="12032" width="9" style="39"/>
    <col min="12033" max="12033" width="1.875" style="39" customWidth="1"/>
    <col min="12034" max="12037" width="4.125" style="39" customWidth="1"/>
    <col min="12038" max="12045" width="10.625" style="39" customWidth="1"/>
    <col min="12046" max="12046" width="11.875" style="39" customWidth="1"/>
    <col min="12047" max="12047" width="1.875" style="39" customWidth="1"/>
    <col min="12048" max="12288" width="9" style="39"/>
    <col min="12289" max="12289" width="1.875" style="39" customWidth="1"/>
    <col min="12290" max="12293" width="4.125" style="39" customWidth="1"/>
    <col min="12294" max="12301" width="10.625" style="39" customWidth="1"/>
    <col min="12302" max="12302" width="11.875" style="39" customWidth="1"/>
    <col min="12303" max="12303" width="1.875" style="39" customWidth="1"/>
    <col min="12304" max="12544" width="9" style="39"/>
    <col min="12545" max="12545" width="1.875" style="39" customWidth="1"/>
    <col min="12546" max="12549" width="4.125" style="39" customWidth="1"/>
    <col min="12550" max="12557" width="10.625" style="39" customWidth="1"/>
    <col min="12558" max="12558" width="11.875" style="39" customWidth="1"/>
    <col min="12559" max="12559" width="1.875" style="39" customWidth="1"/>
    <col min="12560" max="12800" width="9" style="39"/>
    <col min="12801" max="12801" width="1.875" style="39" customWidth="1"/>
    <col min="12802" max="12805" width="4.125" style="39" customWidth="1"/>
    <col min="12806" max="12813" width="10.625" style="39" customWidth="1"/>
    <col min="12814" max="12814" width="11.875" style="39" customWidth="1"/>
    <col min="12815" max="12815" width="1.875" style="39" customWidth="1"/>
    <col min="12816" max="13056" width="9" style="39"/>
    <col min="13057" max="13057" width="1.875" style="39" customWidth="1"/>
    <col min="13058" max="13061" width="4.125" style="39" customWidth="1"/>
    <col min="13062" max="13069" width="10.625" style="39" customWidth="1"/>
    <col min="13070" max="13070" width="11.875" style="39" customWidth="1"/>
    <col min="13071" max="13071" width="1.875" style="39" customWidth="1"/>
    <col min="13072" max="13312" width="9" style="39"/>
    <col min="13313" max="13313" width="1.875" style="39" customWidth="1"/>
    <col min="13314" max="13317" width="4.125" style="39" customWidth="1"/>
    <col min="13318" max="13325" width="10.625" style="39" customWidth="1"/>
    <col min="13326" max="13326" width="11.875" style="39" customWidth="1"/>
    <col min="13327" max="13327" width="1.875" style="39" customWidth="1"/>
    <col min="13328" max="13568" width="9" style="39"/>
    <col min="13569" max="13569" width="1.875" style="39" customWidth="1"/>
    <col min="13570" max="13573" width="4.125" style="39" customWidth="1"/>
    <col min="13574" max="13581" width="10.625" style="39" customWidth="1"/>
    <col min="13582" max="13582" width="11.875" style="39" customWidth="1"/>
    <col min="13583" max="13583" width="1.875" style="39" customWidth="1"/>
    <col min="13584" max="13824" width="9" style="39"/>
    <col min="13825" max="13825" width="1.875" style="39" customWidth="1"/>
    <col min="13826" max="13829" width="4.125" style="39" customWidth="1"/>
    <col min="13830" max="13837" width="10.625" style="39" customWidth="1"/>
    <col min="13838" max="13838" width="11.875" style="39" customWidth="1"/>
    <col min="13839" max="13839" width="1.875" style="39" customWidth="1"/>
    <col min="13840" max="14080" width="9" style="39"/>
    <col min="14081" max="14081" width="1.875" style="39" customWidth="1"/>
    <col min="14082" max="14085" width="4.125" style="39" customWidth="1"/>
    <col min="14086" max="14093" width="10.625" style="39" customWidth="1"/>
    <col min="14094" max="14094" width="11.875" style="39" customWidth="1"/>
    <col min="14095" max="14095" width="1.875" style="39" customWidth="1"/>
    <col min="14096" max="14336" width="9" style="39"/>
    <col min="14337" max="14337" width="1.875" style="39" customWidth="1"/>
    <col min="14338" max="14341" width="4.125" style="39" customWidth="1"/>
    <col min="14342" max="14349" width="10.625" style="39" customWidth="1"/>
    <col min="14350" max="14350" width="11.875" style="39" customWidth="1"/>
    <col min="14351" max="14351" width="1.875" style="39" customWidth="1"/>
    <col min="14352" max="14592" width="9" style="39"/>
    <col min="14593" max="14593" width="1.875" style="39" customWidth="1"/>
    <col min="14594" max="14597" width="4.125" style="39" customWidth="1"/>
    <col min="14598" max="14605" width="10.625" style="39" customWidth="1"/>
    <col min="14606" max="14606" width="11.875" style="39" customWidth="1"/>
    <col min="14607" max="14607" width="1.875" style="39" customWidth="1"/>
    <col min="14608" max="14848" width="9" style="39"/>
    <col min="14849" max="14849" width="1.875" style="39" customWidth="1"/>
    <col min="14850" max="14853" width="4.125" style="39" customWidth="1"/>
    <col min="14854" max="14861" width="10.625" style="39" customWidth="1"/>
    <col min="14862" max="14862" width="11.875" style="39" customWidth="1"/>
    <col min="14863" max="14863" width="1.875" style="39" customWidth="1"/>
    <col min="14864" max="15104" width="9" style="39"/>
    <col min="15105" max="15105" width="1.875" style="39" customWidth="1"/>
    <col min="15106" max="15109" width="4.125" style="39" customWidth="1"/>
    <col min="15110" max="15117" width="10.625" style="39" customWidth="1"/>
    <col min="15118" max="15118" width="11.875" style="39" customWidth="1"/>
    <col min="15119" max="15119" width="1.875" style="39" customWidth="1"/>
    <col min="15120" max="15360" width="9" style="39"/>
    <col min="15361" max="15361" width="1.875" style="39" customWidth="1"/>
    <col min="15362" max="15365" width="4.125" style="39" customWidth="1"/>
    <col min="15366" max="15373" width="10.625" style="39" customWidth="1"/>
    <col min="15374" max="15374" width="11.875" style="39" customWidth="1"/>
    <col min="15375" max="15375" width="1.875" style="39" customWidth="1"/>
    <col min="15376" max="15616" width="9" style="39"/>
    <col min="15617" max="15617" width="1.875" style="39" customWidth="1"/>
    <col min="15618" max="15621" width="4.125" style="39" customWidth="1"/>
    <col min="15622" max="15629" width="10.625" style="39" customWidth="1"/>
    <col min="15630" max="15630" width="11.875" style="39" customWidth="1"/>
    <col min="15631" max="15631" width="1.875" style="39" customWidth="1"/>
    <col min="15632" max="15872" width="9" style="39"/>
    <col min="15873" max="15873" width="1.875" style="39" customWidth="1"/>
    <col min="15874" max="15877" width="4.125" style="39" customWidth="1"/>
    <col min="15878" max="15885" width="10.625" style="39" customWidth="1"/>
    <col min="15886" max="15886" width="11.875" style="39" customWidth="1"/>
    <col min="15887" max="15887" width="1.875" style="39" customWidth="1"/>
    <col min="15888" max="16128" width="9" style="39"/>
    <col min="16129" max="16129" width="1.875" style="39" customWidth="1"/>
    <col min="16130" max="16133" width="4.125" style="39" customWidth="1"/>
    <col min="16134" max="16141" width="10.625" style="39" customWidth="1"/>
    <col min="16142" max="16142" width="11.875" style="39" customWidth="1"/>
    <col min="16143" max="16143" width="1.875" style="39" customWidth="1"/>
    <col min="16144" max="16384" width="9" style="39"/>
  </cols>
  <sheetData>
    <row r="1" spans="2:14">
      <c r="B1" s="38" t="s">
        <v>372</v>
      </c>
      <c r="C1" s="38"/>
    </row>
    <row r="3" spans="2:14" ht="21">
      <c r="B3" s="974" t="s">
        <v>373</v>
      </c>
      <c r="C3" s="974"/>
      <c r="D3" s="974"/>
      <c r="E3" s="974"/>
      <c r="F3" s="974"/>
      <c r="G3" s="974"/>
      <c r="H3" s="974"/>
      <c r="I3" s="974"/>
      <c r="J3" s="974"/>
      <c r="K3" s="974"/>
      <c r="L3" s="974"/>
      <c r="M3" s="974"/>
      <c r="N3" s="974"/>
    </row>
    <row r="6" spans="2:14" ht="27" customHeight="1">
      <c r="B6" s="968" t="s">
        <v>374</v>
      </c>
      <c r="C6" s="969"/>
      <c r="D6" s="969"/>
      <c r="E6" s="970"/>
      <c r="F6" s="40" t="s">
        <v>375</v>
      </c>
      <c r="G6" s="97"/>
      <c r="H6" s="96" t="s">
        <v>376</v>
      </c>
      <c r="I6" s="975" t="s">
        <v>377</v>
      </c>
      <c r="J6" s="975"/>
      <c r="K6" s="976"/>
      <c r="L6" s="977" t="s">
        <v>645</v>
      </c>
      <c r="M6" s="978"/>
      <c r="N6" s="979"/>
    </row>
    <row r="7" spans="2:14" ht="27" customHeight="1">
      <c r="B7" s="968" t="s">
        <v>378</v>
      </c>
      <c r="C7" s="969"/>
      <c r="D7" s="969"/>
      <c r="E7" s="970"/>
      <c r="F7" s="97" t="s">
        <v>379</v>
      </c>
      <c r="G7" s="97" t="s">
        <v>380</v>
      </c>
      <c r="H7" s="97" t="s">
        <v>381</v>
      </c>
      <c r="I7" s="97" t="s">
        <v>382</v>
      </c>
      <c r="J7" s="97" t="s">
        <v>383</v>
      </c>
      <c r="K7" s="97" t="s">
        <v>384</v>
      </c>
      <c r="L7" s="97" t="s">
        <v>385</v>
      </c>
      <c r="M7" s="40" t="s">
        <v>386</v>
      </c>
      <c r="N7" s="98"/>
    </row>
    <row r="8" spans="2:14" ht="27" customHeight="1">
      <c r="B8" s="968" t="s">
        <v>387</v>
      </c>
      <c r="C8" s="969"/>
      <c r="D8" s="969"/>
      <c r="E8" s="970"/>
      <c r="F8" s="971"/>
      <c r="G8" s="972"/>
      <c r="H8" s="972"/>
      <c r="I8" s="973"/>
      <c r="J8" s="968" t="s">
        <v>388</v>
      </c>
      <c r="K8" s="970"/>
      <c r="L8" s="971"/>
      <c r="M8" s="972"/>
      <c r="N8" s="973"/>
    </row>
    <row r="9" spans="2:14">
      <c r="B9" s="41" t="s">
        <v>389</v>
      </c>
      <c r="C9" s="38"/>
      <c r="D9" s="38"/>
      <c r="E9" s="38"/>
      <c r="F9" s="38"/>
      <c r="G9" s="38"/>
      <c r="H9" s="38"/>
      <c r="I9" s="38"/>
      <c r="J9" s="38"/>
      <c r="K9" s="38"/>
      <c r="L9" s="38"/>
      <c r="M9" s="38"/>
      <c r="N9" s="42"/>
    </row>
    <row r="10" spans="2:14">
      <c r="B10" s="41"/>
      <c r="C10" s="38"/>
      <c r="D10" s="38"/>
      <c r="E10" s="38"/>
      <c r="F10" s="38"/>
      <c r="G10" s="38"/>
      <c r="H10" s="38"/>
      <c r="I10" s="38"/>
      <c r="J10" s="38"/>
      <c r="K10" s="38"/>
      <c r="L10" s="38"/>
      <c r="M10" s="38"/>
      <c r="N10" s="42"/>
    </row>
    <row r="11" spans="2:14">
      <c r="B11" s="41"/>
      <c r="C11" s="38"/>
      <c r="D11" s="38"/>
      <c r="E11" s="38"/>
      <c r="F11" s="38"/>
      <c r="G11" s="38"/>
      <c r="H11" s="38"/>
      <c r="I11" s="38"/>
      <c r="J11" s="38"/>
      <c r="K11" s="38"/>
      <c r="L11" s="38"/>
      <c r="M11" s="38"/>
      <c r="N11" s="42"/>
    </row>
    <row r="12" spans="2:14">
      <c r="B12" s="41"/>
      <c r="C12" s="38"/>
      <c r="D12" s="38"/>
      <c r="E12" s="38"/>
      <c r="F12" s="38"/>
      <c r="G12" s="38"/>
      <c r="H12" s="38"/>
      <c r="I12" s="38"/>
      <c r="J12" s="38"/>
      <c r="K12" s="38"/>
      <c r="L12" s="38"/>
      <c r="M12" s="38"/>
      <c r="N12" s="42"/>
    </row>
    <row r="13" spans="2:14">
      <c r="B13" s="41"/>
      <c r="C13" s="38"/>
      <c r="D13" s="38"/>
      <c r="E13" s="38"/>
      <c r="F13" s="38"/>
      <c r="G13" s="38"/>
      <c r="H13" s="38"/>
      <c r="I13" s="38"/>
      <c r="J13" s="38"/>
      <c r="K13" s="38"/>
      <c r="L13" s="38"/>
      <c r="M13" s="38"/>
      <c r="N13" s="42"/>
    </row>
    <row r="14" spans="2:14">
      <c r="B14" s="41"/>
      <c r="C14" s="38"/>
      <c r="D14" s="38"/>
      <c r="E14" s="38"/>
      <c r="F14" s="38"/>
      <c r="G14" s="38"/>
      <c r="H14" s="38"/>
      <c r="I14" s="38"/>
      <c r="J14" s="38"/>
      <c r="K14" s="38"/>
      <c r="L14" s="38"/>
      <c r="M14" s="38"/>
      <c r="N14" s="42"/>
    </row>
    <row r="15" spans="2:14">
      <c r="B15" s="41"/>
      <c r="C15" s="38"/>
      <c r="D15" s="38"/>
      <c r="E15" s="38"/>
      <c r="F15" s="38"/>
      <c r="G15" s="38"/>
      <c r="H15" s="38"/>
      <c r="I15" s="38"/>
      <c r="J15" s="38"/>
      <c r="K15" s="38"/>
      <c r="L15" s="38"/>
      <c r="M15" s="38"/>
      <c r="N15" s="42"/>
    </row>
    <row r="16" spans="2:14">
      <c r="B16" s="41"/>
      <c r="C16" s="38"/>
      <c r="D16" s="38"/>
      <c r="E16" s="38"/>
      <c r="F16" s="38"/>
      <c r="G16" s="38"/>
      <c r="H16" s="38"/>
      <c r="I16" s="38"/>
      <c r="J16" s="38"/>
      <c r="K16" s="38"/>
      <c r="L16" s="38"/>
      <c r="M16" s="38"/>
      <c r="N16" s="42"/>
    </row>
    <row r="17" spans="2:14">
      <c r="B17" s="41"/>
      <c r="C17" s="38"/>
      <c r="D17" s="38"/>
      <c r="E17" s="38"/>
      <c r="F17" s="38"/>
      <c r="G17" s="38"/>
      <c r="H17" s="38"/>
      <c r="I17" s="38"/>
      <c r="J17" s="38"/>
      <c r="K17" s="38"/>
      <c r="L17" s="38"/>
      <c r="M17" s="38"/>
      <c r="N17" s="42"/>
    </row>
    <row r="18" spans="2:14">
      <c r="B18" s="41"/>
      <c r="C18" s="38"/>
      <c r="D18" s="38"/>
      <c r="E18" s="38"/>
      <c r="F18" s="38"/>
      <c r="G18" s="38"/>
      <c r="H18" s="38"/>
      <c r="I18" s="38"/>
      <c r="J18" s="38"/>
      <c r="K18" s="38"/>
      <c r="L18" s="38"/>
      <c r="M18" s="38"/>
      <c r="N18" s="42"/>
    </row>
    <row r="19" spans="2:14">
      <c r="B19" s="41"/>
      <c r="C19" s="38"/>
      <c r="D19" s="38"/>
      <c r="E19" s="38"/>
      <c r="F19" s="38"/>
      <c r="G19" s="38"/>
      <c r="H19" s="38"/>
      <c r="I19" s="38"/>
      <c r="J19" s="38"/>
      <c r="K19" s="38"/>
      <c r="L19" s="38"/>
      <c r="M19" s="38"/>
      <c r="N19" s="42"/>
    </row>
    <row r="20" spans="2:14">
      <c r="B20" s="41"/>
      <c r="C20" s="38"/>
      <c r="D20" s="38"/>
      <c r="E20" s="38"/>
      <c r="F20" s="38"/>
      <c r="G20" s="38"/>
      <c r="H20" s="38"/>
      <c r="I20" s="38"/>
      <c r="J20" s="38"/>
      <c r="K20" s="38"/>
      <c r="L20" s="38"/>
      <c r="M20" s="38"/>
      <c r="N20" s="42"/>
    </row>
    <row r="21" spans="2:14">
      <c r="B21" s="41"/>
      <c r="C21" s="38"/>
      <c r="D21" s="38"/>
      <c r="E21" s="38"/>
      <c r="F21" s="38"/>
      <c r="G21" s="38"/>
      <c r="H21" s="38"/>
      <c r="I21" s="38"/>
      <c r="J21" s="38"/>
      <c r="K21" s="38"/>
      <c r="L21" s="38"/>
      <c r="M21" s="38"/>
      <c r="N21" s="42"/>
    </row>
    <row r="22" spans="2:14">
      <c r="B22" s="41"/>
      <c r="C22" s="38"/>
      <c r="D22" s="38"/>
      <c r="E22" s="38"/>
      <c r="F22" s="38"/>
      <c r="G22" s="38"/>
      <c r="H22" s="38"/>
      <c r="I22" s="38"/>
      <c r="J22" s="38"/>
      <c r="K22" s="38"/>
      <c r="L22" s="38"/>
      <c r="M22" s="38"/>
      <c r="N22" s="42"/>
    </row>
    <row r="23" spans="2:14">
      <c r="B23" s="41"/>
      <c r="C23" s="38"/>
      <c r="D23" s="38"/>
      <c r="E23" s="38"/>
      <c r="F23" s="38"/>
      <c r="G23" s="38"/>
      <c r="H23" s="38"/>
      <c r="I23" s="38"/>
      <c r="J23" s="38"/>
      <c r="K23" s="38"/>
      <c r="L23" s="38"/>
      <c r="M23" s="38"/>
      <c r="N23" s="42"/>
    </row>
    <row r="24" spans="2:14">
      <c r="B24" s="41"/>
      <c r="C24" s="38"/>
      <c r="D24" s="38"/>
      <c r="E24" s="38"/>
      <c r="F24" s="38"/>
      <c r="G24" s="38"/>
      <c r="H24" s="38"/>
      <c r="I24" s="38"/>
      <c r="J24" s="38"/>
      <c r="K24" s="38"/>
      <c r="L24" s="38"/>
      <c r="M24" s="38"/>
      <c r="N24" s="42"/>
    </row>
    <row r="25" spans="2:14">
      <c r="B25" s="41"/>
      <c r="C25" s="38"/>
      <c r="D25" s="38"/>
      <c r="E25" s="38"/>
      <c r="F25" s="38"/>
      <c r="G25" s="38"/>
      <c r="H25" s="38"/>
      <c r="I25" s="38"/>
      <c r="J25" s="38"/>
      <c r="K25" s="38"/>
      <c r="L25" s="38"/>
      <c r="M25" s="38"/>
      <c r="N25" s="42"/>
    </row>
    <row r="26" spans="2:14">
      <c r="B26" s="41"/>
      <c r="C26" s="38"/>
      <c r="D26" s="38"/>
      <c r="E26" s="38"/>
      <c r="F26" s="38"/>
      <c r="G26" s="38"/>
      <c r="H26" s="38"/>
      <c r="I26" s="38"/>
      <c r="J26" s="38"/>
      <c r="K26" s="38"/>
      <c r="L26" s="38"/>
      <c r="M26" s="38"/>
      <c r="N26" s="42"/>
    </row>
    <row r="27" spans="2:14">
      <c r="B27" s="41"/>
      <c r="C27" s="38"/>
      <c r="D27" s="38"/>
      <c r="E27" s="38"/>
      <c r="F27" s="38"/>
      <c r="G27" s="38"/>
      <c r="H27" s="38"/>
      <c r="I27" s="38"/>
      <c r="J27" s="38"/>
      <c r="K27" s="38"/>
      <c r="L27" s="38"/>
      <c r="M27" s="38"/>
      <c r="N27" s="42"/>
    </row>
    <row r="28" spans="2:14">
      <c r="B28" s="41"/>
      <c r="C28" s="38"/>
      <c r="D28" s="38"/>
      <c r="E28" s="38"/>
      <c r="F28" s="38"/>
      <c r="G28" s="38"/>
      <c r="H28" s="38"/>
      <c r="I28" s="38"/>
      <c r="J28" s="38"/>
      <c r="K28" s="38"/>
      <c r="L28" s="38"/>
      <c r="M28" s="38"/>
      <c r="N28" s="42"/>
    </row>
    <row r="29" spans="2:14">
      <c r="B29" s="41"/>
      <c r="C29" s="38"/>
      <c r="D29" s="38"/>
      <c r="E29" s="38"/>
      <c r="F29" s="38"/>
      <c r="G29" s="38"/>
      <c r="H29" s="38"/>
      <c r="I29" s="38"/>
      <c r="J29" s="38"/>
      <c r="K29" s="38"/>
      <c r="L29" s="38"/>
      <c r="M29" s="38"/>
      <c r="N29" s="42"/>
    </row>
    <row r="30" spans="2:14">
      <c r="B30" s="41"/>
      <c r="C30" s="38"/>
      <c r="D30" s="38"/>
      <c r="E30" s="38"/>
      <c r="F30" s="38"/>
      <c r="G30" s="38"/>
      <c r="H30" s="38"/>
      <c r="I30" s="38"/>
      <c r="J30" s="38"/>
      <c r="K30" s="38"/>
      <c r="L30" s="38"/>
      <c r="M30" s="38"/>
      <c r="N30" s="42"/>
    </row>
    <row r="31" spans="2:14">
      <c r="B31" s="41"/>
      <c r="C31" s="38"/>
      <c r="D31" s="38"/>
      <c r="E31" s="38"/>
      <c r="F31" s="38"/>
      <c r="G31" s="38"/>
      <c r="H31" s="38"/>
      <c r="I31" s="38"/>
      <c r="J31" s="38"/>
      <c r="K31" s="38"/>
      <c r="L31" s="38"/>
      <c r="M31" s="38"/>
      <c r="N31" s="42"/>
    </row>
    <row r="32" spans="2:14">
      <c r="B32" s="41"/>
      <c r="C32" s="38"/>
      <c r="D32" s="38"/>
      <c r="E32" s="38"/>
      <c r="F32" s="38"/>
      <c r="G32" s="38"/>
      <c r="H32" s="38"/>
      <c r="I32" s="38"/>
      <c r="J32" s="38"/>
      <c r="K32" s="38"/>
      <c r="L32" s="38"/>
      <c r="M32" s="38"/>
      <c r="N32" s="42"/>
    </row>
    <row r="33" spans="2:14">
      <c r="B33" s="41"/>
      <c r="C33" s="38"/>
      <c r="D33" s="38"/>
      <c r="E33" s="38"/>
      <c r="F33" s="38"/>
      <c r="G33" s="38"/>
      <c r="H33" s="38"/>
      <c r="I33" s="38"/>
      <c r="J33" s="38"/>
      <c r="K33" s="38"/>
      <c r="L33" s="38"/>
      <c r="M33" s="38"/>
      <c r="N33" s="42"/>
    </row>
    <row r="34" spans="2:14">
      <c r="B34" s="41"/>
      <c r="C34" s="38"/>
      <c r="D34" s="38"/>
      <c r="E34" s="38"/>
      <c r="F34" s="38"/>
      <c r="G34" s="38"/>
      <c r="H34" s="38"/>
      <c r="I34" s="38"/>
      <c r="J34" s="38"/>
      <c r="K34" s="38"/>
      <c r="L34" s="38"/>
      <c r="M34" s="38"/>
      <c r="N34" s="42"/>
    </row>
    <row r="35" spans="2:14">
      <c r="B35" s="43" t="s">
        <v>390</v>
      </c>
      <c r="C35" s="95"/>
      <c r="D35" s="95"/>
      <c r="E35" s="95"/>
      <c r="F35" s="95"/>
      <c r="G35" s="95"/>
      <c r="H35" s="95" t="s">
        <v>391</v>
      </c>
      <c r="I35" s="95"/>
      <c r="J35" s="95"/>
      <c r="K35" s="95"/>
      <c r="L35" s="95"/>
      <c r="M35" s="95"/>
      <c r="N35" s="44"/>
    </row>
    <row r="36" spans="2:14" ht="21" customHeight="1">
      <c r="B36" s="980" t="s">
        <v>392</v>
      </c>
      <c r="C36" s="981"/>
      <c r="D36" s="980" t="s">
        <v>393</v>
      </c>
      <c r="E36" s="981"/>
      <c r="F36" s="38" t="s">
        <v>394</v>
      </c>
      <c r="G36" s="45"/>
      <c r="H36" s="39" t="s">
        <v>379</v>
      </c>
      <c r="I36" s="39" t="s">
        <v>395</v>
      </c>
      <c r="J36" s="39" t="s">
        <v>380</v>
      </c>
      <c r="K36" s="39" t="s">
        <v>381</v>
      </c>
      <c r="L36" s="39" t="s">
        <v>396</v>
      </c>
      <c r="M36" s="39" t="s">
        <v>397</v>
      </c>
      <c r="N36" s="46"/>
    </row>
    <row r="37" spans="2:14" ht="21" customHeight="1">
      <c r="B37" s="982"/>
      <c r="C37" s="983"/>
      <c r="D37" s="982"/>
      <c r="E37" s="983"/>
      <c r="F37" s="38"/>
      <c r="G37" s="45"/>
      <c r="H37" s="38" t="s">
        <v>1053</v>
      </c>
      <c r="N37" s="46"/>
    </row>
    <row r="38" spans="2:14" ht="21" customHeight="1">
      <c r="B38" s="982"/>
      <c r="C38" s="983"/>
      <c r="D38" s="982"/>
      <c r="E38" s="983"/>
      <c r="F38" s="38"/>
      <c r="G38" s="45"/>
      <c r="H38" s="38" t="s">
        <v>398</v>
      </c>
      <c r="N38" s="46"/>
    </row>
    <row r="39" spans="2:14" ht="21" customHeight="1">
      <c r="B39" s="982"/>
      <c r="C39" s="983"/>
      <c r="D39" s="982"/>
      <c r="E39" s="983"/>
      <c r="F39" s="38"/>
      <c r="G39" s="45"/>
      <c r="H39" s="38" t="s">
        <v>1054</v>
      </c>
      <c r="N39" s="46"/>
    </row>
    <row r="40" spans="2:14" ht="21" customHeight="1">
      <c r="B40" s="982"/>
      <c r="C40" s="983"/>
      <c r="D40" s="982"/>
      <c r="E40" s="983"/>
      <c r="F40" s="45"/>
      <c r="G40" s="45"/>
      <c r="H40" s="38" t="s">
        <v>399</v>
      </c>
      <c r="N40" s="46"/>
    </row>
    <row r="41" spans="2:14" ht="100.5" customHeight="1">
      <c r="B41" s="982"/>
      <c r="C41" s="983"/>
      <c r="D41" s="982"/>
      <c r="E41" s="983"/>
      <c r="F41" s="45"/>
      <c r="G41" s="986"/>
      <c r="H41" s="986"/>
      <c r="I41" s="986"/>
      <c r="J41" s="986"/>
      <c r="K41" s="986"/>
      <c r="L41" s="986"/>
      <c r="M41" s="986"/>
      <c r="N41" s="46"/>
    </row>
    <row r="42" spans="2:14" ht="30" customHeight="1">
      <c r="B42" s="982"/>
      <c r="C42" s="983"/>
      <c r="D42" s="984"/>
      <c r="E42" s="985"/>
      <c r="F42" s="987" t="s">
        <v>400</v>
      </c>
      <c r="G42" s="988"/>
      <c r="H42" s="989" t="s">
        <v>401</v>
      </c>
      <c r="I42" s="989"/>
      <c r="J42" s="989"/>
      <c r="K42" s="94"/>
      <c r="L42" s="990" t="s">
        <v>646</v>
      </c>
      <c r="M42" s="990"/>
      <c r="N42" s="991"/>
    </row>
    <row r="43" spans="2:14" ht="21" customHeight="1">
      <c r="B43" s="982"/>
      <c r="C43" s="983"/>
      <c r="D43" s="980" t="s">
        <v>115</v>
      </c>
      <c r="E43" s="981"/>
      <c r="F43" s="38" t="s">
        <v>394</v>
      </c>
      <c r="G43" s="45"/>
      <c r="H43" s="39" t="s">
        <v>402</v>
      </c>
      <c r="I43" s="39" t="s">
        <v>380</v>
      </c>
      <c r="J43" s="39" t="s">
        <v>383</v>
      </c>
      <c r="K43" s="39" t="s">
        <v>384</v>
      </c>
      <c r="L43" s="39" t="s">
        <v>385</v>
      </c>
      <c r="M43" s="39" t="s">
        <v>397</v>
      </c>
      <c r="N43" s="46"/>
    </row>
    <row r="44" spans="2:14" ht="21" customHeight="1">
      <c r="B44" s="982"/>
      <c r="C44" s="983"/>
      <c r="D44" s="982"/>
      <c r="E44" s="983"/>
      <c r="F44" s="45"/>
      <c r="G44" s="45"/>
      <c r="H44" s="38" t="s">
        <v>399</v>
      </c>
      <c r="N44" s="46"/>
    </row>
    <row r="45" spans="2:14" ht="100.5" customHeight="1">
      <c r="B45" s="982"/>
      <c r="C45" s="983"/>
      <c r="D45" s="982"/>
      <c r="E45" s="983"/>
      <c r="F45" s="45"/>
      <c r="G45" s="986"/>
      <c r="H45" s="986"/>
      <c r="I45" s="986"/>
      <c r="J45" s="986"/>
      <c r="K45" s="986"/>
      <c r="L45" s="986"/>
      <c r="M45" s="986"/>
      <c r="N45" s="46"/>
    </row>
    <row r="46" spans="2:14" ht="30" customHeight="1">
      <c r="B46" s="984"/>
      <c r="C46" s="985"/>
      <c r="D46" s="984"/>
      <c r="E46" s="985"/>
      <c r="F46" s="987" t="s">
        <v>135</v>
      </c>
      <c r="G46" s="988"/>
      <c r="H46" s="989" t="s">
        <v>401</v>
      </c>
      <c r="I46" s="989"/>
      <c r="J46" s="989"/>
      <c r="K46" s="94"/>
      <c r="L46" s="990" t="s">
        <v>646</v>
      </c>
      <c r="M46" s="990"/>
      <c r="N46" s="991"/>
    </row>
    <row r="48" spans="2:14" ht="19.5" customHeight="1">
      <c r="H48" s="995"/>
      <c r="I48" s="997" t="s">
        <v>403</v>
      </c>
      <c r="J48" s="997" t="s">
        <v>404</v>
      </c>
      <c r="K48" s="997" t="s">
        <v>371</v>
      </c>
      <c r="M48" s="997" t="s">
        <v>405</v>
      </c>
      <c r="N48" s="997" t="s">
        <v>406</v>
      </c>
    </row>
    <row r="49" spans="8:14" ht="19.5" customHeight="1">
      <c r="H49" s="996"/>
      <c r="I49" s="998"/>
      <c r="J49" s="998"/>
      <c r="K49" s="998"/>
      <c r="M49" s="998"/>
      <c r="N49" s="998"/>
    </row>
    <row r="50" spans="8:14" ht="14.25" customHeight="1">
      <c r="H50" s="999"/>
      <c r="I50" s="992" t="s">
        <v>407</v>
      </c>
      <c r="J50" s="992" t="s">
        <v>407</v>
      </c>
      <c r="K50" s="992" t="s">
        <v>407</v>
      </c>
      <c r="M50" s="992" t="s">
        <v>407</v>
      </c>
      <c r="N50" s="992" t="s">
        <v>407</v>
      </c>
    </row>
    <row r="51" spans="8:14">
      <c r="H51" s="1000"/>
      <c r="I51" s="993"/>
      <c r="J51" s="993"/>
      <c r="K51" s="993"/>
      <c r="M51" s="993"/>
      <c r="N51" s="993"/>
    </row>
    <row r="52" spans="8:14">
      <c r="H52" s="1000"/>
      <c r="I52" s="993"/>
      <c r="J52" s="993"/>
      <c r="K52" s="993"/>
      <c r="M52" s="993"/>
      <c r="N52" s="993"/>
    </row>
    <row r="53" spans="8:14">
      <c r="H53" s="1000"/>
      <c r="I53" s="993"/>
      <c r="J53" s="993"/>
      <c r="K53" s="993"/>
      <c r="M53" s="993"/>
      <c r="N53" s="993"/>
    </row>
    <row r="54" spans="8:14">
      <c r="H54" s="1000"/>
      <c r="I54" s="994"/>
      <c r="J54" s="994"/>
      <c r="K54" s="994"/>
      <c r="M54" s="994"/>
      <c r="N54" s="994"/>
    </row>
  </sheetData>
  <mergeCells count="32">
    <mergeCell ref="N50:N54"/>
    <mergeCell ref="L46:N46"/>
    <mergeCell ref="H48:H49"/>
    <mergeCell ref="I48:I49"/>
    <mergeCell ref="J48:J49"/>
    <mergeCell ref="K48:K49"/>
    <mergeCell ref="M48:M49"/>
    <mergeCell ref="N48:N49"/>
    <mergeCell ref="H50:H54"/>
    <mergeCell ref="I50:I54"/>
    <mergeCell ref="J50:J54"/>
    <mergeCell ref="K50:K54"/>
    <mergeCell ref="M50:M54"/>
    <mergeCell ref="B36:C46"/>
    <mergeCell ref="D36:E42"/>
    <mergeCell ref="G41:M41"/>
    <mergeCell ref="F42:G42"/>
    <mergeCell ref="H42:J42"/>
    <mergeCell ref="L42:N42"/>
    <mergeCell ref="D43:E46"/>
    <mergeCell ref="G45:M45"/>
    <mergeCell ref="F46:G46"/>
    <mergeCell ref="H46:J46"/>
    <mergeCell ref="B8:E8"/>
    <mergeCell ref="F8:I8"/>
    <mergeCell ref="J8:K8"/>
    <mergeCell ref="L8:N8"/>
    <mergeCell ref="B3:N3"/>
    <mergeCell ref="B6:E6"/>
    <mergeCell ref="I6:K6"/>
    <mergeCell ref="L6:N6"/>
    <mergeCell ref="B7:E7"/>
  </mergeCells>
  <phoneticPr fontId="6"/>
  <printOptions horizontalCentered="1"/>
  <pageMargins left="0.99" right="0.43" top="0.37" bottom="0.52" header="0.16" footer="0.2"/>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7</xdr:col>
                    <xdr:colOff>47625</xdr:colOff>
                    <xdr:row>35</xdr:row>
                    <xdr:rowOff>0</xdr:rowOff>
                  </from>
                  <to>
                    <xdr:col>7</xdr:col>
                    <xdr:colOff>342900</xdr:colOff>
                    <xdr:row>36</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8</xdr:col>
                    <xdr:colOff>47625</xdr:colOff>
                    <xdr:row>35</xdr:row>
                    <xdr:rowOff>0</xdr:rowOff>
                  </from>
                  <to>
                    <xdr:col>8</xdr:col>
                    <xdr:colOff>333375</xdr:colOff>
                    <xdr:row>36</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9</xdr:col>
                    <xdr:colOff>47625</xdr:colOff>
                    <xdr:row>35</xdr:row>
                    <xdr:rowOff>0</xdr:rowOff>
                  </from>
                  <to>
                    <xdr:col>9</xdr:col>
                    <xdr:colOff>333375</xdr:colOff>
                    <xdr:row>36</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10</xdr:col>
                    <xdr:colOff>47625</xdr:colOff>
                    <xdr:row>35</xdr:row>
                    <xdr:rowOff>0</xdr:rowOff>
                  </from>
                  <to>
                    <xdr:col>10</xdr:col>
                    <xdr:colOff>333375</xdr:colOff>
                    <xdr:row>36</xdr:row>
                    <xdr:rowOff>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11</xdr:col>
                    <xdr:colOff>47625</xdr:colOff>
                    <xdr:row>35</xdr:row>
                    <xdr:rowOff>0</xdr:rowOff>
                  </from>
                  <to>
                    <xdr:col>11</xdr:col>
                    <xdr:colOff>333375</xdr:colOff>
                    <xdr:row>36</xdr:row>
                    <xdr:rowOff>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7</xdr:col>
                    <xdr:colOff>47625</xdr:colOff>
                    <xdr:row>39</xdr:row>
                    <xdr:rowOff>0</xdr:rowOff>
                  </from>
                  <to>
                    <xdr:col>7</xdr:col>
                    <xdr:colOff>342900</xdr:colOff>
                    <xdr:row>40</xdr:row>
                    <xdr:rowOff>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7</xdr:col>
                    <xdr:colOff>47625</xdr:colOff>
                    <xdr:row>42</xdr:row>
                    <xdr:rowOff>0</xdr:rowOff>
                  </from>
                  <to>
                    <xdr:col>7</xdr:col>
                    <xdr:colOff>342900</xdr:colOff>
                    <xdr:row>43</xdr:row>
                    <xdr:rowOff>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8</xdr:col>
                    <xdr:colOff>47625</xdr:colOff>
                    <xdr:row>42</xdr:row>
                    <xdr:rowOff>0</xdr:rowOff>
                  </from>
                  <to>
                    <xdr:col>8</xdr:col>
                    <xdr:colOff>333375</xdr:colOff>
                    <xdr:row>43</xdr:row>
                    <xdr:rowOff>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9</xdr:col>
                    <xdr:colOff>47625</xdr:colOff>
                    <xdr:row>42</xdr:row>
                    <xdr:rowOff>0</xdr:rowOff>
                  </from>
                  <to>
                    <xdr:col>9</xdr:col>
                    <xdr:colOff>333375</xdr:colOff>
                    <xdr:row>43</xdr:row>
                    <xdr:rowOff>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10</xdr:col>
                    <xdr:colOff>47625</xdr:colOff>
                    <xdr:row>42</xdr:row>
                    <xdr:rowOff>0</xdr:rowOff>
                  </from>
                  <to>
                    <xdr:col>10</xdr:col>
                    <xdr:colOff>333375</xdr:colOff>
                    <xdr:row>43</xdr:row>
                    <xdr:rowOff>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11</xdr:col>
                    <xdr:colOff>47625</xdr:colOff>
                    <xdr:row>42</xdr:row>
                    <xdr:rowOff>0</xdr:rowOff>
                  </from>
                  <to>
                    <xdr:col>11</xdr:col>
                    <xdr:colOff>333375</xdr:colOff>
                    <xdr:row>43</xdr:row>
                    <xdr:rowOff>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7</xdr:col>
                    <xdr:colOff>47625</xdr:colOff>
                    <xdr:row>43</xdr:row>
                    <xdr:rowOff>0</xdr:rowOff>
                  </from>
                  <to>
                    <xdr:col>7</xdr:col>
                    <xdr:colOff>342900</xdr:colOff>
                    <xdr:row>44</xdr:row>
                    <xdr:rowOff>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7</xdr:col>
                    <xdr:colOff>47625</xdr:colOff>
                    <xdr:row>36</xdr:row>
                    <xdr:rowOff>0</xdr:rowOff>
                  </from>
                  <to>
                    <xdr:col>7</xdr:col>
                    <xdr:colOff>342900</xdr:colOff>
                    <xdr:row>37</xdr:row>
                    <xdr:rowOff>0</xdr:rowOff>
                  </to>
                </anchor>
              </controlPr>
            </control>
          </mc:Choice>
        </mc:AlternateContent>
        <mc:AlternateContent xmlns:mc="http://schemas.openxmlformats.org/markup-compatibility/2006">
          <mc:Choice Requires="x14">
            <control shapeId="30734" r:id="rId17" name="Option Button 14">
              <controlPr defaultSize="0" autoFill="0" autoLine="0" autoPict="0">
                <anchor moveWithCells="1">
                  <from>
                    <xdr:col>5</xdr:col>
                    <xdr:colOff>200025</xdr:colOff>
                    <xdr:row>5</xdr:row>
                    <xdr:rowOff>66675</xdr:rowOff>
                  </from>
                  <to>
                    <xdr:col>5</xdr:col>
                    <xdr:colOff>523875</xdr:colOff>
                    <xdr:row>5</xdr:row>
                    <xdr:rowOff>276225</xdr:rowOff>
                  </to>
                </anchor>
              </controlPr>
            </control>
          </mc:Choice>
        </mc:AlternateContent>
        <mc:AlternateContent xmlns:mc="http://schemas.openxmlformats.org/markup-compatibility/2006">
          <mc:Choice Requires="x14">
            <control shapeId="30735" r:id="rId18" name="Option Button 15">
              <controlPr defaultSize="0" autoFill="0" autoLine="0" autoPict="0">
                <anchor moveWithCells="1">
                  <from>
                    <xdr:col>6</xdr:col>
                    <xdr:colOff>504825</xdr:colOff>
                    <xdr:row>5</xdr:row>
                    <xdr:rowOff>66675</xdr:rowOff>
                  </from>
                  <to>
                    <xdr:col>7</xdr:col>
                    <xdr:colOff>0</xdr:colOff>
                    <xdr:row>5</xdr:row>
                    <xdr:rowOff>276225</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6</xdr:col>
                    <xdr:colOff>28575</xdr:colOff>
                    <xdr:row>6</xdr:row>
                    <xdr:rowOff>38100</xdr:rowOff>
                  </from>
                  <to>
                    <xdr:col>6</xdr:col>
                    <xdr:colOff>333375</xdr:colOff>
                    <xdr:row>6</xdr:row>
                    <xdr:rowOff>304800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5</xdr:col>
                    <xdr:colOff>114300</xdr:colOff>
                    <xdr:row>6</xdr:row>
                    <xdr:rowOff>47625</xdr:rowOff>
                  </from>
                  <to>
                    <xdr:col>5</xdr:col>
                    <xdr:colOff>409575</xdr:colOff>
                    <xdr:row>6</xdr:row>
                    <xdr:rowOff>314325</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6</xdr:col>
                    <xdr:colOff>790575</xdr:colOff>
                    <xdr:row>6</xdr:row>
                    <xdr:rowOff>47625</xdr:rowOff>
                  </from>
                  <to>
                    <xdr:col>7</xdr:col>
                    <xdr:colOff>276225</xdr:colOff>
                    <xdr:row>6</xdr:row>
                    <xdr:rowOff>314325</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8</xdr:col>
                    <xdr:colOff>0</xdr:colOff>
                    <xdr:row>6</xdr:row>
                    <xdr:rowOff>38100</xdr:rowOff>
                  </from>
                  <to>
                    <xdr:col>8</xdr:col>
                    <xdr:colOff>295275</xdr:colOff>
                    <xdr:row>6</xdr:row>
                    <xdr:rowOff>304800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9</xdr:col>
                    <xdr:colOff>0</xdr:colOff>
                    <xdr:row>6</xdr:row>
                    <xdr:rowOff>47625</xdr:rowOff>
                  </from>
                  <to>
                    <xdr:col>9</xdr:col>
                    <xdr:colOff>295275</xdr:colOff>
                    <xdr:row>6</xdr:row>
                    <xdr:rowOff>314325</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10</xdr:col>
                    <xdr:colOff>9525</xdr:colOff>
                    <xdr:row>6</xdr:row>
                    <xdr:rowOff>38100</xdr:rowOff>
                  </from>
                  <to>
                    <xdr:col>10</xdr:col>
                    <xdr:colOff>304800</xdr:colOff>
                    <xdr:row>6</xdr:row>
                    <xdr:rowOff>304800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11</xdr:col>
                    <xdr:colOff>9525</xdr:colOff>
                    <xdr:row>6</xdr:row>
                    <xdr:rowOff>47625</xdr:rowOff>
                  </from>
                  <to>
                    <xdr:col>11</xdr:col>
                    <xdr:colOff>304800</xdr:colOff>
                    <xdr:row>6</xdr:row>
                    <xdr:rowOff>314325</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11</xdr:col>
                    <xdr:colOff>790575</xdr:colOff>
                    <xdr:row>6</xdr:row>
                    <xdr:rowOff>47625</xdr:rowOff>
                  </from>
                  <to>
                    <xdr:col>12</xdr:col>
                    <xdr:colOff>266700</xdr:colOff>
                    <xdr:row>6</xdr:row>
                    <xdr:rowOff>314325</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7</xdr:col>
                    <xdr:colOff>47625</xdr:colOff>
                    <xdr:row>37</xdr:row>
                    <xdr:rowOff>0</xdr:rowOff>
                  </from>
                  <to>
                    <xdr:col>7</xdr:col>
                    <xdr:colOff>342900</xdr:colOff>
                    <xdr:row>38</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45"/>
  <sheetViews>
    <sheetView topLeftCell="A12" zoomScaleNormal="100" workbookViewId="0">
      <selection activeCell="L17" sqref="L17"/>
    </sheetView>
  </sheetViews>
  <sheetFormatPr defaultColWidth="9" defaultRowHeight="13.5"/>
  <cols>
    <col min="1" max="1" width="9" style="380"/>
    <col min="2" max="2" width="11" style="380" customWidth="1"/>
    <col min="3" max="3" width="12.625" style="380" customWidth="1"/>
    <col min="4" max="4" width="11" style="380" customWidth="1"/>
    <col min="5" max="6" width="9" style="380"/>
    <col min="7" max="7" width="9.625" style="380" customWidth="1"/>
    <col min="8" max="8" width="2.375" style="380" customWidth="1"/>
    <col min="9" max="9" width="10.125" style="380" customWidth="1"/>
    <col min="10" max="10" width="1.875" style="380" hidden="1" customWidth="1"/>
    <col min="11" max="257" width="9" style="380"/>
    <col min="258" max="258" width="11" style="380" customWidth="1"/>
    <col min="259" max="259" width="12.625" style="380" customWidth="1"/>
    <col min="260" max="260" width="11" style="380" customWidth="1"/>
    <col min="261" max="262" width="9" style="380"/>
    <col min="263" max="263" width="9.625" style="380" customWidth="1"/>
    <col min="264" max="264" width="2.375" style="380" customWidth="1"/>
    <col min="265" max="265" width="10.125" style="380" customWidth="1"/>
    <col min="266" max="266" width="0" style="380" hidden="1" customWidth="1"/>
    <col min="267" max="513" width="9" style="380"/>
    <col min="514" max="514" width="11" style="380" customWidth="1"/>
    <col min="515" max="515" width="12.625" style="380" customWidth="1"/>
    <col min="516" max="516" width="11" style="380" customWidth="1"/>
    <col min="517" max="518" width="9" style="380"/>
    <col min="519" max="519" width="9.625" style="380" customWidth="1"/>
    <col min="520" max="520" width="2.375" style="380" customWidth="1"/>
    <col min="521" max="521" width="10.125" style="380" customWidth="1"/>
    <col min="522" max="522" width="0" style="380" hidden="1" customWidth="1"/>
    <col min="523" max="769" width="9" style="380"/>
    <col min="770" max="770" width="11" style="380" customWidth="1"/>
    <col min="771" max="771" width="12.625" style="380" customWidth="1"/>
    <col min="772" max="772" width="11" style="380" customWidth="1"/>
    <col min="773" max="774" width="9" style="380"/>
    <col min="775" max="775" width="9.625" style="380" customWidth="1"/>
    <col min="776" max="776" width="2.375" style="380" customWidth="1"/>
    <col min="777" max="777" width="10.125" style="380" customWidth="1"/>
    <col min="778" max="778" width="0" style="380" hidden="1" customWidth="1"/>
    <col min="779" max="1025" width="9" style="380"/>
    <col min="1026" max="1026" width="11" style="380" customWidth="1"/>
    <col min="1027" max="1027" width="12.625" style="380" customWidth="1"/>
    <col min="1028" max="1028" width="11" style="380" customWidth="1"/>
    <col min="1029" max="1030" width="9" style="380"/>
    <col min="1031" max="1031" width="9.625" style="380" customWidth="1"/>
    <col min="1032" max="1032" width="2.375" style="380" customWidth="1"/>
    <col min="1033" max="1033" width="10.125" style="380" customWidth="1"/>
    <col min="1034" max="1034" width="0" style="380" hidden="1" customWidth="1"/>
    <col min="1035" max="1281" width="9" style="380"/>
    <col min="1282" max="1282" width="11" style="380" customWidth="1"/>
    <col min="1283" max="1283" width="12.625" style="380" customWidth="1"/>
    <col min="1284" max="1284" width="11" style="380" customWidth="1"/>
    <col min="1285" max="1286" width="9" style="380"/>
    <col min="1287" max="1287" width="9.625" style="380" customWidth="1"/>
    <col min="1288" max="1288" width="2.375" style="380" customWidth="1"/>
    <col min="1289" max="1289" width="10.125" style="380" customWidth="1"/>
    <col min="1290" max="1290" width="0" style="380" hidden="1" customWidth="1"/>
    <col min="1291" max="1537" width="9" style="380"/>
    <col min="1538" max="1538" width="11" style="380" customWidth="1"/>
    <col min="1539" max="1539" width="12.625" style="380" customWidth="1"/>
    <col min="1540" max="1540" width="11" style="380" customWidth="1"/>
    <col min="1541" max="1542" width="9" style="380"/>
    <col min="1543" max="1543" width="9.625" style="380" customWidth="1"/>
    <col min="1544" max="1544" width="2.375" style="380" customWidth="1"/>
    <col min="1545" max="1545" width="10.125" style="380" customWidth="1"/>
    <col min="1546" max="1546" width="0" style="380" hidden="1" customWidth="1"/>
    <col min="1547" max="1793" width="9" style="380"/>
    <col min="1794" max="1794" width="11" style="380" customWidth="1"/>
    <col min="1795" max="1795" width="12.625" style="380" customWidth="1"/>
    <col min="1796" max="1796" width="11" style="380" customWidth="1"/>
    <col min="1797" max="1798" width="9" style="380"/>
    <col min="1799" max="1799" width="9.625" style="380" customWidth="1"/>
    <col min="1800" max="1800" width="2.375" style="380" customWidth="1"/>
    <col min="1801" max="1801" width="10.125" style="380" customWidth="1"/>
    <col min="1802" max="1802" width="0" style="380" hidden="1" customWidth="1"/>
    <col min="1803" max="2049" width="9" style="380"/>
    <col min="2050" max="2050" width="11" style="380" customWidth="1"/>
    <col min="2051" max="2051" width="12.625" style="380" customWidth="1"/>
    <col min="2052" max="2052" width="11" style="380" customWidth="1"/>
    <col min="2053" max="2054" width="9" style="380"/>
    <col min="2055" max="2055" width="9.625" style="380" customWidth="1"/>
    <col min="2056" max="2056" width="2.375" style="380" customWidth="1"/>
    <col min="2057" max="2057" width="10.125" style="380" customWidth="1"/>
    <col min="2058" max="2058" width="0" style="380" hidden="1" customWidth="1"/>
    <col min="2059" max="2305" width="9" style="380"/>
    <col min="2306" max="2306" width="11" style="380" customWidth="1"/>
    <col min="2307" max="2307" width="12.625" style="380" customWidth="1"/>
    <col min="2308" max="2308" width="11" style="380" customWidth="1"/>
    <col min="2309" max="2310" width="9" style="380"/>
    <col min="2311" max="2311" width="9.625" style="380" customWidth="1"/>
    <col min="2312" max="2312" width="2.375" style="380" customWidth="1"/>
    <col min="2313" max="2313" width="10.125" style="380" customWidth="1"/>
    <col min="2314" max="2314" width="0" style="380" hidden="1" customWidth="1"/>
    <col min="2315" max="2561" width="9" style="380"/>
    <col min="2562" max="2562" width="11" style="380" customWidth="1"/>
    <col min="2563" max="2563" width="12.625" style="380" customWidth="1"/>
    <col min="2564" max="2564" width="11" style="380" customWidth="1"/>
    <col min="2565" max="2566" width="9" style="380"/>
    <col min="2567" max="2567" width="9.625" style="380" customWidth="1"/>
    <col min="2568" max="2568" width="2.375" style="380" customWidth="1"/>
    <col min="2569" max="2569" width="10.125" style="380" customWidth="1"/>
    <col min="2570" max="2570" width="0" style="380" hidden="1" customWidth="1"/>
    <col min="2571" max="2817" width="9" style="380"/>
    <col min="2818" max="2818" width="11" style="380" customWidth="1"/>
    <col min="2819" max="2819" width="12.625" style="380" customWidth="1"/>
    <col min="2820" max="2820" width="11" style="380" customWidth="1"/>
    <col min="2821" max="2822" width="9" style="380"/>
    <col min="2823" max="2823" width="9.625" style="380" customWidth="1"/>
    <col min="2824" max="2824" width="2.375" style="380" customWidth="1"/>
    <col min="2825" max="2825" width="10.125" style="380" customWidth="1"/>
    <col min="2826" max="2826" width="0" style="380" hidden="1" customWidth="1"/>
    <col min="2827" max="3073" width="9" style="380"/>
    <col min="3074" max="3074" width="11" style="380" customWidth="1"/>
    <col min="3075" max="3075" width="12.625" style="380" customWidth="1"/>
    <col min="3076" max="3076" width="11" style="380" customWidth="1"/>
    <col min="3077" max="3078" width="9" style="380"/>
    <col min="3079" max="3079" width="9.625" style="380" customWidth="1"/>
    <col min="3080" max="3080" width="2.375" style="380" customWidth="1"/>
    <col min="3081" max="3081" width="10.125" style="380" customWidth="1"/>
    <col min="3082" max="3082" width="0" style="380" hidden="1" customWidth="1"/>
    <col min="3083" max="3329" width="9" style="380"/>
    <col min="3330" max="3330" width="11" style="380" customWidth="1"/>
    <col min="3331" max="3331" width="12.625" style="380" customWidth="1"/>
    <col min="3332" max="3332" width="11" style="380" customWidth="1"/>
    <col min="3333" max="3334" width="9" style="380"/>
    <col min="3335" max="3335" width="9.625" style="380" customWidth="1"/>
    <col min="3336" max="3336" width="2.375" style="380" customWidth="1"/>
    <col min="3337" max="3337" width="10.125" style="380" customWidth="1"/>
    <col min="3338" max="3338" width="0" style="380" hidden="1" customWidth="1"/>
    <col min="3339" max="3585" width="9" style="380"/>
    <col min="3586" max="3586" width="11" style="380" customWidth="1"/>
    <col min="3587" max="3587" width="12.625" style="380" customWidth="1"/>
    <col min="3588" max="3588" width="11" style="380" customWidth="1"/>
    <col min="3589" max="3590" width="9" style="380"/>
    <col min="3591" max="3591" width="9.625" style="380" customWidth="1"/>
    <col min="3592" max="3592" width="2.375" style="380" customWidth="1"/>
    <col min="3593" max="3593" width="10.125" style="380" customWidth="1"/>
    <col min="3594" max="3594" width="0" style="380" hidden="1" customWidth="1"/>
    <col min="3595" max="3841" width="9" style="380"/>
    <col min="3842" max="3842" width="11" style="380" customWidth="1"/>
    <col min="3843" max="3843" width="12.625" style="380" customWidth="1"/>
    <col min="3844" max="3844" width="11" style="380" customWidth="1"/>
    <col min="3845" max="3846" width="9" style="380"/>
    <col min="3847" max="3847" width="9.625" style="380" customWidth="1"/>
    <col min="3848" max="3848" width="2.375" style="380" customWidth="1"/>
    <col min="3849" max="3849" width="10.125" style="380" customWidth="1"/>
    <col min="3850" max="3850" width="0" style="380" hidden="1" customWidth="1"/>
    <col min="3851" max="4097" width="9" style="380"/>
    <col min="4098" max="4098" width="11" style="380" customWidth="1"/>
    <col min="4099" max="4099" width="12.625" style="380" customWidth="1"/>
    <col min="4100" max="4100" width="11" style="380" customWidth="1"/>
    <col min="4101" max="4102" width="9" style="380"/>
    <col min="4103" max="4103" width="9.625" style="380" customWidth="1"/>
    <col min="4104" max="4104" width="2.375" style="380" customWidth="1"/>
    <col min="4105" max="4105" width="10.125" style="380" customWidth="1"/>
    <col min="4106" max="4106" width="0" style="380" hidden="1" customWidth="1"/>
    <col min="4107" max="4353" width="9" style="380"/>
    <col min="4354" max="4354" width="11" style="380" customWidth="1"/>
    <col min="4355" max="4355" width="12.625" style="380" customWidth="1"/>
    <col min="4356" max="4356" width="11" style="380" customWidth="1"/>
    <col min="4357" max="4358" width="9" style="380"/>
    <col min="4359" max="4359" width="9.625" style="380" customWidth="1"/>
    <col min="4360" max="4360" width="2.375" style="380" customWidth="1"/>
    <col min="4361" max="4361" width="10.125" style="380" customWidth="1"/>
    <col min="4362" max="4362" width="0" style="380" hidden="1" customWidth="1"/>
    <col min="4363" max="4609" width="9" style="380"/>
    <col min="4610" max="4610" width="11" style="380" customWidth="1"/>
    <col min="4611" max="4611" width="12.625" style="380" customWidth="1"/>
    <col min="4612" max="4612" width="11" style="380" customWidth="1"/>
    <col min="4613" max="4614" width="9" style="380"/>
    <col min="4615" max="4615" width="9.625" style="380" customWidth="1"/>
    <col min="4616" max="4616" width="2.375" style="380" customWidth="1"/>
    <col min="4617" max="4617" width="10.125" style="380" customWidth="1"/>
    <col min="4618" max="4618" width="0" style="380" hidden="1" customWidth="1"/>
    <col min="4619" max="4865" width="9" style="380"/>
    <col min="4866" max="4866" width="11" style="380" customWidth="1"/>
    <col min="4867" max="4867" width="12.625" style="380" customWidth="1"/>
    <col min="4868" max="4868" width="11" style="380" customWidth="1"/>
    <col min="4869" max="4870" width="9" style="380"/>
    <col min="4871" max="4871" width="9.625" style="380" customWidth="1"/>
    <col min="4872" max="4872" width="2.375" style="380" customWidth="1"/>
    <col min="4873" max="4873" width="10.125" style="380" customWidth="1"/>
    <col min="4874" max="4874" width="0" style="380" hidden="1" customWidth="1"/>
    <col min="4875" max="5121" width="9" style="380"/>
    <col min="5122" max="5122" width="11" style="380" customWidth="1"/>
    <col min="5123" max="5123" width="12.625" style="380" customWidth="1"/>
    <col min="5124" max="5124" width="11" style="380" customWidth="1"/>
    <col min="5125" max="5126" width="9" style="380"/>
    <col min="5127" max="5127" width="9.625" style="380" customWidth="1"/>
    <col min="5128" max="5128" width="2.375" style="380" customWidth="1"/>
    <col min="5129" max="5129" width="10.125" style="380" customWidth="1"/>
    <col min="5130" max="5130" width="0" style="380" hidden="1" customWidth="1"/>
    <col min="5131" max="5377" width="9" style="380"/>
    <col min="5378" max="5378" width="11" style="380" customWidth="1"/>
    <col min="5379" max="5379" width="12.625" style="380" customWidth="1"/>
    <col min="5380" max="5380" width="11" style="380" customWidth="1"/>
    <col min="5381" max="5382" width="9" style="380"/>
    <col min="5383" max="5383" width="9.625" style="380" customWidth="1"/>
    <col min="5384" max="5384" width="2.375" style="380" customWidth="1"/>
    <col min="5385" max="5385" width="10.125" style="380" customWidth="1"/>
    <col min="5386" max="5386" width="0" style="380" hidden="1" customWidth="1"/>
    <col min="5387" max="5633" width="9" style="380"/>
    <col min="5634" max="5634" width="11" style="380" customWidth="1"/>
    <col min="5635" max="5635" width="12.625" style="380" customWidth="1"/>
    <col min="5636" max="5636" width="11" style="380" customWidth="1"/>
    <col min="5637" max="5638" width="9" style="380"/>
    <col min="5639" max="5639" width="9.625" style="380" customWidth="1"/>
    <col min="5640" max="5640" width="2.375" style="380" customWidth="1"/>
    <col min="5641" max="5641" width="10.125" style="380" customWidth="1"/>
    <col min="5642" max="5642" width="0" style="380" hidden="1" customWidth="1"/>
    <col min="5643" max="5889" width="9" style="380"/>
    <col min="5890" max="5890" width="11" style="380" customWidth="1"/>
    <col min="5891" max="5891" width="12.625" style="380" customWidth="1"/>
    <col min="5892" max="5892" width="11" style="380" customWidth="1"/>
    <col min="5893" max="5894" width="9" style="380"/>
    <col min="5895" max="5895" width="9.625" style="380" customWidth="1"/>
    <col min="5896" max="5896" width="2.375" style="380" customWidth="1"/>
    <col min="5897" max="5897" width="10.125" style="380" customWidth="1"/>
    <col min="5898" max="5898" width="0" style="380" hidden="1" customWidth="1"/>
    <col min="5899" max="6145" width="9" style="380"/>
    <col min="6146" max="6146" width="11" style="380" customWidth="1"/>
    <col min="6147" max="6147" width="12.625" style="380" customWidth="1"/>
    <col min="6148" max="6148" width="11" style="380" customWidth="1"/>
    <col min="6149" max="6150" width="9" style="380"/>
    <col min="6151" max="6151" width="9.625" style="380" customWidth="1"/>
    <col min="6152" max="6152" width="2.375" style="380" customWidth="1"/>
    <col min="6153" max="6153" width="10.125" style="380" customWidth="1"/>
    <col min="6154" max="6154" width="0" style="380" hidden="1" customWidth="1"/>
    <col min="6155" max="6401" width="9" style="380"/>
    <col min="6402" max="6402" width="11" style="380" customWidth="1"/>
    <col min="6403" max="6403" width="12.625" style="380" customWidth="1"/>
    <col min="6404" max="6404" width="11" style="380" customWidth="1"/>
    <col min="6405" max="6406" width="9" style="380"/>
    <col min="6407" max="6407" width="9.625" style="380" customWidth="1"/>
    <col min="6408" max="6408" width="2.375" style="380" customWidth="1"/>
    <col min="6409" max="6409" width="10.125" style="380" customWidth="1"/>
    <col min="6410" max="6410" width="0" style="380" hidden="1" customWidth="1"/>
    <col min="6411" max="6657" width="9" style="380"/>
    <col min="6658" max="6658" width="11" style="380" customWidth="1"/>
    <col min="6659" max="6659" width="12.625" style="380" customWidth="1"/>
    <col min="6660" max="6660" width="11" style="380" customWidth="1"/>
    <col min="6661" max="6662" width="9" style="380"/>
    <col min="6663" max="6663" width="9.625" style="380" customWidth="1"/>
    <col min="6664" max="6664" width="2.375" style="380" customWidth="1"/>
    <col min="6665" max="6665" width="10.125" style="380" customWidth="1"/>
    <col min="6666" max="6666" width="0" style="380" hidden="1" customWidth="1"/>
    <col min="6667" max="6913" width="9" style="380"/>
    <col min="6914" max="6914" width="11" style="380" customWidth="1"/>
    <col min="6915" max="6915" width="12.625" style="380" customWidth="1"/>
    <col min="6916" max="6916" width="11" style="380" customWidth="1"/>
    <col min="6917" max="6918" width="9" style="380"/>
    <col min="6919" max="6919" width="9.625" style="380" customWidth="1"/>
    <col min="6920" max="6920" width="2.375" style="380" customWidth="1"/>
    <col min="6921" max="6921" width="10.125" style="380" customWidth="1"/>
    <col min="6922" max="6922" width="0" style="380" hidden="1" customWidth="1"/>
    <col min="6923" max="7169" width="9" style="380"/>
    <col min="7170" max="7170" width="11" style="380" customWidth="1"/>
    <col min="7171" max="7171" width="12.625" style="380" customWidth="1"/>
    <col min="7172" max="7172" width="11" style="380" customWidth="1"/>
    <col min="7173" max="7174" width="9" style="380"/>
    <col min="7175" max="7175" width="9.625" style="380" customWidth="1"/>
    <col min="7176" max="7176" width="2.375" style="380" customWidth="1"/>
    <col min="7177" max="7177" width="10.125" style="380" customWidth="1"/>
    <col min="7178" max="7178" width="0" style="380" hidden="1" customWidth="1"/>
    <col min="7179" max="7425" width="9" style="380"/>
    <col min="7426" max="7426" width="11" style="380" customWidth="1"/>
    <col min="7427" max="7427" width="12.625" style="380" customWidth="1"/>
    <col min="7428" max="7428" width="11" style="380" customWidth="1"/>
    <col min="7429" max="7430" width="9" style="380"/>
    <col min="7431" max="7431" width="9.625" style="380" customWidth="1"/>
    <col min="7432" max="7432" width="2.375" style="380" customWidth="1"/>
    <col min="7433" max="7433" width="10.125" style="380" customWidth="1"/>
    <col min="7434" max="7434" width="0" style="380" hidden="1" customWidth="1"/>
    <col min="7435" max="7681" width="9" style="380"/>
    <col min="7682" max="7682" width="11" style="380" customWidth="1"/>
    <col min="7683" max="7683" width="12.625" style="380" customWidth="1"/>
    <col min="7684" max="7684" width="11" style="380" customWidth="1"/>
    <col min="7685" max="7686" width="9" style="380"/>
    <col min="7687" max="7687" width="9.625" style="380" customWidth="1"/>
    <col min="7688" max="7688" width="2.375" style="380" customWidth="1"/>
    <col min="7689" max="7689" width="10.125" style="380" customWidth="1"/>
    <col min="7690" max="7690" width="0" style="380" hidden="1" customWidth="1"/>
    <col min="7691" max="7937" width="9" style="380"/>
    <col min="7938" max="7938" width="11" style="380" customWidth="1"/>
    <col min="7939" max="7939" width="12.625" style="380" customWidth="1"/>
    <col min="7940" max="7940" width="11" style="380" customWidth="1"/>
    <col min="7941" max="7942" width="9" style="380"/>
    <col min="7943" max="7943" width="9.625" style="380" customWidth="1"/>
    <col min="7944" max="7944" width="2.375" style="380" customWidth="1"/>
    <col min="7945" max="7945" width="10.125" style="380" customWidth="1"/>
    <col min="7946" max="7946" width="0" style="380" hidden="1" customWidth="1"/>
    <col min="7947" max="8193" width="9" style="380"/>
    <col min="8194" max="8194" width="11" style="380" customWidth="1"/>
    <col min="8195" max="8195" width="12.625" style="380" customWidth="1"/>
    <col min="8196" max="8196" width="11" style="380" customWidth="1"/>
    <col min="8197" max="8198" width="9" style="380"/>
    <col min="8199" max="8199" width="9.625" style="380" customWidth="1"/>
    <col min="8200" max="8200" width="2.375" style="380" customWidth="1"/>
    <col min="8201" max="8201" width="10.125" style="380" customWidth="1"/>
    <col min="8202" max="8202" width="0" style="380" hidden="1" customWidth="1"/>
    <col min="8203" max="8449" width="9" style="380"/>
    <col min="8450" max="8450" width="11" style="380" customWidth="1"/>
    <col min="8451" max="8451" width="12.625" style="380" customWidth="1"/>
    <col min="8452" max="8452" width="11" style="380" customWidth="1"/>
    <col min="8453" max="8454" width="9" style="380"/>
    <col min="8455" max="8455" width="9.625" style="380" customWidth="1"/>
    <col min="8456" max="8456" width="2.375" style="380" customWidth="1"/>
    <col min="8457" max="8457" width="10.125" style="380" customWidth="1"/>
    <col min="8458" max="8458" width="0" style="380" hidden="1" customWidth="1"/>
    <col min="8459" max="8705" width="9" style="380"/>
    <col min="8706" max="8706" width="11" style="380" customWidth="1"/>
    <col min="8707" max="8707" width="12.625" style="380" customWidth="1"/>
    <col min="8708" max="8708" width="11" style="380" customWidth="1"/>
    <col min="8709" max="8710" width="9" style="380"/>
    <col min="8711" max="8711" width="9.625" style="380" customWidth="1"/>
    <col min="8712" max="8712" width="2.375" style="380" customWidth="1"/>
    <col min="8713" max="8713" width="10.125" style="380" customWidth="1"/>
    <col min="8714" max="8714" width="0" style="380" hidden="1" customWidth="1"/>
    <col min="8715" max="8961" width="9" style="380"/>
    <col min="8962" max="8962" width="11" style="380" customWidth="1"/>
    <col min="8963" max="8963" width="12.625" style="380" customWidth="1"/>
    <col min="8964" max="8964" width="11" style="380" customWidth="1"/>
    <col min="8965" max="8966" width="9" style="380"/>
    <col min="8967" max="8967" width="9.625" style="380" customWidth="1"/>
    <col min="8968" max="8968" width="2.375" style="380" customWidth="1"/>
    <col min="8969" max="8969" width="10.125" style="380" customWidth="1"/>
    <col min="8970" max="8970" width="0" style="380" hidden="1" customWidth="1"/>
    <col min="8971" max="9217" width="9" style="380"/>
    <col min="9218" max="9218" width="11" style="380" customWidth="1"/>
    <col min="9219" max="9219" width="12.625" style="380" customWidth="1"/>
    <col min="9220" max="9220" width="11" style="380" customWidth="1"/>
    <col min="9221" max="9222" width="9" style="380"/>
    <col min="9223" max="9223" width="9.625" style="380" customWidth="1"/>
    <col min="9224" max="9224" width="2.375" style="380" customWidth="1"/>
    <col min="9225" max="9225" width="10.125" style="380" customWidth="1"/>
    <col min="9226" max="9226" width="0" style="380" hidden="1" customWidth="1"/>
    <col min="9227" max="9473" width="9" style="380"/>
    <col min="9474" max="9474" width="11" style="380" customWidth="1"/>
    <col min="9475" max="9475" width="12.625" style="380" customWidth="1"/>
    <col min="9476" max="9476" width="11" style="380" customWidth="1"/>
    <col min="9477" max="9478" width="9" style="380"/>
    <col min="9479" max="9479" width="9.625" style="380" customWidth="1"/>
    <col min="9480" max="9480" width="2.375" style="380" customWidth="1"/>
    <col min="9481" max="9481" width="10.125" style="380" customWidth="1"/>
    <col min="9482" max="9482" width="0" style="380" hidden="1" customWidth="1"/>
    <col min="9483" max="9729" width="9" style="380"/>
    <col min="9730" max="9730" width="11" style="380" customWidth="1"/>
    <col min="9731" max="9731" width="12.625" style="380" customWidth="1"/>
    <col min="9732" max="9732" width="11" style="380" customWidth="1"/>
    <col min="9733" max="9734" width="9" style="380"/>
    <col min="9735" max="9735" width="9.625" style="380" customWidth="1"/>
    <col min="9736" max="9736" width="2.375" style="380" customWidth="1"/>
    <col min="9737" max="9737" width="10.125" style="380" customWidth="1"/>
    <col min="9738" max="9738" width="0" style="380" hidden="1" customWidth="1"/>
    <col min="9739" max="9985" width="9" style="380"/>
    <col min="9986" max="9986" width="11" style="380" customWidth="1"/>
    <col min="9987" max="9987" width="12.625" style="380" customWidth="1"/>
    <col min="9988" max="9988" width="11" style="380" customWidth="1"/>
    <col min="9989" max="9990" width="9" style="380"/>
    <col min="9991" max="9991" width="9.625" style="380" customWidth="1"/>
    <col min="9992" max="9992" width="2.375" style="380" customWidth="1"/>
    <col min="9993" max="9993" width="10.125" style="380" customWidth="1"/>
    <col min="9994" max="9994" width="0" style="380" hidden="1" customWidth="1"/>
    <col min="9995" max="10241" width="9" style="380"/>
    <col min="10242" max="10242" width="11" style="380" customWidth="1"/>
    <col min="10243" max="10243" width="12.625" style="380" customWidth="1"/>
    <col min="10244" max="10244" width="11" style="380" customWidth="1"/>
    <col min="10245" max="10246" width="9" style="380"/>
    <col min="10247" max="10247" width="9.625" style="380" customWidth="1"/>
    <col min="10248" max="10248" width="2.375" style="380" customWidth="1"/>
    <col min="10249" max="10249" width="10.125" style="380" customWidth="1"/>
    <col min="10250" max="10250" width="0" style="380" hidden="1" customWidth="1"/>
    <col min="10251" max="10497" width="9" style="380"/>
    <col min="10498" max="10498" width="11" style="380" customWidth="1"/>
    <col min="10499" max="10499" width="12.625" style="380" customWidth="1"/>
    <col min="10500" max="10500" width="11" style="380" customWidth="1"/>
    <col min="10501" max="10502" width="9" style="380"/>
    <col min="10503" max="10503" width="9.625" style="380" customWidth="1"/>
    <col min="10504" max="10504" width="2.375" style="380" customWidth="1"/>
    <col min="10505" max="10505" width="10.125" style="380" customWidth="1"/>
    <col min="10506" max="10506" width="0" style="380" hidden="1" customWidth="1"/>
    <col min="10507" max="10753" width="9" style="380"/>
    <col min="10754" max="10754" width="11" style="380" customWidth="1"/>
    <col min="10755" max="10755" width="12.625" style="380" customWidth="1"/>
    <col min="10756" max="10756" width="11" style="380" customWidth="1"/>
    <col min="10757" max="10758" width="9" style="380"/>
    <col min="10759" max="10759" width="9.625" style="380" customWidth="1"/>
    <col min="10760" max="10760" width="2.375" style="380" customWidth="1"/>
    <col min="10761" max="10761" width="10.125" style="380" customWidth="1"/>
    <col min="10762" max="10762" width="0" style="380" hidden="1" customWidth="1"/>
    <col min="10763" max="11009" width="9" style="380"/>
    <col min="11010" max="11010" width="11" style="380" customWidth="1"/>
    <col min="11011" max="11011" width="12.625" style="380" customWidth="1"/>
    <col min="11012" max="11012" width="11" style="380" customWidth="1"/>
    <col min="11013" max="11014" width="9" style="380"/>
    <col min="11015" max="11015" width="9.625" style="380" customWidth="1"/>
    <col min="11016" max="11016" width="2.375" style="380" customWidth="1"/>
    <col min="11017" max="11017" width="10.125" style="380" customWidth="1"/>
    <col min="11018" max="11018" width="0" style="380" hidden="1" customWidth="1"/>
    <col min="11019" max="11265" width="9" style="380"/>
    <col min="11266" max="11266" width="11" style="380" customWidth="1"/>
    <col min="11267" max="11267" width="12.625" style="380" customWidth="1"/>
    <col min="11268" max="11268" width="11" style="380" customWidth="1"/>
    <col min="11269" max="11270" width="9" style="380"/>
    <col min="11271" max="11271" width="9.625" style="380" customWidth="1"/>
    <col min="11272" max="11272" width="2.375" style="380" customWidth="1"/>
    <col min="11273" max="11273" width="10.125" style="380" customWidth="1"/>
    <col min="11274" max="11274" width="0" style="380" hidden="1" customWidth="1"/>
    <col min="11275" max="11521" width="9" style="380"/>
    <col min="11522" max="11522" width="11" style="380" customWidth="1"/>
    <col min="11523" max="11523" width="12.625" style="380" customWidth="1"/>
    <col min="11524" max="11524" width="11" style="380" customWidth="1"/>
    <col min="11525" max="11526" width="9" style="380"/>
    <col min="11527" max="11527" width="9.625" style="380" customWidth="1"/>
    <col min="11528" max="11528" width="2.375" style="380" customWidth="1"/>
    <col min="11529" max="11529" width="10.125" style="380" customWidth="1"/>
    <col min="11530" max="11530" width="0" style="380" hidden="1" customWidth="1"/>
    <col min="11531" max="11777" width="9" style="380"/>
    <col min="11778" max="11778" width="11" style="380" customWidth="1"/>
    <col min="11779" max="11779" width="12.625" style="380" customWidth="1"/>
    <col min="11780" max="11780" width="11" style="380" customWidth="1"/>
    <col min="11781" max="11782" width="9" style="380"/>
    <col min="11783" max="11783" width="9.625" style="380" customWidth="1"/>
    <col min="11784" max="11784" width="2.375" style="380" customWidth="1"/>
    <col min="11785" max="11785" width="10.125" style="380" customWidth="1"/>
    <col min="11786" max="11786" width="0" style="380" hidden="1" customWidth="1"/>
    <col min="11787" max="12033" width="9" style="380"/>
    <col min="12034" max="12034" width="11" style="380" customWidth="1"/>
    <col min="12035" max="12035" width="12.625" style="380" customWidth="1"/>
    <col min="12036" max="12036" width="11" style="380" customWidth="1"/>
    <col min="12037" max="12038" width="9" style="380"/>
    <col min="12039" max="12039" width="9.625" style="380" customWidth="1"/>
    <col min="12040" max="12040" width="2.375" style="380" customWidth="1"/>
    <col min="12041" max="12041" width="10.125" style="380" customWidth="1"/>
    <col min="12042" max="12042" width="0" style="380" hidden="1" customWidth="1"/>
    <col min="12043" max="12289" width="9" style="380"/>
    <col min="12290" max="12290" width="11" style="380" customWidth="1"/>
    <col min="12291" max="12291" width="12.625" style="380" customWidth="1"/>
    <col min="12292" max="12292" width="11" style="380" customWidth="1"/>
    <col min="12293" max="12294" width="9" style="380"/>
    <col min="12295" max="12295" width="9.625" style="380" customWidth="1"/>
    <col min="12296" max="12296" width="2.375" style="380" customWidth="1"/>
    <col min="12297" max="12297" width="10.125" style="380" customWidth="1"/>
    <col min="12298" max="12298" width="0" style="380" hidden="1" customWidth="1"/>
    <col min="12299" max="12545" width="9" style="380"/>
    <col min="12546" max="12546" width="11" style="380" customWidth="1"/>
    <col min="12547" max="12547" width="12.625" style="380" customWidth="1"/>
    <col min="12548" max="12548" width="11" style="380" customWidth="1"/>
    <col min="12549" max="12550" width="9" style="380"/>
    <col min="12551" max="12551" width="9.625" style="380" customWidth="1"/>
    <col min="12552" max="12552" width="2.375" style="380" customWidth="1"/>
    <col min="12553" max="12553" width="10.125" style="380" customWidth="1"/>
    <col min="12554" max="12554" width="0" style="380" hidden="1" customWidth="1"/>
    <col min="12555" max="12801" width="9" style="380"/>
    <col min="12802" max="12802" width="11" style="380" customWidth="1"/>
    <col min="12803" max="12803" width="12.625" style="380" customWidth="1"/>
    <col min="12804" max="12804" width="11" style="380" customWidth="1"/>
    <col min="12805" max="12806" width="9" style="380"/>
    <col min="12807" max="12807" width="9.625" style="380" customWidth="1"/>
    <col min="12808" max="12808" width="2.375" style="380" customWidth="1"/>
    <col min="12809" max="12809" width="10.125" style="380" customWidth="1"/>
    <col min="12810" max="12810" width="0" style="380" hidden="1" customWidth="1"/>
    <col min="12811" max="13057" width="9" style="380"/>
    <col min="13058" max="13058" width="11" style="380" customWidth="1"/>
    <col min="13059" max="13059" width="12.625" style="380" customWidth="1"/>
    <col min="13060" max="13060" width="11" style="380" customWidth="1"/>
    <col min="13061" max="13062" width="9" style="380"/>
    <col min="13063" max="13063" width="9.625" style="380" customWidth="1"/>
    <col min="13064" max="13064" width="2.375" style="380" customWidth="1"/>
    <col min="13065" max="13065" width="10.125" style="380" customWidth="1"/>
    <col min="13066" max="13066" width="0" style="380" hidden="1" customWidth="1"/>
    <col min="13067" max="13313" width="9" style="380"/>
    <col min="13314" max="13314" width="11" style="380" customWidth="1"/>
    <col min="13315" max="13315" width="12.625" style="380" customWidth="1"/>
    <col min="13316" max="13316" width="11" style="380" customWidth="1"/>
    <col min="13317" max="13318" width="9" style="380"/>
    <col min="13319" max="13319" width="9.625" style="380" customWidth="1"/>
    <col min="13320" max="13320" width="2.375" style="380" customWidth="1"/>
    <col min="13321" max="13321" width="10.125" style="380" customWidth="1"/>
    <col min="13322" max="13322" width="0" style="380" hidden="1" customWidth="1"/>
    <col min="13323" max="13569" width="9" style="380"/>
    <col min="13570" max="13570" width="11" style="380" customWidth="1"/>
    <col min="13571" max="13571" width="12.625" style="380" customWidth="1"/>
    <col min="13572" max="13572" width="11" style="380" customWidth="1"/>
    <col min="13573" max="13574" width="9" style="380"/>
    <col min="13575" max="13575" width="9.625" style="380" customWidth="1"/>
    <col min="13576" max="13576" width="2.375" style="380" customWidth="1"/>
    <col min="13577" max="13577" width="10.125" style="380" customWidth="1"/>
    <col min="13578" max="13578" width="0" style="380" hidden="1" customWidth="1"/>
    <col min="13579" max="13825" width="9" style="380"/>
    <col min="13826" max="13826" width="11" style="380" customWidth="1"/>
    <col min="13827" max="13827" width="12.625" style="380" customWidth="1"/>
    <col min="13828" max="13828" width="11" style="380" customWidth="1"/>
    <col min="13829" max="13830" width="9" style="380"/>
    <col min="13831" max="13831" width="9.625" style="380" customWidth="1"/>
    <col min="13832" max="13832" width="2.375" style="380" customWidth="1"/>
    <col min="13833" max="13833" width="10.125" style="380" customWidth="1"/>
    <col min="13834" max="13834" width="0" style="380" hidden="1" customWidth="1"/>
    <col min="13835" max="14081" width="9" style="380"/>
    <col min="14082" max="14082" width="11" style="380" customWidth="1"/>
    <col min="14083" max="14083" width="12.625" style="380" customWidth="1"/>
    <col min="14084" max="14084" width="11" style="380" customWidth="1"/>
    <col min="14085" max="14086" width="9" style="380"/>
    <col min="14087" max="14087" width="9.625" style="380" customWidth="1"/>
    <col min="14088" max="14088" width="2.375" style="380" customWidth="1"/>
    <col min="14089" max="14089" width="10.125" style="380" customWidth="1"/>
    <col min="14090" max="14090" width="0" style="380" hidden="1" customWidth="1"/>
    <col min="14091" max="14337" width="9" style="380"/>
    <col min="14338" max="14338" width="11" style="380" customWidth="1"/>
    <col min="14339" max="14339" width="12.625" style="380" customWidth="1"/>
    <col min="14340" max="14340" width="11" style="380" customWidth="1"/>
    <col min="14341" max="14342" width="9" style="380"/>
    <col min="14343" max="14343" width="9.625" style="380" customWidth="1"/>
    <col min="14344" max="14344" width="2.375" style="380" customWidth="1"/>
    <col min="14345" max="14345" width="10.125" style="380" customWidth="1"/>
    <col min="14346" max="14346" width="0" style="380" hidden="1" customWidth="1"/>
    <col min="14347" max="14593" width="9" style="380"/>
    <col min="14594" max="14594" width="11" style="380" customWidth="1"/>
    <col min="14595" max="14595" width="12.625" style="380" customWidth="1"/>
    <col min="14596" max="14596" width="11" style="380" customWidth="1"/>
    <col min="14597" max="14598" width="9" style="380"/>
    <col min="14599" max="14599" width="9.625" style="380" customWidth="1"/>
    <col min="14600" max="14600" width="2.375" style="380" customWidth="1"/>
    <col min="14601" max="14601" width="10.125" style="380" customWidth="1"/>
    <col min="14602" max="14602" width="0" style="380" hidden="1" customWidth="1"/>
    <col min="14603" max="14849" width="9" style="380"/>
    <col min="14850" max="14850" width="11" style="380" customWidth="1"/>
    <col min="14851" max="14851" width="12.625" style="380" customWidth="1"/>
    <col min="14852" max="14852" width="11" style="380" customWidth="1"/>
    <col min="14853" max="14854" width="9" style="380"/>
    <col min="14855" max="14855" width="9.625" style="380" customWidth="1"/>
    <col min="14856" max="14856" width="2.375" style="380" customWidth="1"/>
    <col min="14857" max="14857" width="10.125" style="380" customWidth="1"/>
    <col min="14858" max="14858" width="0" style="380" hidden="1" customWidth="1"/>
    <col min="14859" max="15105" width="9" style="380"/>
    <col min="15106" max="15106" width="11" style="380" customWidth="1"/>
    <col min="15107" max="15107" width="12.625" style="380" customWidth="1"/>
    <col min="15108" max="15108" width="11" style="380" customWidth="1"/>
    <col min="15109" max="15110" width="9" style="380"/>
    <col min="15111" max="15111" width="9.625" style="380" customWidth="1"/>
    <col min="15112" max="15112" width="2.375" style="380" customWidth="1"/>
    <col min="15113" max="15113" width="10.125" style="380" customWidth="1"/>
    <col min="15114" max="15114" width="0" style="380" hidden="1" customWidth="1"/>
    <col min="15115" max="15361" width="9" style="380"/>
    <col min="15362" max="15362" width="11" style="380" customWidth="1"/>
    <col min="15363" max="15363" width="12.625" style="380" customWidth="1"/>
    <col min="15364" max="15364" width="11" style="380" customWidth="1"/>
    <col min="15365" max="15366" width="9" style="380"/>
    <col min="15367" max="15367" width="9.625" style="380" customWidth="1"/>
    <col min="15368" max="15368" width="2.375" style="380" customWidth="1"/>
    <col min="15369" max="15369" width="10.125" style="380" customWidth="1"/>
    <col min="15370" max="15370" width="0" style="380" hidden="1" customWidth="1"/>
    <col min="15371" max="15617" width="9" style="380"/>
    <col min="15618" max="15618" width="11" style="380" customWidth="1"/>
    <col min="15619" max="15619" width="12.625" style="380" customWidth="1"/>
    <col min="15620" max="15620" width="11" style="380" customWidth="1"/>
    <col min="15621" max="15622" width="9" style="380"/>
    <col min="15623" max="15623" width="9.625" style="380" customWidth="1"/>
    <col min="15624" max="15624" width="2.375" style="380" customWidth="1"/>
    <col min="15625" max="15625" width="10.125" style="380" customWidth="1"/>
    <col min="15626" max="15626" width="0" style="380" hidden="1" customWidth="1"/>
    <col min="15627" max="15873" width="9" style="380"/>
    <col min="15874" max="15874" width="11" style="380" customWidth="1"/>
    <col min="15875" max="15875" width="12.625" style="380" customWidth="1"/>
    <col min="15876" max="15876" width="11" style="380" customWidth="1"/>
    <col min="15877" max="15878" width="9" style="380"/>
    <col min="15879" max="15879" width="9.625" style="380" customWidth="1"/>
    <col min="15880" max="15880" width="2.375" style="380" customWidth="1"/>
    <col min="15881" max="15881" width="10.125" style="380" customWidth="1"/>
    <col min="15882" max="15882" width="0" style="380" hidden="1" customWidth="1"/>
    <col min="15883" max="16129" width="9" style="380"/>
    <col min="16130" max="16130" width="11" style="380" customWidth="1"/>
    <col min="16131" max="16131" width="12.625" style="380" customWidth="1"/>
    <col min="16132" max="16132" width="11" style="380" customWidth="1"/>
    <col min="16133" max="16134" width="9" style="380"/>
    <col min="16135" max="16135" width="9.625" style="380" customWidth="1"/>
    <col min="16136" max="16136" width="2.375" style="380" customWidth="1"/>
    <col min="16137" max="16137" width="10.125" style="380" customWidth="1"/>
    <col min="16138" max="16138" width="0" style="380" hidden="1" customWidth="1"/>
    <col min="16139" max="16384" width="9" style="380"/>
  </cols>
  <sheetData>
    <row r="1" spans="1:10">
      <c r="A1" s="372" t="s">
        <v>758</v>
      </c>
    </row>
    <row r="3" spans="1:10" ht="18.75">
      <c r="A3" s="381"/>
      <c r="B3" s="381"/>
      <c r="C3" s="381"/>
      <c r="D3" s="381"/>
      <c r="E3" s="381"/>
      <c r="F3" s="383" t="s">
        <v>759</v>
      </c>
      <c r="G3" s="1019" t="s">
        <v>725</v>
      </c>
      <c r="H3" s="628"/>
      <c r="I3" s="628"/>
      <c r="J3" s="381"/>
    </row>
    <row r="5" spans="1:10">
      <c r="B5" s="1020" t="str">
        <f>データ!B13</f>
        <v>鹿児島県姶良・伊佐地域振興局長</v>
      </c>
      <c r="C5" s="1020"/>
    </row>
    <row r="6" spans="1:10">
      <c r="B6" s="632" t="str">
        <f>データ!B14</f>
        <v>川畑　将洋</v>
      </c>
      <c r="C6" s="632"/>
      <c r="D6" s="380" t="s">
        <v>760</v>
      </c>
    </row>
    <row r="7" spans="1:10">
      <c r="A7" s="381"/>
      <c r="B7" s="381"/>
      <c r="C7" s="381"/>
      <c r="D7" s="381"/>
      <c r="G7" s="381"/>
      <c r="H7" s="381"/>
      <c r="J7" s="381"/>
    </row>
    <row r="8" spans="1:10">
      <c r="A8" s="381"/>
      <c r="B8" s="381"/>
      <c r="C8" s="381"/>
      <c r="D8" s="381"/>
      <c r="E8" s="381" t="s">
        <v>761</v>
      </c>
      <c r="F8" s="632"/>
      <c r="G8" s="632"/>
      <c r="H8" s="632"/>
      <c r="I8" s="381"/>
      <c r="J8" s="381"/>
    </row>
    <row r="11" spans="1:10" ht="18.75">
      <c r="A11" s="633" t="s">
        <v>762</v>
      </c>
      <c r="B11" s="633"/>
      <c r="C11" s="633"/>
      <c r="D11" s="633"/>
      <c r="E11" s="633"/>
      <c r="F11" s="633"/>
      <c r="G11" s="633"/>
      <c r="H11" s="633"/>
      <c r="I11" s="633"/>
      <c r="J11" s="384"/>
    </row>
    <row r="14" spans="1:10">
      <c r="A14" s="380" t="s">
        <v>763</v>
      </c>
      <c r="B14" s="632" t="str">
        <f>データ!B7</f>
        <v>○○工事</v>
      </c>
      <c r="C14" s="632"/>
      <c r="D14" s="632"/>
      <c r="E14" s="632"/>
      <c r="F14" s="632"/>
      <c r="G14" s="632"/>
      <c r="H14" s="632"/>
    </row>
    <row r="15" spans="1:10">
      <c r="B15" s="382"/>
      <c r="C15" s="382"/>
      <c r="D15" s="382"/>
      <c r="E15" s="382"/>
      <c r="F15" s="382"/>
      <c r="G15" s="382"/>
      <c r="H15" s="382"/>
    </row>
    <row r="17" spans="1:10">
      <c r="A17" s="628" t="s">
        <v>640</v>
      </c>
      <c r="B17" s="628"/>
      <c r="C17" s="380" t="s">
        <v>764</v>
      </c>
    </row>
    <row r="19" spans="1:10">
      <c r="A19" s="380" t="s">
        <v>1055</v>
      </c>
    </row>
    <row r="21" spans="1:10">
      <c r="A21" s="384" t="s">
        <v>660</v>
      </c>
      <c r="B21" s="384"/>
      <c r="C21" s="384"/>
      <c r="D21" s="384"/>
      <c r="E21" s="384"/>
      <c r="F21" s="384"/>
      <c r="G21" s="384"/>
      <c r="H21" s="384"/>
      <c r="I21" s="384"/>
      <c r="J21" s="384"/>
    </row>
    <row r="22" spans="1:10">
      <c r="A22" s="381"/>
      <c r="B22" s="381"/>
      <c r="C22" s="381"/>
      <c r="D22" s="381"/>
      <c r="E22" s="381"/>
      <c r="F22" s="381"/>
      <c r="G22" s="381"/>
      <c r="H22" s="381"/>
      <c r="I22" s="381"/>
      <c r="J22" s="384"/>
    </row>
    <row r="24" spans="1:10" ht="30" customHeight="1">
      <c r="A24" s="1001" t="s">
        <v>765</v>
      </c>
      <c r="B24" s="1002"/>
      <c r="C24" s="1003"/>
      <c r="D24" s="1013"/>
      <c r="E24" s="1014"/>
      <c r="F24" s="1014"/>
      <c r="G24" s="1014"/>
      <c r="H24" s="1014"/>
      <c r="I24" s="1015"/>
    </row>
    <row r="25" spans="1:10" ht="30" customHeight="1">
      <c r="A25" s="1001" t="s">
        <v>766</v>
      </c>
      <c r="B25" s="1002"/>
      <c r="C25" s="1003"/>
      <c r="D25" s="1016"/>
      <c r="E25" s="1017"/>
      <c r="F25" s="1017"/>
      <c r="G25" s="1017"/>
      <c r="H25" s="1017"/>
      <c r="I25" s="1018"/>
    </row>
    <row r="26" spans="1:10" ht="22.5" customHeight="1"/>
    <row r="27" spans="1:10" ht="30" customHeight="1">
      <c r="A27" s="1001" t="s">
        <v>767</v>
      </c>
      <c r="B27" s="1002"/>
      <c r="C27" s="1003"/>
      <c r="D27" s="1001" t="s">
        <v>768</v>
      </c>
      <c r="E27" s="1002"/>
      <c r="F27" s="1002"/>
      <c r="G27" s="1002"/>
      <c r="H27" s="1002"/>
      <c r="I27" s="1003"/>
    </row>
    <row r="28" spans="1:10" ht="30" customHeight="1">
      <c r="A28" s="1016"/>
      <c r="B28" s="1017"/>
      <c r="C28" s="1018"/>
      <c r="D28" s="1016"/>
      <c r="E28" s="1017"/>
      <c r="F28" s="1017"/>
      <c r="G28" s="1017"/>
      <c r="H28" s="1017"/>
      <c r="I28" s="1018"/>
    </row>
    <row r="29" spans="1:10" ht="30" customHeight="1">
      <c r="A29" s="1001" t="s">
        <v>769</v>
      </c>
      <c r="B29" s="1002"/>
      <c r="C29" s="1002"/>
      <c r="D29" s="1002"/>
      <c r="E29" s="1002"/>
      <c r="F29" s="1002"/>
      <c r="G29" s="1002"/>
      <c r="H29" s="1002"/>
      <c r="I29" s="1003"/>
    </row>
    <row r="30" spans="1:10" ht="30" customHeight="1">
      <c r="A30" s="1004"/>
      <c r="B30" s="1005"/>
      <c r="C30" s="1005"/>
      <c r="D30" s="1005"/>
      <c r="E30" s="1005"/>
      <c r="F30" s="1005"/>
      <c r="G30" s="1005"/>
      <c r="H30" s="1005"/>
      <c r="I30" s="1006"/>
    </row>
    <row r="31" spans="1:10" ht="30" customHeight="1">
      <c r="A31" s="1007"/>
      <c r="B31" s="1008"/>
      <c r="C31" s="1008"/>
      <c r="D31" s="1008"/>
      <c r="E31" s="1008"/>
      <c r="F31" s="1008"/>
      <c r="G31" s="1008"/>
      <c r="H31" s="1008"/>
      <c r="I31" s="1009"/>
    </row>
    <row r="32" spans="1:10" ht="30" customHeight="1">
      <c r="A32" s="1007"/>
      <c r="B32" s="1008"/>
      <c r="C32" s="1008"/>
      <c r="D32" s="1008"/>
      <c r="E32" s="1008"/>
      <c r="F32" s="1008"/>
      <c r="G32" s="1008"/>
      <c r="H32" s="1008"/>
      <c r="I32" s="1009"/>
    </row>
    <row r="33" spans="1:9" ht="30" customHeight="1">
      <c r="A33" s="1010"/>
      <c r="B33" s="1011"/>
      <c r="C33" s="1011"/>
      <c r="D33" s="1011"/>
      <c r="E33" s="1011"/>
      <c r="F33" s="1011"/>
      <c r="G33" s="1011"/>
      <c r="H33" s="1011"/>
      <c r="I33" s="1012"/>
    </row>
    <row r="34" spans="1:9" ht="30" customHeight="1">
      <c r="A34" s="373" t="s">
        <v>770</v>
      </c>
      <c r="C34" s="385"/>
    </row>
    <row r="35" spans="1:9">
      <c r="A35" s="386"/>
      <c r="B35" s="386"/>
      <c r="C35" s="386"/>
      <c r="D35" s="386"/>
      <c r="E35" s="386"/>
      <c r="F35" s="386"/>
      <c r="G35" s="386"/>
      <c r="H35" s="386"/>
      <c r="I35" s="386"/>
    </row>
    <row r="37" spans="1:9">
      <c r="A37" s="387" t="s">
        <v>771</v>
      </c>
      <c r="B37" s="380" t="s">
        <v>772</v>
      </c>
    </row>
    <row r="38" spans="1:9">
      <c r="A38" s="387"/>
    </row>
    <row r="39" spans="1:9">
      <c r="A39" s="388" t="s">
        <v>773</v>
      </c>
      <c r="B39" s="380" t="s">
        <v>774</v>
      </c>
    </row>
    <row r="40" spans="1:9">
      <c r="C40" s="380" t="s">
        <v>775</v>
      </c>
    </row>
    <row r="41" spans="1:9">
      <c r="C41" s="380" t="s">
        <v>776</v>
      </c>
    </row>
    <row r="42" spans="1:9">
      <c r="C42" s="380" t="s">
        <v>777</v>
      </c>
    </row>
    <row r="43" spans="1:9">
      <c r="C43" s="380" t="s">
        <v>778</v>
      </c>
    </row>
    <row r="44" spans="1:9">
      <c r="C44" s="380" t="s">
        <v>779</v>
      </c>
    </row>
    <row r="45" spans="1:9">
      <c r="C45" s="380" t="s">
        <v>780</v>
      </c>
    </row>
  </sheetData>
  <mergeCells count="17">
    <mergeCell ref="G3:I3"/>
    <mergeCell ref="B6:C6"/>
    <mergeCell ref="F8:H8"/>
    <mergeCell ref="A28:C28"/>
    <mergeCell ref="D28:I28"/>
    <mergeCell ref="B5:C5"/>
    <mergeCell ref="A29:I29"/>
    <mergeCell ref="A30:I33"/>
    <mergeCell ref="A11:I11"/>
    <mergeCell ref="B14:H14"/>
    <mergeCell ref="A17:B17"/>
    <mergeCell ref="A24:C24"/>
    <mergeCell ref="D24:I24"/>
    <mergeCell ref="A25:C25"/>
    <mergeCell ref="D25:I25"/>
    <mergeCell ref="A27:C27"/>
    <mergeCell ref="D27:I27"/>
  </mergeCells>
  <phoneticPr fontId="6"/>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51"/>
  <sheetViews>
    <sheetView workbookViewId="0">
      <selection activeCell="L10" sqref="L10:S10"/>
    </sheetView>
  </sheetViews>
  <sheetFormatPr defaultRowHeight="13.5"/>
  <cols>
    <col min="1" max="2" width="6.125" style="27" customWidth="1"/>
    <col min="3" max="3" width="5.125" style="27" customWidth="1"/>
    <col min="4" max="4" width="6.125" style="27" customWidth="1"/>
    <col min="5" max="5" width="4.375" style="27" customWidth="1"/>
    <col min="6" max="6" width="5" style="27" customWidth="1"/>
    <col min="7" max="9" width="5.875" style="27" customWidth="1"/>
    <col min="10" max="10" width="3" style="27" customWidth="1"/>
    <col min="11" max="11" width="6.125" style="27" customWidth="1"/>
    <col min="12" max="17" width="2.875" style="27" customWidth="1"/>
    <col min="18" max="18" width="0.625" style="27" customWidth="1"/>
    <col min="19" max="19" width="15.625" style="27" customWidth="1"/>
    <col min="20" max="20" width="0.625" style="27" customWidth="1"/>
    <col min="21" max="21" width="3.375" style="27" customWidth="1"/>
    <col min="22" max="256" width="9" style="27"/>
    <col min="257" max="258" width="6.125" style="27" customWidth="1"/>
    <col min="259" max="259" width="5.125" style="27" customWidth="1"/>
    <col min="260" max="260" width="6.125" style="27" customWidth="1"/>
    <col min="261" max="261" width="4.375" style="27" customWidth="1"/>
    <col min="262" max="262" width="5" style="27" customWidth="1"/>
    <col min="263" max="265" width="5.875" style="27" customWidth="1"/>
    <col min="266" max="266" width="3" style="27" customWidth="1"/>
    <col min="267" max="267" width="6.125" style="27" customWidth="1"/>
    <col min="268" max="273" width="2.875" style="27" customWidth="1"/>
    <col min="274" max="274" width="0.625" style="27" customWidth="1"/>
    <col min="275" max="275" width="15.625" style="27" customWidth="1"/>
    <col min="276" max="276" width="0.625" style="27" customWidth="1"/>
    <col min="277" max="277" width="3.375" style="27" customWidth="1"/>
    <col min="278" max="512" width="9" style="27"/>
    <col min="513" max="514" width="6.125" style="27" customWidth="1"/>
    <col min="515" max="515" width="5.125" style="27" customWidth="1"/>
    <col min="516" max="516" width="6.125" style="27" customWidth="1"/>
    <col min="517" max="517" width="4.375" style="27" customWidth="1"/>
    <col min="518" max="518" width="5" style="27" customWidth="1"/>
    <col min="519" max="521" width="5.875" style="27" customWidth="1"/>
    <col min="522" max="522" width="3" style="27" customWidth="1"/>
    <col min="523" max="523" width="6.125" style="27" customWidth="1"/>
    <col min="524" max="529" width="2.875" style="27" customWidth="1"/>
    <col min="530" max="530" width="0.625" style="27" customWidth="1"/>
    <col min="531" max="531" width="15.625" style="27" customWidth="1"/>
    <col min="532" max="532" width="0.625" style="27" customWidth="1"/>
    <col min="533" max="533" width="3.375" style="27" customWidth="1"/>
    <col min="534" max="768" width="9" style="27"/>
    <col min="769" max="770" width="6.125" style="27" customWidth="1"/>
    <col min="771" max="771" width="5.125" style="27" customWidth="1"/>
    <col min="772" max="772" width="6.125" style="27" customWidth="1"/>
    <col min="773" max="773" width="4.375" style="27" customWidth="1"/>
    <col min="774" max="774" width="5" style="27" customWidth="1"/>
    <col min="775" max="777" width="5.875" style="27" customWidth="1"/>
    <col min="778" max="778" width="3" style="27" customWidth="1"/>
    <col min="779" max="779" width="6.125" style="27" customWidth="1"/>
    <col min="780" max="785" width="2.875" style="27" customWidth="1"/>
    <col min="786" max="786" width="0.625" style="27" customWidth="1"/>
    <col min="787" max="787" width="15.625" style="27" customWidth="1"/>
    <col min="788" max="788" width="0.625" style="27" customWidth="1"/>
    <col min="789" max="789" width="3.375" style="27" customWidth="1"/>
    <col min="790" max="1024" width="9" style="27"/>
    <col min="1025" max="1026" width="6.125" style="27" customWidth="1"/>
    <col min="1027" max="1027" width="5.125" style="27" customWidth="1"/>
    <col min="1028" max="1028" width="6.125" style="27" customWidth="1"/>
    <col min="1029" max="1029" width="4.375" style="27" customWidth="1"/>
    <col min="1030" max="1030" width="5" style="27" customWidth="1"/>
    <col min="1031" max="1033" width="5.875" style="27" customWidth="1"/>
    <col min="1034" max="1034" width="3" style="27" customWidth="1"/>
    <col min="1035" max="1035" width="6.125" style="27" customWidth="1"/>
    <col min="1036" max="1041" width="2.875" style="27" customWidth="1"/>
    <col min="1042" max="1042" width="0.625" style="27" customWidth="1"/>
    <col min="1043" max="1043" width="15.625" style="27" customWidth="1"/>
    <col min="1044" max="1044" width="0.625" style="27" customWidth="1"/>
    <col min="1045" max="1045" width="3.375" style="27" customWidth="1"/>
    <col min="1046" max="1280" width="9" style="27"/>
    <col min="1281" max="1282" width="6.125" style="27" customWidth="1"/>
    <col min="1283" max="1283" width="5.125" style="27" customWidth="1"/>
    <col min="1284" max="1284" width="6.125" style="27" customWidth="1"/>
    <col min="1285" max="1285" width="4.375" style="27" customWidth="1"/>
    <col min="1286" max="1286" width="5" style="27" customWidth="1"/>
    <col min="1287" max="1289" width="5.875" style="27" customWidth="1"/>
    <col min="1290" max="1290" width="3" style="27" customWidth="1"/>
    <col min="1291" max="1291" width="6.125" style="27" customWidth="1"/>
    <col min="1292" max="1297" width="2.875" style="27" customWidth="1"/>
    <col min="1298" max="1298" width="0.625" style="27" customWidth="1"/>
    <col min="1299" max="1299" width="15.625" style="27" customWidth="1"/>
    <col min="1300" max="1300" width="0.625" style="27" customWidth="1"/>
    <col min="1301" max="1301" width="3.375" style="27" customWidth="1"/>
    <col min="1302" max="1536" width="9" style="27"/>
    <col min="1537" max="1538" width="6.125" style="27" customWidth="1"/>
    <col min="1539" max="1539" width="5.125" style="27" customWidth="1"/>
    <col min="1540" max="1540" width="6.125" style="27" customWidth="1"/>
    <col min="1541" max="1541" width="4.375" style="27" customWidth="1"/>
    <col min="1542" max="1542" width="5" style="27" customWidth="1"/>
    <col min="1543" max="1545" width="5.875" style="27" customWidth="1"/>
    <col min="1546" max="1546" width="3" style="27" customWidth="1"/>
    <col min="1547" max="1547" width="6.125" style="27" customWidth="1"/>
    <col min="1548" max="1553" width="2.875" style="27" customWidth="1"/>
    <col min="1554" max="1554" width="0.625" style="27" customWidth="1"/>
    <col min="1555" max="1555" width="15.625" style="27" customWidth="1"/>
    <col min="1556" max="1556" width="0.625" style="27" customWidth="1"/>
    <col min="1557" max="1557" width="3.375" style="27" customWidth="1"/>
    <col min="1558" max="1792" width="9" style="27"/>
    <col min="1793" max="1794" width="6.125" style="27" customWidth="1"/>
    <col min="1795" max="1795" width="5.125" style="27" customWidth="1"/>
    <col min="1796" max="1796" width="6.125" style="27" customWidth="1"/>
    <col min="1797" max="1797" width="4.375" style="27" customWidth="1"/>
    <col min="1798" max="1798" width="5" style="27" customWidth="1"/>
    <col min="1799" max="1801" width="5.875" style="27" customWidth="1"/>
    <col min="1802" max="1802" width="3" style="27" customWidth="1"/>
    <col min="1803" max="1803" width="6.125" style="27" customWidth="1"/>
    <col min="1804" max="1809" width="2.875" style="27" customWidth="1"/>
    <col min="1810" max="1810" width="0.625" style="27" customWidth="1"/>
    <col min="1811" max="1811" width="15.625" style="27" customWidth="1"/>
    <col min="1812" max="1812" width="0.625" style="27" customWidth="1"/>
    <col min="1813" max="1813" width="3.375" style="27" customWidth="1"/>
    <col min="1814" max="2048" width="9" style="27"/>
    <col min="2049" max="2050" width="6.125" style="27" customWidth="1"/>
    <col min="2051" max="2051" width="5.125" style="27" customWidth="1"/>
    <col min="2052" max="2052" width="6.125" style="27" customWidth="1"/>
    <col min="2053" max="2053" width="4.375" style="27" customWidth="1"/>
    <col min="2054" max="2054" width="5" style="27" customWidth="1"/>
    <col min="2055" max="2057" width="5.875" style="27" customWidth="1"/>
    <col min="2058" max="2058" width="3" style="27" customWidth="1"/>
    <col min="2059" max="2059" width="6.125" style="27" customWidth="1"/>
    <col min="2060" max="2065" width="2.875" style="27" customWidth="1"/>
    <col min="2066" max="2066" width="0.625" style="27" customWidth="1"/>
    <col min="2067" max="2067" width="15.625" style="27" customWidth="1"/>
    <col min="2068" max="2068" width="0.625" style="27" customWidth="1"/>
    <col min="2069" max="2069" width="3.375" style="27" customWidth="1"/>
    <col min="2070" max="2304" width="9" style="27"/>
    <col min="2305" max="2306" width="6.125" style="27" customWidth="1"/>
    <col min="2307" max="2307" width="5.125" style="27" customWidth="1"/>
    <col min="2308" max="2308" width="6.125" style="27" customWidth="1"/>
    <col min="2309" max="2309" width="4.375" style="27" customWidth="1"/>
    <col min="2310" max="2310" width="5" style="27" customWidth="1"/>
    <col min="2311" max="2313" width="5.875" style="27" customWidth="1"/>
    <col min="2314" max="2314" width="3" style="27" customWidth="1"/>
    <col min="2315" max="2315" width="6.125" style="27" customWidth="1"/>
    <col min="2316" max="2321" width="2.875" style="27" customWidth="1"/>
    <col min="2322" max="2322" width="0.625" style="27" customWidth="1"/>
    <col min="2323" max="2323" width="15.625" style="27" customWidth="1"/>
    <col min="2324" max="2324" width="0.625" style="27" customWidth="1"/>
    <col min="2325" max="2325" width="3.375" style="27" customWidth="1"/>
    <col min="2326" max="2560" width="9" style="27"/>
    <col min="2561" max="2562" width="6.125" style="27" customWidth="1"/>
    <col min="2563" max="2563" width="5.125" style="27" customWidth="1"/>
    <col min="2564" max="2564" width="6.125" style="27" customWidth="1"/>
    <col min="2565" max="2565" width="4.375" style="27" customWidth="1"/>
    <col min="2566" max="2566" width="5" style="27" customWidth="1"/>
    <col min="2567" max="2569" width="5.875" style="27" customWidth="1"/>
    <col min="2570" max="2570" width="3" style="27" customWidth="1"/>
    <col min="2571" max="2571" width="6.125" style="27" customWidth="1"/>
    <col min="2572" max="2577" width="2.875" style="27" customWidth="1"/>
    <col min="2578" max="2578" width="0.625" style="27" customWidth="1"/>
    <col min="2579" max="2579" width="15.625" style="27" customWidth="1"/>
    <col min="2580" max="2580" width="0.625" style="27" customWidth="1"/>
    <col min="2581" max="2581" width="3.375" style="27" customWidth="1"/>
    <col min="2582" max="2816" width="9" style="27"/>
    <col min="2817" max="2818" width="6.125" style="27" customWidth="1"/>
    <col min="2819" max="2819" width="5.125" style="27" customWidth="1"/>
    <col min="2820" max="2820" width="6.125" style="27" customWidth="1"/>
    <col min="2821" max="2821" width="4.375" style="27" customWidth="1"/>
    <col min="2822" max="2822" width="5" style="27" customWidth="1"/>
    <col min="2823" max="2825" width="5.875" style="27" customWidth="1"/>
    <col min="2826" max="2826" width="3" style="27" customWidth="1"/>
    <col min="2827" max="2827" width="6.125" style="27" customWidth="1"/>
    <col min="2828" max="2833" width="2.875" style="27" customWidth="1"/>
    <col min="2834" max="2834" width="0.625" style="27" customWidth="1"/>
    <col min="2835" max="2835" width="15.625" style="27" customWidth="1"/>
    <col min="2836" max="2836" width="0.625" style="27" customWidth="1"/>
    <col min="2837" max="2837" width="3.375" style="27" customWidth="1"/>
    <col min="2838" max="3072" width="9" style="27"/>
    <col min="3073" max="3074" width="6.125" style="27" customWidth="1"/>
    <col min="3075" max="3075" width="5.125" style="27" customWidth="1"/>
    <col min="3076" max="3076" width="6.125" style="27" customWidth="1"/>
    <col min="3077" max="3077" width="4.375" style="27" customWidth="1"/>
    <col min="3078" max="3078" width="5" style="27" customWidth="1"/>
    <col min="3079" max="3081" width="5.875" style="27" customWidth="1"/>
    <col min="3082" max="3082" width="3" style="27" customWidth="1"/>
    <col min="3083" max="3083" width="6.125" style="27" customWidth="1"/>
    <col min="3084" max="3089" width="2.875" style="27" customWidth="1"/>
    <col min="3090" max="3090" width="0.625" style="27" customWidth="1"/>
    <col min="3091" max="3091" width="15.625" style="27" customWidth="1"/>
    <col min="3092" max="3092" width="0.625" style="27" customWidth="1"/>
    <col min="3093" max="3093" width="3.375" style="27" customWidth="1"/>
    <col min="3094" max="3328" width="9" style="27"/>
    <col min="3329" max="3330" width="6.125" style="27" customWidth="1"/>
    <col min="3331" max="3331" width="5.125" style="27" customWidth="1"/>
    <col min="3332" max="3332" width="6.125" style="27" customWidth="1"/>
    <col min="3333" max="3333" width="4.375" style="27" customWidth="1"/>
    <col min="3334" max="3334" width="5" style="27" customWidth="1"/>
    <col min="3335" max="3337" width="5.875" style="27" customWidth="1"/>
    <col min="3338" max="3338" width="3" style="27" customWidth="1"/>
    <col min="3339" max="3339" width="6.125" style="27" customWidth="1"/>
    <col min="3340" max="3345" width="2.875" style="27" customWidth="1"/>
    <col min="3346" max="3346" width="0.625" style="27" customWidth="1"/>
    <col min="3347" max="3347" width="15.625" style="27" customWidth="1"/>
    <col min="3348" max="3348" width="0.625" style="27" customWidth="1"/>
    <col min="3349" max="3349" width="3.375" style="27" customWidth="1"/>
    <col min="3350" max="3584" width="9" style="27"/>
    <col min="3585" max="3586" width="6.125" style="27" customWidth="1"/>
    <col min="3587" max="3587" width="5.125" style="27" customWidth="1"/>
    <col min="3588" max="3588" width="6.125" style="27" customWidth="1"/>
    <col min="3589" max="3589" width="4.375" style="27" customWidth="1"/>
    <col min="3590" max="3590" width="5" style="27" customWidth="1"/>
    <col min="3591" max="3593" width="5.875" style="27" customWidth="1"/>
    <col min="3594" max="3594" width="3" style="27" customWidth="1"/>
    <col min="3595" max="3595" width="6.125" style="27" customWidth="1"/>
    <col min="3596" max="3601" width="2.875" style="27" customWidth="1"/>
    <col min="3602" max="3602" width="0.625" style="27" customWidth="1"/>
    <col min="3603" max="3603" width="15.625" style="27" customWidth="1"/>
    <col min="3604" max="3604" width="0.625" style="27" customWidth="1"/>
    <col min="3605" max="3605" width="3.375" style="27" customWidth="1"/>
    <col min="3606" max="3840" width="9" style="27"/>
    <col min="3841" max="3842" width="6.125" style="27" customWidth="1"/>
    <col min="3843" max="3843" width="5.125" style="27" customWidth="1"/>
    <col min="3844" max="3844" width="6.125" style="27" customWidth="1"/>
    <col min="3845" max="3845" width="4.375" style="27" customWidth="1"/>
    <col min="3846" max="3846" width="5" style="27" customWidth="1"/>
    <col min="3847" max="3849" width="5.875" style="27" customWidth="1"/>
    <col min="3850" max="3850" width="3" style="27" customWidth="1"/>
    <col min="3851" max="3851" width="6.125" style="27" customWidth="1"/>
    <col min="3852" max="3857" width="2.875" style="27" customWidth="1"/>
    <col min="3858" max="3858" width="0.625" style="27" customWidth="1"/>
    <col min="3859" max="3859" width="15.625" style="27" customWidth="1"/>
    <col min="3860" max="3860" width="0.625" style="27" customWidth="1"/>
    <col min="3861" max="3861" width="3.375" style="27" customWidth="1"/>
    <col min="3862" max="4096" width="9" style="27"/>
    <col min="4097" max="4098" width="6.125" style="27" customWidth="1"/>
    <col min="4099" max="4099" width="5.125" style="27" customWidth="1"/>
    <col min="4100" max="4100" width="6.125" style="27" customWidth="1"/>
    <col min="4101" max="4101" width="4.375" style="27" customWidth="1"/>
    <col min="4102" max="4102" width="5" style="27" customWidth="1"/>
    <col min="4103" max="4105" width="5.875" style="27" customWidth="1"/>
    <col min="4106" max="4106" width="3" style="27" customWidth="1"/>
    <col min="4107" max="4107" width="6.125" style="27" customWidth="1"/>
    <col min="4108" max="4113" width="2.875" style="27" customWidth="1"/>
    <col min="4114" max="4114" width="0.625" style="27" customWidth="1"/>
    <col min="4115" max="4115" width="15.625" style="27" customWidth="1"/>
    <col min="4116" max="4116" width="0.625" style="27" customWidth="1"/>
    <col min="4117" max="4117" width="3.375" style="27" customWidth="1"/>
    <col min="4118" max="4352" width="9" style="27"/>
    <col min="4353" max="4354" width="6.125" style="27" customWidth="1"/>
    <col min="4355" max="4355" width="5.125" style="27" customWidth="1"/>
    <col min="4356" max="4356" width="6.125" style="27" customWidth="1"/>
    <col min="4357" max="4357" width="4.375" style="27" customWidth="1"/>
    <col min="4358" max="4358" width="5" style="27" customWidth="1"/>
    <col min="4359" max="4361" width="5.875" style="27" customWidth="1"/>
    <col min="4362" max="4362" width="3" style="27" customWidth="1"/>
    <col min="4363" max="4363" width="6.125" style="27" customWidth="1"/>
    <col min="4364" max="4369" width="2.875" style="27" customWidth="1"/>
    <col min="4370" max="4370" width="0.625" style="27" customWidth="1"/>
    <col min="4371" max="4371" width="15.625" style="27" customWidth="1"/>
    <col min="4372" max="4372" width="0.625" style="27" customWidth="1"/>
    <col min="4373" max="4373" width="3.375" style="27" customWidth="1"/>
    <col min="4374" max="4608" width="9" style="27"/>
    <col min="4609" max="4610" width="6.125" style="27" customWidth="1"/>
    <col min="4611" max="4611" width="5.125" style="27" customWidth="1"/>
    <col min="4612" max="4612" width="6.125" style="27" customWidth="1"/>
    <col min="4613" max="4613" width="4.375" style="27" customWidth="1"/>
    <col min="4614" max="4614" width="5" style="27" customWidth="1"/>
    <col min="4615" max="4617" width="5.875" style="27" customWidth="1"/>
    <col min="4618" max="4618" width="3" style="27" customWidth="1"/>
    <col min="4619" max="4619" width="6.125" style="27" customWidth="1"/>
    <col min="4620" max="4625" width="2.875" style="27" customWidth="1"/>
    <col min="4626" max="4626" width="0.625" style="27" customWidth="1"/>
    <col min="4627" max="4627" width="15.625" style="27" customWidth="1"/>
    <col min="4628" max="4628" width="0.625" style="27" customWidth="1"/>
    <col min="4629" max="4629" width="3.375" style="27" customWidth="1"/>
    <col min="4630" max="4864" width="9" style="27"/>
    <col min="4865" max="4866" width="6.125" style="27" customWidth="1"/>
    <col min="4867" max="4867" width="5.125" style="27" customWidth="1"/>
    <col min="4868" max="4868" width="6.125" style="27" customWidth="1"/>
    <col min="4869" max="4869" width="4.375" style="27" customWidth="1"/>
    <col min="4870" max="4870" width="5" style="27" customWidth="1"/>
    <col min="4871" max="4873" width="5.875" style="27" customWidth="1"/>
    <col min="4874" max="4874" width="3" style="27" customWidth="1"/>
    <col min="4875" max="4875" width="6.125" style="27" customWidth="1"/>
    <col min="4876" max="4881" width="2.875" style="27" customWidth="1"/>
    <col min="4882" max="4882" width="0.625" style="27" customWidth="1"/>
    <col min="4883" max="4883" width="15.625" style="27" customWidth="1"/>
    <col min="4884" max="4884" width="0.625" style="27" customWidth="1"/>
    <col min="4885" max="4885" width="3.375" style="27" customWidth="1"/>
    <col min="4886" max="5120" width="9" style="27"/>
    <col min="5121" max="5122" width="6.125" style="27" customWidth="1"/>
    <col min="5123" max="5123" width="5.125" style="27" customWidth="1"/>
    <col min="5124" max="5124" width="6.125" style="27" customWidth="1"/>
    <col min="5125" max="5125" width="4.375" style="27" customWidth="1"/>
    <col min="5126" max="5126" width="5" style="27" customWidth="1"/>
    <col min="5127" max="5129" width="5.875" style="27" customWidth="1"/>
    <col min="5130" max="5130" width="3" style="27" customWidth="1"/>
    <col min="5131" max="5131" width="6.125" style="27" customWidth="1"/>
    <col min="5132" max="5137" width="2.875" style="27" customWidth="1"/>
    <col min="5138" max="5138" width="0.625" style="27" customWidth="1"/>
    <col min="5139" max="5139" width="15.625" style="27" customWidth="1"/>
    <col min="5140" max="5140" width="0.625" style="27" customWidth="1"/>
    <col min="5141" max="5141" width="3.375" style="27" customWidth="1"/>
    <col min="5142" max="5376" width="9" style="27"/>
    <col min="5377" max="5378" width="6.125" style="27" customWidth="1"/>
    <col min="5379" max="5379" width="5.125" style="27" customWidth="1"/>
    <col min="5380" max="5380" width="6.125" style="27" customWidth="1"/>
    <col min="5381" max="5381" width="4.375" style="27" customWidth="1"/>
    <col min="5382" max="5382" width="5" style="27" customWidth="1"/>
    <col min="5383" max="5385" width="5.875" style="27" customWidth="1"/>
    <col min="5386" max="5386" width="3" style="27" customWidth="1"/>
    <col min="5387" max="5387" width="6.125" style="27" customWidth="1"/>
    <col min="5388" max="5393" width="2.875" style="27" customWidth="1"/>
    <col min="5394" max="5394" width="0.625" style="27" customWidth="1"/>
    <col min="5395" max="5395" width="15.625" style="27" customWidth="1"/>
    <col min="5396" max="5396" width="0.625" style="27" customWidth="1"/>
    <col min="5397" max="5397" width="3.375" style="27" customWidth="1"/>
    <col min="5398" max="5632" width="9" style="27"/>
    <col min="5633" max="5634" width="6.125" style="27" customWidth="1"/>
    <col min="5635" max="5635" width="5.125" style="27" customWidth="1"/>
    <col min="5636" max="5636" width="6.125" style="27" customWidth="1"/>
    <col min="5637" max="5637" width="4.375" style="27" customWidth="1"/>
    <col min="5638" max="5638" width="5" style="27" customWidth="1"/>
    <col min="5639" max="5641" width="5.875" style="27" customWidth="1"/>
    <col min="5642" max="5642" width="3" style="27" customWidth="1"/>
    <col min="5643" max="5643" width="6.125" style="27" customWidth="1"/>
    <col min="5644" max="5649" width="2.875" style="27" customWidth="1"/>
    <col min="5650" max="5650" width="0.625" style="27" customWidth="1"/>
    <col min="5651" max="5651" width="15.625" style="27" customWidth="1"/>
    <col min="5652" max="5652" width="0.625" style="27" customWidth="1"/>
    <col min="5653" max="5653" width="3.375" style="27" customWidth="1"/>
    <col min="5654" max="5888" width="9" style="27"/>
    <col min="5889" max="5890" width="6.125" style="27" customWidth="1"/>
    <col min="5891" max="5891" width="5.125" style="27" customWidth="1"/>
    <col min="5892" max="5892" width="6.125" style="27" customWidth="1"/>
    <col min="5893" max="5893" width="4.375" style="27" customWidth="1"/>
    <col min="5894" max="5894" width="5" style="27" customWidth="1"/>
    <col min="5895" max="5897" width="5.875" style="27" customWidth="1"/>
    <col min="5898" max="5898" width="3" style="27" customWidth="1"/>
    <col min="5899" max="5899" width="6.125" style="27" customWidth="1"/>
    <col min="5900" max="5905" width="2.875" style="27" customWidth="1"/>
    <col min="5906" max="5906" width="0.625" style="27" customWidth="1"/>
    <col min="5907" max="5907" width="15.625" style="27" customWidth="1"/>
    <col min="5908" max="5908" width="0.625" style="27" customWidth="1"/>
    <col min="5909" max="5909" width="3.375" style="27" customWidth="1"/>
    <col min="5910" max="6144" width="9" style="27"/>
    <col min="6145" max="6146" width="6.125" style="27" customWidth="1"/>
    <col min="6147" max="6147" width="5.125" style="27" customWidth="1"/>
    <col min="6148" max="6148" width="6.125" style="27" customWidth="1"/>
    <col min="6149" max="6149" width="4.375" style="27" customWidth="1"/>
    <col min="6150" max="6150" width="5" style="27" customWidth="1"/>
    <col min="6151" max="6153" width="5.875" style="27" customWidth="1"/>
    <col min="6154" max="6154" width="3" style="27" customWidth="1"/>
    <col min="6155" max="6155" width="6.125" style="27" customWidth="1"/>
    <col min="6156" max="6161" width="2.875" style="27" customWidth="1"/>
    <col min="6162" max="6162" width="0.625" style="27" customWidth="1"/>
    <col min="6163" max="6163" width="15.625" style="27" customWidth="1"/>
    <col min="6164" max="6164" width="0.625" style="27" customWidth="1"/>
    <col min="6165" max="6165" width="3.375" style="27" customWidth="1"/>
    <col min="6166" max="6400" width="9" style="27"/>
    <col min="6401" max="6402" width="6.125" style="27" customWidth="1"/>
    <col min="6403" max="6403" width="5.125" style="27" customWidth="1"/>
    <col min="6404" max="6404" width="6.125" style="27" customWidth="1"/>
    <col min="6405" max="6405" width="4.375" style="27" customWidth="1"/>
    <col min="6406" max="6406" width="5" style="27" customWidth="1"/>
    <col min="6407" max="6409" width="5.875" style="27" customWidth="1"/>
    <col min="6410" max="6410" width="3" style="27" customWidth="1"/>
    <col min="6411" max="6411" width="6.125" style="27" customWidth="1"/>
    <col min="6412" max="6417" width="2.875" style="27" customWidth="1"/>
    <col min="6418" max="6418" width="0.625" style="27" customWidth="1"/>
    <col min="6419" max="6419" width="15.625" style="27" customWidth="1"/>
    <col min="6420" max="6420" width="0.625" style="27" customWidth="1"/>
    <col min="6421" max="6421" width="3.375" style="27" customWidth="1"/>
    <col min="6422" max="6656" width="9" style="27"/>
    <col min="6657" max="6658" width="6.125" style="27" customWidth="1"/>
    <col min="6659" max="6659" width="5.125" style="27" customWidth="1"/>
    <col min="6660" max="6660" width="6.125" style="27" customWidth="1"/>
    <col min="6661" max="6661" width="4.375" style="27" customWidth="1"/>
    <col min="6662" max="6662" width="5" style="27" customWidth="1"/>
    <col min="6663" max="6665" width="5.875" style="27" customWidth="1"/>
    <col min="6666" max="6666" width="3" style="27" customWidth="1"/>
    <col min="6667" max="6667" width="6.125" style="27" customWidth="1"/>
    <col min="6668" max="6673" width="2.875" style="27" customWidth="1"/>
    <col min="6674" max="6674" width="0.625" style="27" customWidth="1"/>
    <col min="6675" max="6675" width="15.625" style="27" customWidth="1"/>
    <col min="6676" max="6676" width="0.625" style="27" customWidth="1"/>
    <col min="6677" max="6677" width="3.375" style="27" customWidth="1"/>
    <col min="6678" max="6912" width="9" style="27"/>
    <col min="6913" max="6914" width="6.125" style="27" customWidth="1"/>
    <col min="6915" max="6915" width="5.125" style="27" customWidth="1"/>
    <col min="6916" max="6916" width="6.125" style="27" customWidth="1"/>
    <col min="6917" max="6917" width="4.375" style="27" customWidth="1"/>
    <col min="6918" max="6918" width="5" style="27" customWidth="1"/>
    <col min="6919" max="6921" width="5.875" style="27" customWidth="1"/>
    <col min="6922" max="6922" width="3" style="27" customWidth="1"/>
    <col min="6923" max="6923" width="6.125" style="27" customWidth="1"/>
    <col min="6924" max="6929" width="2.875" style="27" customWidth="1"/>
    <col min="6930" max="6930" width="0.625" style="27" customWidth="1"/>
    <col min="6931" max="6931" width="15.625" style="27" customWidth="1"/>
    <col min="6932" max="6932" width="0.625" style="27" customWidth="1"/>
    <col min="6933" max="6933" width="3.375" style="27" customWidth="1"/>
    <col min="6934" max="7168" width="9" style="27"/>
    <col min="7169" max="7170" width="6.125" style="27" customWidth="1"/>
    <col min="7171" max="7171" width="5.125" style="27" customWidth="1"/>
    <col min="7172" max="7172" width="6.125" style="27" customWidth="1"/>
    <col min="7173" max="7173" width="4.375" style="27" customWidth="1"/>
    <col min="7174" max="7174" width="5" style="27" customWidth="1"/>
    <col min="7175" max="7177" width="5.875" style="27" customWidth="1"/>
    <col min="7178" max="7178" width="3" style="27" customWidth="1"/>
    <col min="7179" max="7179" width="6.125" style="27" customWidth="1"/>
    <col min="7180" max="7185" width="2.875" style="27" customWidth="1"/>
    <col min="7186" max="7186" width="0.625" style="27" customWidth="1"/>
    <col min="7187" max="7187" width="15.625" style="27" customWidth="1"/>
    <col min="7188" max="7188" width="0.625" style="27" customWidth="1"/>
    <col min="7189" max="7189" width="3.375" style="27" customWidth="1"/>
    <col min="7190" max="7424" width="9" style="27"/>
    <col min="7425" max="7426" width="6.125" style="27" customWidth="1"/>
    <col min="7427" max="7427" width="5.125" style="27" customWidth="1"/>
    <col min="7428" max="7428" width="6.125" style="27" customWidth="1"/>
    <col min="7429" max="7429" width="4.375" style="27" customWidth="1"/>
    <col min="7430" max="7430" width="5" style="27" customWidth="1"/>
    <col min="7431" max="7433" width="5.875" style="27" customWidth="1"/>
    <col min="7434" max="7434" width="3" style="27" customWidth="1"/>
    <col min="7435" max="7435" width="6.125" style="27" customWidth="1"/>
    <col min="7436" max="7441" width="2.875" style="27" customWidth="1"/>
    <col min="7442" max="7442" width="0.625" style="27" customWidth="1"/>
    <col min="7443" max="7443" width="15.625" style="27" customWidth="1"/>
    <col min="7444" max="7444" width="0.625" style="27" customWidth="1"/>
    <col min="7445" max="7445" width="3.375" style="27" customWidth="1"/>
    <col min="7446" max="7680" width="9" style="27"/>
    <col min="7681" max="7682" width="6.125" style="27" customWidth="1"/>
    <col min="7683" max="7683" width="5.125" style="27" customWidth="1"/>
    <col min="7684" max="7684" width="6.125" style="27" customWidth="1"/>
    <col min="7685" max="7685" width="4.375" style="27" customWidth="1"/>
    <col min="7686" max="7686" width="5" style="27" customWidth="1"/>
    <col min="7687" max="7689" width="5.875" style="27" customWidth="1"/>
    <col min="7690" max="7690" width="3" style="27" customWidth="1"/>
    <col min="7691" max="7691" width="6.125" style="27" customWidth="1"/>
    <col min="7692" max="7697" width="2.875" style="27" customWidth="1"/>
    <col min="7698" max="7698" width="0.625" style="27" customWidth="1"/>
    <col min="7699" max="7699" width="15.625" style="27" customWidth="1"/>
    <col min="7700" max="7700" width="0.625" style="27" customWidth="1"/>
    <col min="7701" max="7701" width="3.375" style="27" customWidth="1"/>
    <col min="7702" max="7936" width="9" style="27"/>
    <col min="7937" max="7938" width="6.125" style="27" customWidth="1"/>
    <col min="7939" max="7939" width="5.125" style="27" customWidth="1"/>
    <col min="7940" max="7940" width="6.125" style="27" customWidth="1"/>
    <col min="7941" max="7941" width="4.375" style="27" customWidth="1"/>
    <col min="7942" max="7942" width="5" style="27" customWidth="1"/>
    <col min="7943" max="7945" width="5.875" style="27" customWidth="1"/>
    <col min="7946" max="7946" width="3" style="27" customWidth="1"/>
    <col min="7947" max="7947" width="6.125" style="27" customWidth="1"/>
    <col min="7948" max="7953" width="2.875" style="27" customWidth="1"/>
    <col min="7954" max="7954" width="0.625" style="27" customWidth="1"/>
    <col min="7955" max="7955" width="15.625" style="27" customWidth="1"/>
    <col min="7956" max="7956" width="0.625" style="27" customWidth="1"/>
    <col min="7957" max="7957" width="3.375" style="27" customWidth="1"/>
    <col min="7958" max="8192" width="9" style="27"/>
    <col min="8193" max="8194" width="6.125" style="27" customWidth="1"/>
    <col min="8195" max="8195" width="5.125" style="27" customWidth="1"/>
    <col min="8196" max="8196" width="6.125" style="27" customWidth="1"/>
    <col min="8197" max="8197" width="4.375" style="27" customWidth="1"/>
    <col min="8198" max="8198" width="5" style="27" customWidth="1"/>
    <col min="8199" max="8201" width="5.875" style="27" customWidth="1"/>
    <col min="8202" max="8202" width="3" style="27" customWidth="1"/>
    <col min="8203" max="8203" width="6.125" style="27" customWidth="1"/>
    <col min="8204" max="8209" width="2.875" style="27" customWidth="1"/>
    <col min="8210" max="8210" width="0.625" style="27" customWidth="1"/>
    <col min="8211" max="8211" width="15.625" style="27" customWidth="1"/>
    <col min="8212" max="8212" width="0.625" style="27" customWidth="1"/>
    <col min="8213" max="8213" width="3.375" style="27" customWidth="1"/>
    <col min="8214" max="8448" width="9" style="27"/>
    <col min="8449" max="8450" width="6.125" style="27" customWidth="1"/>
    <col min="8451" max="8451" width="5.125" style="27" customWidth="1"/>
    <col min="8452" max="8452" width="6.125" style="27" customWidth="1"/>
    <col min="8453" max="8453" width="4.375" style="27" customWidth="1"/>
    <col min="8454" max="8454" width="5" style="27" customWidth="1"/>
    <col min="8455" max="8457" width="5.875" style="27" customWidth="1"/>
    <col min="8458" max="8458" width="3" style="27" customWidth="1"/>
    <col min="8459" max="8459" width="6.125" style="27" customWidth="1"/>
    <col min="8460" max="8465" width="2.875" style="27" customWidth="1"/>
    <col min="8466" max="8466" width="0.625" style="27" customWidth="1"/>
    <col min="8467" max="8467" width="15.625" style="27" customWidth="1"/>
    <col min="8468" max="8468" width="0.625" style="27" customWidth="1"/>
    <col min="8469" max="8469" width="3.375" style="27" customWidth="1"/>
    <col min="8470" max="8704" width="9" style="27"/>
    <col min="8705" max="8706" width="6.125" style="27" customWidth="1"/>
    <col min="8707" max="8707" width="5.125" style="27" customWidth="1"/>
    <col min="8708" max="8708" width="6.125" style="27" customWidth="1"/>
    <col min="8709" max="8709" width="4.375" style="27" customWidth="1"/>
    <col min="8710" max="8710" width="5" style="27" customWidth="1"/>
    <col min="8711" max="8713" width="5.875" style="27" customWidth="1"/>
    <col min="8714" max="8714" width="3" style="27" customWidth="1"/>
    <col min="8715" max="8715" width="6.125" style="27" customWidth="1"/>
    <col min="8716" max="8721" width="2.875" style="27" customWidth="1"/>
    <col min="8722" max="8722" width="0.625" style="27" customWidth="1"/>
    <col min="8723" max="8723" width="15.625" style="27" customWidth="1"/>
    <col min="8724" max="8724" width="0.625" style="27" customWidth="1"/>
    <col min="8725" max="8725" width="3.375" style="27" customWidth="1"/>
    <col min="8726" max="8960" width="9" style="27"/>
    <col min="8961" max="8962" width="6.125" style="27" customWidth="1"/>
    <col min="8963" max="8963" width="5.125" style="27" customWidth="1"/>
    <col min="8964" max="8964" width="6.125" style="27" customWidth="1"/>
    <col min="8965" max="8965" width="4.375" style="27" customWidth="1"/>
    <col min="8966" max="8966" width="5" style="27" customWidth="1"/>
    <col min="8967" max="8969" width="5.875" style="27" customWidth="1"/>
    <col min="8970" max="8970" width="3" style="27" customWidth="1"/>
    <col min="8971" max="8971" width="6.125" style="27" customWidth="1"/>
    <col min="8972" max="8977" width="2.875" style="27" customWidth="1"/>
    <col min="8978" max="8978" width="0.625" style="27" customWidth="1"/>
    <col min="8979" max="8979" width="15.625" style="27" customWidth="1"/>
    <col min="8980" max="8980" width="0.625" style="27" customWidth="1"/>
    <col min="8981" max="8981" width="3.375" style="27" customWidth="1"/>
    <col min="8982" max="9216" width="9" style="27"/>
    <col min="9217" max="9218" width="6.125" style="27" customWidth="1"/>
    <col min="9219" max="9219" width="5.125" style="27" customWidth="1"/>
    <col min="9220" max="9220" width="6.125" style="27" customWidth="1"/>
    <col min="9221" max="9221" width="4.375" style="27" customWidth="1"/>
    <col min="9222" max="9222" width="5" style="27" customWidth="1"/>
    <col min="9223" max="9225" width="5.875" style="27" customWidth="1"/>
    <col min="9226" max="9226" width="3" style="27" customWidth="1"/>
    <col min="9227" max="9227" width="6.125" style="27" customWidth="1"/>
    <col min="9228" max="9233" width="2.875" style="27" customWidth="1"/>
    <col min="9234" max="9234" width="0.625" style="27" customWidth="1"/>
    <col min="9235" max="9235" width="15.625" style="27" customWidth="1"/>
    <col min="9236" max="9236" width="0.625" style="27" customWidth="1"/>
    <col min="9237" max="9237" width="3.375" style="27" customWidth="1"/>
    <col min="9238" max="9472" width="9" style="27"/>
    <col min="9473" max="9474" width="6.125" style="27" customWidth="1"/>
    <col min="9475" max="9475" width="5.125" style="27" customWidth="1"/>
    <col min="9476" max="9476" width="6.125" style="27" customWidth="1"/>
    <col min="9477" max="9477" width="4.375" style="27" customWidth="1"/>
    <col min="9478" max="9478" width="5" style="27" customWidth="1"/>
    <col min="9479" max="9481" width="5.875" style="27" customWidth="1"/>
    <col min="9482" max="9482" width="3" style="27" customWidth="1"/>
    <col min="9483" max="9483" width="6.125" style="27" customWidth="1"/>
    <col min="9484" max="9489" width="2.875" style="27" customWidth="1"/>
    <col min="9490" max="9490" width="0.625" style="27" customWidth="1"/>
    <col min="9491" max="9491" width="15.625" style="27" customWidth="1"/>
    <col min="9492" max="9492" width="0.625" style="27" customWidth="1"/>
    <col min="9493" max="9493" width="3.375" style="27" customWidth="1"/>
    <col min="9494" max="9728" width="9" style="27"/>
    <col min="9729" max="9730" width="6.125" style="27" customWidth="1"/>
    <col min="9731" max="9731" width="5.125" style="27" customWidth="1"/>
    <col min="9732" max="9732" width="6.125" style="27" customWidth="1"/>
    <col min="9733" max="9733" width="4.375" style="27" customWidth="1"/>
    <col min="9734" max="9734" width="5" style="27" customWidth="1"/>
    <col min="9735" max="9737" width="5.875" style="27" customWidth="1"/>
    <col min="9738" max="9738" width="3" style="27" customWidth="1"/>
    <col min="9739" max="9739" width="6.125" style="27" customWidth="1"/>
    <col min="9740" max="9745" width="2.875" style="27" customWidth="1"/>
    <col min="9746" max="9746" width="0.625" style="27" customWidth="1"/>
    <col min="9747" max="9747" width="15.625" style="27" customWidth="1"/>
    <col min="9748" max="9748" width="0.625" style="27" customWidth="1"/>
    <col min="9749" max="9749" width="3.375" style="27" customWidth="1"/>
    <col min="9750" max="9984" width="9" style="27"/>
    <col min="9985" max="9986" width="6.125" style="27" customWidth="1"/>
    <col min="9987" max="9987" width="5.125" style="27" customWidth="1"/>
    <col min="9988" max="9988" width="6.125" style="27" customWidth="1"/>
    <col min="9989" max="9989" width="4.375" style="27" customWidth="1"/>
    <col min="9990" max="9990" width="5" style="27" customWidth="1"/>
    <col min="9991" max="9993" width="5.875" style="27" customWidth="1"/>
    <col min="9994" max="9994" width="3" style="27" customWidth="1"/>
    <col min="9995" max="9995" width="6.125" style="27" customWidth="1"/>
    <col min="9996" max="10001" width="2.875" style="27" customWidth="1"/>
    <col min="10002" max="10002" width="0.625" style="27" customWidth="1"/>
    <col min="10003" max="10003" width="15.625" style="27" customWidth="1"/>
    <col min="10004" max="10004" width="0.625" style="27" customWidth="1"/>
    <col min="10005" max="10005" width="3.375" style="27" customWidth="1"/>
    <col min="10006" max="10240" width="9" style="27"/>
    <col min="10241" max="10242" width="6.125" style="27" customWidth="1"/>
    <col min="10243" max="10243" width="5.125" style="27" customWidth="1"/>
    <col min="10244" max="10244" width="6.125" style="27" customWidth="1"/>
    <col min="10245" max="10245" width="4.375" style="27" customWidth="1"/>
    <col min="10246" max="10246" width="5" style="27" customWidth="1"/>
    <col min="10247" max="10249" width="5.875" style="27" customWidth="1"/>
    <col min="10250" max="10250" width="3" style="27" customWidth="1"/>
    <col min="10251" max="10251" width="6.125" style="27" customWidth="1"/>
    <col min="10252" max="10257" width="2.875" style="27" customWidth="1"/>
    <col min="10258" max="10258" width="0.625" style="27" customWidth="1"/>
    <col min="10259" max="10259" width="15.625" style="27" customWidth="1"/>
    <col min="10260" max="10260" width="0.625" style="27" customWidth="1"/>
    <col min="10261" max="10261" width="3.375" style="27" customWidth="1"/>
    <col min="10262" max="10496" width="9" style="27"/>
    <col min="10497" max="10498" width="6.125" style="27" customWidth="1"/>
    <col min="10499" max="10499" width="5.125" style="27" customWidth="1"/>
    <col min="10500" max="10500" width="6.125" style="27" customWidth="1"/>
    <col min="10501" max="10501" width="4.375" style="27" customWidth="1"/>
    <col min="10502" max="10502" width="5" style="27" customWidth="1"/>
    <col min="10503" max="10505" width="5.875" style="27" customWidth="1"/>
    <col min="10506" max="10506" width="3" style="27" customWidth="1"/>
    <col min="10507" max="10507" width="6.125" style="27" customWidth="1"/>
    <col min="10508" max="10513" width="2.875" style="27" customWidth="1"/>
    <col min="10514" max="10514" width="0.625" style="27" customWidth="1"/>
    <col min="10515" max="10515" width="15.625" style="27" customWidth="1"/>
    <col min="10516" max="10516" width="0.625" style="27" customWidth="1"/>
    <col min="10517" max="10517" width="3.375" style="27" customWidth="1"/>
    <col min="10518" max="10752" width="9" style="27"/>
    <col min="10753" max="10754" width="6.125" style="27" customWidth="1"/>
    <col min="10755" max="10755" width="5.125" style="27" customWidth="1"/>
    <col min="10756" max="10756" width="6.125" style="27" customWidth="1"/>
    <col min="10757" max="10757" width="4.375" style="27" customWidth="1"/>
    <col min="10758" max="10758" width="5" style="27" customWidth="1"/>
    <col min="10759" max="10761" width="5.875" style="27" customWidth="1"/>
    <col min="10762" max="10762" width="3" style="27" customWidth="1"/>
    <col min="10763" max="10763" width="6.125" style="27" customWidth="1"/>
    <col min="10764" max="10769" width="2.875" style="27" customWidth="1"/>
    <col min="10770" max="10770" width="0.625" style="27" customWidth="1"/>
    <col min="10771" max="10771" width="15.625" style="27" customWidth="1"/>
    <col min="10772" max="10772" width="0.625" style="27" customWidth="1"/>
    <col min="10773" max="10773" width="3.375" style="27" customWidth="1"/>
    <col min="10774" max="11008" width="9" style="27"/>
    <col min="11009" max="11010" width="6.125" style="27" customWidth="1"/>
    <col min="11011" max="11011" width="5.125" style="27" customWidth="1"/>
    <col min="11012" max="11012" width="6.125" style="27" customWidth="1"/>
    <col min="11013" max="11013" width="4.375" style="27" customWidth="1"/>
    <col min="11014" max="11014" width="5" style="27" customWidth="1"/>
    <col min="11015" max="11017" width="5.875" style="27" customWidth="1"/>
    <col min="11018" max="11018" width="3" style="27" customWidth="1"/>
    <col min="11019" max="11019" width="6.125" style="27" customWidth="1"/>
    <col min="11020" max="11025" width="2.875" style="27" customWidth="1"/>
    <col min="11026" max="11026" width="0.625" style="27" customWidth="1"/>
    <col min="11027" max="11027" width="15.625" style="27" customWidth="1"/>
    <col min="11028" max="11028" width="0.625" style="27" customWidth="1"/>
    <col min="11029" max="11029" width="3.375" style="27" customWidth="1"/>
    <col min="11030" max="11264" width="9" style="27"/>
    <col min="11265" max="11266" width="6.125" style="27" customWidth="1"/>
    <col min="11267" max="11267" width="5.125" style="27" customWidth="1"/>
    <col min="11268" max="11268" width="6.125" style="27" customWidth="1"/>
    <col min="11269" max="11269" width="4.375" style="27" customWidth="1"/>
    <col min="11270" max="11270" width="5" style="27" customWidth="1"/>
    <col min="11271" max="11273" width="5.875" style="27" customWidth="1"/>
    <col min="11274" max="11274" width="3" style="27" customWidth="1"/>
    <col min="11275" max="11275" width="6.125" style="27" customWidth="1"/>
    <col min="11276" max="11281" width="2.875" style="27" customWidth="1"/>
    <col min="11282" max="11282" width="0.625" style="27" customWidth="1"/>
    <col min="11283" max="11283" width="15.625" style="27" customWidth="1"/>
    <col min="11284" max="11284" width="0.625" style="27" customWidth="1"/>
    <col min="11285" max="11285" width="3.375" style="27" customWidth="1"/>
    <col min="11286" max="11520" width="9" style="27"/>
    <col min="11521" max="11522" width="6.125" style="27" customWidth="1"/>
    <col min="11523" max="11523" width="5.125" style="27" customWidth="1"/>
    <col min="11524" max="11524" width="6.125" style="27" customWidth="1"/>
    <col min="11525" max="11525" width="4.375" style="27" customWidth="1"/>
    <col min="11526" max="11526" width="5" style="27" customWidth="1"/>
    <col min="11527" max="11529" width="5.875" style="27" customWidth="1"/>
    <col min="11530" max="11530" width="3" style="27" customWidth="1"/>
    <col min="11531" max="11531" width="6.125" style="27" customWidth="1"/>
    <col min="11532" max="11537" width="2.875" style="27" customWidth="1"/>
    <col min="11538" max="11538" width="0.625" style="27" customWidth="1"/>
    <col min="11539" max="11539" width="15.625" style="27" customWidth="1"/>
    <col min="11540" max="11540" width="0.625" style="27" customWidth="1"/>
    <col min="11541" max="11541" width="3.375" style="27" customWidth="1"/>
    <col min="11542" max="11776" width="9" style="27"/>
    <col min="11777" max="11778" width="6.125" style="27" customWidth="1"/>
    <col min="11779" max="11779" width="5.125" style="27" customWidth="1"/>
    <col min="11780" max="11780" width="6.125" style="27" customWidth="1"/>
    <col min="11781" max="11781" width="4.375" style="27" customWidth="1"/>
    <col min="11782" max="11782" width="5" style="27" customWidth="1"/>
    <col min="11783" max="11785" width="5.875" style="27" customWidth="1"/>
    <col min="11786" max="11786" width="3" style="27" customWidth="1"/>
    <col min="11787" max="11787" width="6.125" style="27" customWidth="1"/>
    <col min="11788" max="11793" width="2.875" style="27" customWidth="1"/>
    <col min="11794" max="11794" width="0.625" style="27" customWidth="1"/>
    <col min="11795" max="11795" width="15.625" style="27" customWidth="1"/>
    <col min="11796" max="11796" width="0.625" style="27" customWidth="1"/>
    <col min="11797" max="11797" width="3.375" style="27" customWidth="1"/>
    <col min="11798" max="12032" width="9" style="27"/>
    <col min="12033" max="12034" width="6.125" style="27" customWidth="1"/>
    <col min="12035" max="12035" width="5.125" style="27" customWidth="1"/>
    <col min="12036" max="12036" width="6.125" style="27" customWidth="1"/>
    <col min="12037" max="12037" width="4.375" style="27" customWidth="1"/>
    <col min="12038" max="12038" width="5" style="27" customWidth="1"/>
    <col min="12039" max="12041" width="5.875" style="27" customWidth="1"/>
    <col min="12042" max="12042" width="3" style="27" customWidth="1"/>
    <col min="12043" max="12043" width="6.125" style="27" customWidth="1"/>
    <col min="12044" max="12049" width="2.875" style="27" customWidth="1"/>
    <col min="12050" max="12050" width="0.625" style="27" customWidth="1"/>
    <col min="12051" max="12051" width="15.625" style="27" customWidth="1"/>
    <col min="12052" max="12052" width="0.625" style="27" customWidth="1"/>
    <col min="12053" max="12053" width="3.375" style="27" customWidth="1"/>
    <col min="12054" max="12288" width="9" style="27"/>
    <col min="12289" max="12290" width="6.125" style="27" customWidth="1"/>
    <col min="12291" max="12291" width="5.125" style="27" customWidth="1"/>
    <col min="12292" max="12292" width="6.125" style="27" customWidth="1"/>
    <col min="12293" max="12293" width="4.375" style="27" customWidth="1"/>
    <col min="12294" max="12294" width="5" style="27" customWidth="1"/>
    <col min="12295" max="12297" width="5.875" style="27" customWidth="1"/>
    <col min="12298" max="12298" width="3" style="27" customWidth="1"/>
    <col min="12299" max="12299" width="6.125" style="27" customWidth="1"/>
    <col min="12300" max="12305" width="2.875" style="27" customWidth="1"/>
    <col min="12306" max="12306" width="0.625" style="27" customWidth="1"/>
    <col min="12307" max="12307" width="15.625" style="27" customWidth="1"/>
    <col min="12308" max="12308" width="0.625" style="27" customWidth="1"/>
    <col min="12309" max="12309" width="3.375" style="27" customWidth="1"/>
    <col min="12310" max="12544" width="9" style="27"/>
    <col min="12545" max="12546" width="6.125" style="27" customWidth="1"/>
    <col min="12547" max="12547" width="5.125" style="27" customWidth="1"/>
    <col min="12548" max="12548" width="6.125" style="27" customWidth="1"/>
    <col min="12549" max="12549" width="4.375" style="27" customWidth="1"/>
    <col min="12550" max="12550" width="5" style="27" customWidth="1"/>
    <col min="12551" max="12553" width="5.875" style="27" customWidth="1"/>
    <col min="12554" max="12554" width="3" style="27" customWidth="1"/>
    <col min="12555" max="12555" width="6.125" style="27" customWidth="1"/>
    <col min="12556" max="12561" width="2.875" style="27" customWidth="1"/>
    <col min="12562" max="12562" width="0.625" style="27" customWidth="1"/>
    <col min="12563" max="12563" width="15.625" style="27" customWidth="1"/>
    <col min="12564" max="12564" width="0.625" style="27" customWidth="1"/>
    <col min="12565" max="12565" width="3.375" style="27" customWidth="1"/>
    <col min="12566" max="12800" width="9" style="27"/>
    <col min="12801" max="12802" width="6.125" style="27" customWidth="1"/>
    <col min="12803" max="12803" width="5.125" style="27" customWidth="1"/>
    <col min="12804" max="12804" width="6.125" style="27" customWidth="1"/>
    <col min="12805" max="12805" width="4.375" style="27" customWidth="1"/>
    <col min="12806" max="12806" width="5" style="27" customWidth="1"/>
    <col min="12807" max="12809" width="5.875" style="27" customWidth="1"/>
    <col min="12810" max="12810" width="3" style="27" customWidth="1"/>
    <col min="12811" max="12811" width="6.125" style="27" customWidth="1"/>
    <col min="12812" max="12817" width="2.875" style="27" customWidth="1"/>
    <col min="12818" max="12818" width="0.625" style="27" customWidth="1"/>
    <col min="12819" max="12819" width="15.625" style="27" customWidth="1"/>
    <col min="12820" max="12820" width="0.625" style="27" customWidth="1"/>
    <col min="12821" max="12821" width="3.375" style="27" customWidth="1"/>
    <col min="12822" max="13056" width="9" style="27"/>
    <col min="13057" max="13058" width="6.125" style="27" customWidth="1"/>
    <col min="13059" max="13059" width="5.125" style="27" customWidth="1"/>
    <col min="13060" max="13060" width="6.125" style="27" customWidth="1"/>
    <col min="13061" max="13061" width="4.375" style="27" customWidth="1"/>
    <col min="13062" max="13062" width="5" style="27" customWidth="1"/>
    <col min="13063" max="13065" width="5.875" style="27" customWidth="1"/>
    <col min="13066" max="13066" width="3" style="27" customWidth="1"/>
    <col min="13067" max="13067" width="6.125" style="27" customWidth="1"/>
    <col min="13068" max="13073" width="2.875" style="27" customWidth="1"/>
    <col min="13074" max="13074" width="0.625" style="27" customWidth="1"/>
    <col min="13075" max="13075" width="15.625" style="27" customWidth="1"/>
    <col min="13076" max="13076" width="0.625" style="27" customWidth="1"/>
    <col min="13077" max="13077" width="3.375" style="27" customWidth="1"/>
    <col min="13078" max="13312" width="9" style="27"/>
    <col min="13313" max="13314" width="6.125" style="27" customWidth="1"/>
    <col min="13315" max="13315" width="5.125" style="27" customWidth="1"/>
    <col min="13316" max="13316" width="6.125" style="27" customWidth="1"/>
    <col min="13317" max="13317" width="4.375" style="27" customWidth="1"/>
    <col min="13318" max="13318" width="5" style="27" customWidth="1"/>
    <col min="13319" max="13321" width="5.875" style="27" customWidth="1"/>
    <col min="13322" max="13322" width="3" style="27" customWidth="1"/>
    <col min="13323" max="13323" width="6.125" style="27" customWidth="1"/>
    <col min="13324" max="13329" width="2.875" style="27" customWidth="1"/>
    <col min="13330" max="13330" width="0.625" style="27" customWidth="1"/>
    <col min="13331" max="13331" width="15.625" style="27" customWidth="1"/>
    <col min="13332" max="13332" width="0.625" style="27" customWidth="1"/>
    <col min="13333" max="13333" width="3.375" style="27" customWidth="1"/>
    <col min="13334" max="13568" width="9" style="27"/>
    <col min="13569" max="13570" width="6.125" style="27" customWidth="1"/>
    <col min="13571" max="13571" width="5.125" style="27" customWidth="1"/>
    <col min="13572" max="13572" width="6.125" style="27" customWidth="1"/>
    <col min="13573" max="13573" width="4.375" style="27" customWidth="1"/>
    <col min="13574" max="13574" width="5" style="27" customWidth="1"/>
    <col min="13575" max="13577" width="5.875" style="27" customWidth="1"/>
    <col min="13578" max="13578" width="3" style="27" customWidth="1"/>
    <col min="13579" max="13579" width="6.125" style="27" customWidth="1"/>
    <col min="13580" max="13585" width="2.875" style="27" customWidth="1"/>
    <col min="13586" max="13586" width="0.625" style="27" customWidth="1"/>
    <col min="13587" max="13587" width="15.625" style="27" customWidth="1"/>
    <col min="13588" max="13588" width="0.625" style="27" customWidth="1"/>
    <col min="13589" max="13589" width="3.375" style="27" customWidth="1"/>
    <col min="13590" max="13824" width="9" style="27"/>
    <col min="13825" max="13826" width="6.125" style="27" customWidth="1"/>
    <col min="13827" max="13827" width="5.125" style="27" customWidth="1"/>
    <col min="13828" max="13828" width="6.125" style="27" customWidth="1"/>
    <col min="13829" max="13829" width="4.375" style="27" customWidth="1"/>
    <col min="13830" max="13830" width="5" style="27" customWidth="1"/>
    <col min="13831" max="13833" width="5.875" style="27" customWidth="1"/>
    <col min="13834" max="13834" width="3" style="27" customWidth="1"/>
    <col min="13835" max="13835" width="6.125" style="27" customWidth="1"/>
    <col min="13836" max="13841" width="2.875" style="27" customWidth="1"/>
    <col min="13842" max="13842" width="0.625" style="27" customWidth="1"/>
    <col min="13843" max="13843" width="15.625" style="27" customWidth="1"/>
    <col min="13844" max="13844" width="0.625" style="27" customWidth="1"/>
    <col min="13845" max="13845" width="3.375" style="27" customWidth="1"/>
    <col min="13846" max="14080" width="9" style="27"/>
    <col min="14081" max="14082" width="6.125" style="27" customWidth="1"/>
    <col min="14083" max="14083" width="5.125" style="27" customWidth="1"/>
    <col min="14084" max="14084" width="6.125" style="27" customWidth="1"/>
    <col min="14085" max="14085" width="4.375" style="27" customWidth="1"/>
    <col min="14086" max="14086" width="5" style="27" customWidth="1"/>
    <col min="14087" max="14089" width="5.875" style="27" customWidth="1"/>
    <col min="14090" max="14090" width="3" style="27" customWidth="1"/>
    <col min="14091" max="14091" width="6.125" style="27" customWidth="1"/>
    <col min="14092" max="14097" width="2.875" style="27" customWidth="1"/>
    <col min="14098" max="14098" width="0.625" style="27" customWidth="1"/>
    <col min="14099" max="14099" width="15.625" style="27" customWidth="1"/>
    <col min="14100" max="14100" width="0.625" style="27" customWidth="1"/>
    <col min="14101" max="14101" width="3.375" style="27" customWidth="1"/>
    <col min="14102" max="14336" width="9" style="27"/>
    <col min="14337" max="14338" width="6.125" style="27" customWidth="1"/>
    <col min="14339" max="14339" width="5.125" style="27" customWidth="1"/>
    <col min="14340" max="14340" width="6.125" style="27" customWidth="1"/>
    <col min="14341" max="14341" width="4.375" style="27" customWidth="1"/>
    <col min="14342" max="14342" width="5" style="27" customWidth="1"/>
    <col min="14343" max="14345" width="5.875" style="27" customWidth="1"/>
    <col min="14346" max="14346" width="3" style="27" customWidth="1"/>
    <col min="14347" max="14347" width="6.125" style="27" customWidth="1"/>
    <col min="14348" max="14353" width="2.875" style="27" customWidth="1"/>
    <col min="14354" max="14354" width="0.625" style="27" customWidth="1"/>
    <col min="14355" max="14355" width="15.625" style="27" customWidth="1"/>
    <col min="14356" max="14356" width="0.625" style="27" customWidth="1"/>
    <col min="14357" max="14357" width="3.375" style="27" customWidth="1"/>
    <col min="14358" max="14592" width="9" style="27"/>
    <col min="14593" max="14594" width="6.125" style="27" customWidth="1"/>
    <col min="14595" max="14595" width="5.125" style="27" customWidth="1"/>
    <col min="14596" max="14596" width="6.125" style="27" customWidth="1"/>
    <col min="14597" max="14597" width="4.375" style="27" customWidth="1"/>
    <col min="14598" max="14598" width="5" style="27" customWidth="1"/>
    <col min="14599" max="14601" width="5.875" style="27" customWidth="1"/>
    <col min="14602" max="14602" width="3" style="27" customWidth="1"/>
    <col min="14603" max="14603" width="6.125" style="27" customWidth="1"/>
    <col min="14604" max="14609" width="2.875" style="27" customWidth="1"/>
    <col min="14610" max="14610" width="0.625" style="27" customWidth="1"/>
    <col min="14611" max="14611" width="15.625" style="27" customWidth="1"/>
    <col min="14612" max="14612" width="0.625" style="27" customWidth="1"/>
    <col min="14613" max="14613" width="3.375" style="27" customWidth="1"/>
    <col min="14614" max="14848" width="9" style="27"/>
    <col min="14849" max="14850" width="6.125" style="27" customWidth="1"/>
    <col min="14851" max="14851" width="5.125" style="27" customWidth="1"/>
    <col min="14852" max="14852" width="6.125" style="27" customWidth="1"/>
    <col min="14853" max="14853" width="4.375" style="27" customWidth="1"/>
    <col min="14854" max="14854" width="5" style="27" customWidth="1"/>
    <col min="14855" max="14857" width="5.875" style="27" customWidth="1"/>
    <col min="14858" max="14858" width="3" style="27" customWidth="1"/>
    <col min="14859" max="14859" width="6.125" style="27" customWidth="1"/>
    <col min="14860" max="14865" width="2.875" style="27" customWidth="1"/>
    <col min="14866" max="14866" width="0.625" style="27" customWidth="1"/>
    <col min="14867" max="14867" width="15.625" style="27" customWidth="1"/>
    <col min="14868" max="14868" width="0.625" style="27" customWidth="1"/>
    <col min="14869" max="14869" width="3.375" style="27" customWidth="1"/>
    <col min="14870" max="15104" width="9" style="27"/>
    <col min="15105" max="15106" width="6.125" style="27" customWidth="1"/>
    <col min="15107" max="15107" width="5.125" style="27" customWidth="1"/>
    <col min="15108" max="15108" width="6.125" style="27" customWidth="1"/>
    <col min="15109" max="15109" width="4.375" style="27" customWidth="1"/>
    <col min="15110" max="15110" width="5" style="27" customWidth="1"/>
    <col min="15111" max="15113" width="5.875" style="27" customWidth="1"/>
    <col min="15114" max="15114" width="3" style="27" customWidth="1"/>
    <col min="15115" max="15115" width="6.125" style="27" customWidth="1"/>
    <col min="15116" max="15121" width="2.875" style="27" customWidth="1"/>
    <col min="15122" max="15122" width="0.625" style="27" customWidth="1"/>
    <col min="15123" max="15123" width="15.625" style="27" customWidth="1"/>
    <col min="15124" max="15124" width="0.625" style="27" customWidth="1"/>
    <col min="15125" max="15125" width="3.375" style="27" customWidth="1"/>
    <col min="15126" max="15360" width="9" style="27"/>
    <col min="15361" max="15362" width="6.125" style="27" customWidth="1"/>
    <col min="15363" max="15363" width="5.125" style="27" customWidth="1"/>
    <col min="15364" max="15364" width="6.125" style="27" customWidth="1"/>
    <col min="15365" max="15365" width="4.375" style="27" customWidth="1"/>
    <col min="15366" max="15366" width="5" style="27" customWidth="1"/>
    <col min="15367" max="15369" width="5.875" style="27" customWidth="1"/>
    <col min="15370" max="15370" width="3" style="27" customWidth="1"/>
    <col min="15371" max="15371" width="6.125" style="27" customWidth="1"/>
    <col min="15372" max="15377" width="2.875" style="27" customWidth="1"/>
    <col min="15378" max="15378" width="0.625" style="27" customWidth="1"/>
    <col min="15379" max="15379" width="15.625" style="27" customWidth="1"/>
    <col min="15380" max="15380" width="0.625" style="27" customWidth="1"/>
    <col min="15381" max="15381" width="3.375" style="27" customWidth="1"/>
    <col min="15382" max="15616" width="9" style="27"/>
    <col min="15617" max="15618" width="6.125" style="27" customWidth="1"/>
    <col min="15619" max="15619" width="5.125" style="27" customWidth="1"/>
    <col min="15620" max="15620" width="6.125" style="27" customWidth="1"/>
    <col min="15621" max="15621" width="4.375" style="27" customWidth="1"/>
    <col min="15622" max="15622" width="5" style="27" customWidth="1"/>
    <col min="15623" max="15625" width="5.875" style="27" customWidth="1"/>
    <col min="15626" max="15626" width="3" style="27" customWidth="1"/>
    <col min="15627" max="15627" width="6.125" style="27" customWidth="1"/>
    <col min="15628" max="15633" width="2.875" style="27" customWidth="1"/>
    <col min="15634" max="15634" width="0.625" style="27" customWidth="1"/>
    <col min="15635" max="15635" width="15.625" style="27" customWidth="1"/>
    <col min="15636" max="15636" width="0.625" style="27" customWidth="1"/>
    <col min="15637" max="15637" width="3.375" style="27" customWidth="1"/>
    <col min="15638" max="15872" width="9" style="27"/>
    <col min="15873" max="15874" width="6.125" style="27" customWidth="1"/>
    <col min="15875" max="15875" width="5.125" style="27" customWidth="1"/>
    <col min="15876" max="15876" width="6.125" style="27" customWidth="1"/>
    <col min="15877" max="15877" width="4.375" style="27" customWidth="1"/>
    <col min="15878" max="15878" width="5" style="27" customWidth="1"/>
    <col min="15879" max="15881" width="5.875" style="27" customWidth="1"/>
    <col min="15882" max="15882" width="3" style="27" customWidth="1"/>
    <col min="15883" max="15883" width="6.125" style="27" customWidth="1"/>
    <col min="15884" max="15889" width="2.875" style="27" customWidth="1"/>
    <col min="15890" max="15890" width="0.625" style="27" customWidth="1"/>
    <col min="15891" max="15891" width="15.625" style="27" customWidth="1"/>
    <col min="15892" max="15892" width="0.625" style="27" customWidth="1"/>
    <col min="15893" max="15893" width="3.375" style="27" customWidth="1"/>
    <col min="15894" max="16128" width="9" style="27"/>
    <col min="16129" max="16130" width="6.125" style="27" customWidth="1"/>
    <col min="16131" max="16131" width="5.125" style="27" customWidth="1"/>
    <col min="16132" max="16132" width="6.125" style="27" customWidth="1"/>
    <col min="16133" max="16133" width="4.375" style="27" customWidth="1"/>
    <col min="16134" max="16134" width="5" style="27" customWidth="1"/>
    <col min="16135" max="16137" width="5.875" style="27" customWidth="1"/>
    <col min="16138" max="16138" width="3" style="27" customWidth="1"/>
    <col min="16139" max="16139" width="6.125" style="27" customWidth="1"/>
    <col min="16140" max="16145" width="2.875" style="27" customWidth="1"/>
    <col min="16146" max="16146" width="0.625" style="27" customWidth="1"/>
    <col min="16147" max="16147" width="15.625" style="27" customWidth="1"/>
    <col min="16148" max="16148" width="0.625" style="27" customWidth="1"/>
    <col min="16149" max="16149" width="3.375" style="27" customWidth="1"/>
    <col min="16150" max="16384" width="9" style="27"/>
  </cols>
  <sheetData>
    <row r="1" spans="1:26" ht="18" customHeight="1"/>
    <row r="2" spans="1:26" s="28" customFormat="1" ht="19.5" customHeight="1"/>
    <row r="3" spans="1:26" s="28" customFormat="1" ht="19.5" customHeight="1">
      <c r="K3" s="1022" t="s">
        <v>643</v>
      </c>
      <c r="L3" s="1022"/>
      <c r="M3" s="1022"/>
      <c r="N3" s="1022"/>
      <c r="O3" s="1022"/>
      <c r="P3" s="1022"/>
      <c r="Q3" s="1022"/>
      <c r="R3" s="1022"/>
      <c r="S3" s="1022"/>
      <c r="V3" s="119" t="s">
        <v>0</v>
      </c>
      <c r="W3" s="120"/>
      <c r="X3" s="120"/>
      <c r="Y3" s="120"/>
      <c r="Z3" s="120"/>
    </row>
    <row r="4" spans="1:26" s="28" customFormat="1" ht="19.5" customHeight="1">
      <c r="V4" s="122"/>
      <c r="W4" s="120"/>
      <c r="X4" s="120"/>
      <c r="Y4" s="120"/>
      <c r="Z4" s="120"/>
    </row>
    <row r="5" spans="1:26" s="28" customFormat="1" ht="19.5" customHeight="1">
      <c r="A5" s="508" t="str">
        <f>データ!$B$13</f>
        <v>鹿児島県姶良・伊佐地域振興局長</v>
      </c>
      <c r="B5" s="508"/>
      <c r="C5" s="508"/>
      <c r="D5" s="508"/>
      <c r="E5" s="508"/>
      <c r="F5" s="27"/>
      <c r="G5" s="27"/>
      <c r="H5" s="27"/>
      <c r="I5" s="27"/>
      <c r="J5" s="27"/>
      <c r="K5" s="27"/>
      <c r="L5" s="27"/>
      <c r="M5" s="27"/>
      <c r="N5" s="27"/>
      <c r="O5" s="27"/>
      <c r="P5" s="27"/>
      <c r="Q5" s="27"/>
      <c r="R5" s="27"/>
      <c r="S5" s="27"/>
      <c r="V5" s="123" t="s">
        <v>126</v>
      </c>
      <c r="W5" s="124"/>
      <c r="X5" s="125" t="s">
        <v>501</v>
      </c>
      <c r="Y5" s="126"/>
      <c r="Z5" s="127" t="s">
        <v>502</v>
      </c>
    </row>
    <row r="6" spans="1:26" s="28" customFormat="1" ht="19.5" customHeight="1">
      <c r="A6" s="29"/>
      <c r="B6" s="1023" t="str">
        <f>データ!$B$14</f>
        <v>川畑　将洋</v>
      </c>
      <c r="C6" s="1023"/>
      <c r="D6" s="1023"/>
      <c r="E6" s="205"/>
      <c r="F6" s="30" t="s">
        <v>27</v>
      </c>
      <c r="G6" s="27"/>
      <c r="H6" s="27"/>
      <c r="I6" s="27"/>
      <c r="J6" s="27"/>
      <c r="K6" s="27"/>
      <c r="L6" s="27"/>
      <c r="M6" s="27"/>
      <c r="N6" s="27"/>
      <c r="O6" s="27"/>
      <c r="P6" s="27"/>
      <c r="Q6" s="27"/>
      <c r="R6" s="27"/>
      <c r="S6" s="27"/>
      <c r="V6" s="123"/>
      <c r="W6" s="120"/>
      <c r="X6" s="120"/>
      <c r="Y6" s="120"/>
      <c r="Z6" s="120"/>
    </row>
    <row r="7" spans="1:26" s="28" customFormat="1" ht="19.5" customHeight="1">
      <c r="A7" s="31"/>
      <c r="B7" s="31"/>
      <c r="C7" s="31"/>
      <c r="D7" s="31"/>
      <c r="E7" s="31"/>
      <c r="F7" s="32"/>
      <c r="G7" s="27"/>
      <c r="H7" s="27"/>
      <c r="I7" s="27"/>
      <c r="J7" s="27"/>
      <c r="K7" s="27"/>
      <c r="L7" s="27"/>
      <c r="M7" s="27"/>
      <c r="N7" s="27"/>
      <c r="O7" s="27"/>
      <c r="P7" s="27"/>
      <c r="Q7" s="27"/>
      <c r="R7" s="27"/>
      <c r="S7" s="27"/>
      <c r="V7" s="123"/>
      <c r="W7" s="126"/>
      <c r="X7" s="129" t="s">
        <v>498</v>
      </c>
      <c r="Y7" s="120"/>
      <c r="Z7" s="120"/>
    </row>
    <row r="8" spans="1:26" s="28" customFormat="1" ht="19.5" customHeight="1">
      <c r="A8" s="27"/>
      <c r="B8" s="27"/>
      <c r="C8" s="27"/>
      <c r="D8" s="27"/>
      <c r="E8" s="27"/>
      <c r="F8" s="27"/>
      <c r="G8" s="27"/>
      <c r="H8" s="27" t="s">
        <v>115</v>
      </c>
      <c r="I8" s="27"/>
      <c r="J8" s="27"/>
      <c r="K8" s="27"/>
      <c r="N8" s="27"/>
      <c r="O8" s="27"/>
      <c r="P8" s="27"/>
      <c r="Q8" s="27"/>
      <c r="R8" s="27"/>
      <c r="S8" s="27"/>
      <c r="V8" s="123"/>
      <c r="W8" s="120"/>
      <c r="X8" s="120"/>
      <c r="Y8" s="120"/>
      <c r="Z8" s="120"/>
    </row>
    <row r="9" spans="1:26" s="28" customFormat="1" ht="19.5" customHeight="1">
      <c r="A9" s="27"/>
      <c r="B9" s="27"/>
      <c r="C9" s="27"/>
      <c r="D9" s="27"/>
      <c r="E9" s="27"/>
      <c r="F9" s="27"/>
      <c r="G9" s="27"/>
      <c r="H9" s="27" t="s">
        <v>20</v>
      </c>
      <c r="I9" s="27"/>
      <c r="J9" s="27"/>
      <c r="K9" s="27"/>
      <c r="L9" s="1026" t="str">
        <f>データ!$B$11</f>
        <v>株式会社　　△△建設</v>
      </c>
      <c r="M9" s="533"/>
      <c r="N9" s="533"/>
      <c r="O9" s="533"/>
      <c r="P9" s="509"/>
      <c r="Q9" s="509"/>
      <c r="R9" s="509"/>
      <c r="S9" s="509"/>
      <c r="V9" s="123" t="s">
        <v>127</v>
      </c>
      <c r="W9" s="127" t="s">
        <v>103</v>
      </c>
      <c r="X9" s="120"/>
      <c r="Y9" s="120"/>
      <c r="Z9" s="120"/>
    </row>
    <row r="10" spans="1:26" s="28" customFormat="1" ht="19.5" customHeight="1">
      <c r="A10" s="27"/>
      <c r="B10" s="27"/>
      <c r="C10" s="27"/>
      <c r="D10" s="27"/>
      <c r="E10" s="27"/>
      <c r="F10" s="27"/>
      <c r="G10" s="27"/>
      <c r="H10" s="27" t="s">
        <v>58</v>
      </c>
      <c r="I10" s="27"/>
      <c r="J10" s="27"/>
      <c r="K10" s="27"/>
      <c r="L10" s="1026" t="str">
        <f>データ!$B$12&amp;"　　"&amp;データ!$D$12&amp;"　　　　　㊞"</f>
        <v>代表取締役　　△△　△△　　　　　㊞</v>
      </c>
      <c r="M10" s="533"/>
      <c r="N10" s="533"/>
      <c r="O10" s="533"/>
      <c r="P10" s="509"/>
      <c r="Q10" s="509"/>
      <c r="R10" s="509"/>
      <c r="S10" s="509"/>
    </row>
    <row r="11" spans="1:26" s="28" customFormat="1" ht="19.5" customHeight="1"/>
    <row r="12" spans="1:26" s="28" customFormat="1" ht="19.5" customHeight="1"/>
    <row r="13" spans="1:26" s="28" customFormat="1" ht="19.5" customHeight="1">
      <c r="A13" s="1024" t="s">
        <v>128</v>
      </c>
      <c r="B13" s="1024"/>
      <c r="C13" s="1024"/>
      <c r="D13" s="1024"/>
      <c r="E13" s="1024"/>
      <c r="F13" s="1024"/>
      <c r="G13" s="1024"/>
      <c r="H13" s="1024"/>
      <c r="I13" s="1024"/>
      <c r="J13" s="1024"/>
      <c r="K13" s="1024"/>
      <c r="L13" s="1024"/>
      <c r="M13" s="1024"/>
      <c r="N13" s="1024"/>
      <c r="O13" s="1024"/>
      <c r="P13" s="1024"/>
      <c r="Q13" s="1024"/>
      <c r="R13" s="1024"/>
      <c r="S13" s="1024"/>
      <c r="T13" s="1024"/>
    </row>
    <row r="14" spans="1:26" s="28" customFormat="1" ht="19.5" customHeight="1"/>
    <row r="15" spans="1:26" s="28" customFormat="1" ht="19.5" customHeight="1">
      <c r="A15" s="1025" t="s">
        <v>1056</v>
      </c>
      <c r="B15" s="1025"/>
      <c r="C15" s="1025"/>
      <c r="D15" s="1025"/>
      <c r="E15" s="1025"/>
      <c r="F15" s="1025"/>
      <c r="G15" s="1025"/>
      <c r="H15" s="1025"/>
      <c r="I15" s="1025"/>
      <c r="J15" s="1025"/>
      <c r="K15" s="1025"/>
      <c r="L15" s="1025"/>
      <c r="M15" s="1025"/>
      <c r="N15" s="1025"/>
      <c r="O15" s="1025"/>
      <c r="P15" s="1025"/>
      <c r="Q15" s="1025"/>
      <c r="R15" s="1025"/>
      <c r="S15" s="1025"/>
    </row>
    <row r="16" spans="1:26" s="28" customFormat="1" ht="19.5" customHeight="1">
      <c r="A16" s="1025"/>
      <c r="B16" s="1025"/>
      <c r="C16" s="1025"/>
      <c r="D16" s="1025"/>
      <c r="E16" s="1025"/>
      <c r="F16" s="1025"/>
      <c r="G16" s="1025"/>
      <c r="H16" s="1025"/>
      <c r="I16" s="1025"/>
      <c r="J16" s="1025"/>
      <c r="K16" s="1025"/>
      <c r="L16" s="1025"/>
      <c r="M16" s="1025"/>
      <c r="N16" s="1025"/>
      <c r="O16" s="1025"/>
      <c r="P16" s="1025"/>
      <c r="Q16" s="1025"/>
      <c r="R16" s="1025"/>
      <c r="S16" s="1025"/>
    </row>
    <row r="17" spans="1:19" s="28" customFormat="1" ht="19.5" customHeight="1">
      <c r="A17" s="1025"/>
      <c r="B17" s="1025"/>
      <c r="C17" s="1025"/>
      <c r="D17" s="1025"/>
      <c r="E17" s="1025"/>
      <c r="F17" s="1025"/>
      <c r="G17" s="1025"/>
      <c r="H17" s="1025"/>
      <c r="I17" s="1025"/>
      <c r="J17" s="1025"/>
      <c r="K17" s="1025"/>
      <c r="L17" s="1025"/>
      <c r="M17" s="1025"/>
      <c r="N17" s="1025"/>
      <c r="O17" s="1025"/>
      <c r="P17" s="1025"/>
      <c r="Q17" s="1025"/>
      <c r="R17" s="1025"/>
      <c r="S17" s="1025"/>
    </row>
    <row r="18" spans="1:19" s="28" customFormat="1" ht="19.5" customHeight="1"/>
    <row r="19" spans="1:19" s="35" customFormat="1" ht="19.5" customHeight="1">
      <c r="A19" s="33" t="s">
        <v>129</v>
      </c>
      <c r="B19" s="34" t="s">
        <v>130</v>
      </c>
      <c r="C19" s="34"/>
      <c r="D19" s="1021" t="s">
        <v>1057</v>
      </c>
      <c r="E19" s="1021"/>
      <c r="F19" s="1021"/>
      <c r="G19" s="1021"/>
      <c r="H19" s="1021"/>
      <c r="I19" s="1021"/>
      <c r="J19" s="1021"/>
      <c r="K19" s="1021"/>
      <c r="L19" s="1021"/>
      <c r="M19" s="1021"/>
      <c r="N19" s="1021"/>
      <c r="O19" s="1021"/>
      <c r="P19" s="1021"/>
      <c r="Q19" s="1021"/>
      <c r="R19" s="1021"/>
      <c r="S19" s="1021"/>
    </row>
    <row r="20" spans="1:19" s="35" customFormat="1" ht="19.5" customHeight="1">
      <c r="A20" s="33"/>
      <c r="B20" s="34"/>
      <c r="C20" s="34"/>
      <c r="D20" s="1021"/>
      <c r="E20" s="1021"/>
      <c r="F20" s="1021"/>
      <c r="G20" s="1021"/>
      <c r="H20" s="1021"/>
      <c r="I20" s="1021"/>
      <c r="J20" s="1021"/>
      <c r="K20" s="1021"/>
      <c r="L20" s="1021"/>
      <c r="M20" s="1021"/>
      <c r="N20" s="1021"/>
      <c r="O20" s="1021"/>
      <c r="P20" s="1021"/>
      <c r="Q20" s="1021"/>
      <c r="R20" s="1021"/>
      <c r="S20" s="1021"/>
    </row>
    <row r="21" spans="1:19" s="35" customFormat="1" ht="19.5" customHeight="1">
      <c r="A21" s="33"/>
      <c r="B21" s="34"/>
      <c r="C21" s="34"/>
      <c r="D21" s="1021"/>
      <c r="E21" s="1021"/>
      <c r="F21" s="1021"/>
      <c r="G21" s="1021"/>
      <c r="H21" s="1021"/>
      <c r="I21" s="1021"/>
      <c r="J21" s="1021"/>
      <c r="K21" s="1021"/>
      <c r="L21" s="1021"/>
      <c r="M21" s="1021"/>
      <c r="N21" s="1021"/>
      <c r="O21" s="1021"/>
      <c r="P21" s="1021"/>
      <c r="Q21" s="1021"/>
      <c r="R21" s="1021"/>
      <c r="S21" s="1021"/>
    </row>
    <row r="22" spans="1:19" s="35" customFormat="1" ht="19.5" customHeight="1">
      <c r="A22" s="33"/>
      <c r="B22" s="34"/>
      <c r="C22" s="34"/>
      <c r="D22" s="1021"/>
      <c r="E22" s="1021"/>
      <c r="F22" s="1021"/>
      <c r="G22" s="1021"/>
      <c r="H22" s="1021"/>
      <c r="I22" s="1021"/>
      <c r="J22" s="1021"/>
      <c r="K22" s="1021"/>
      <c r="L22" s="1021"/>
      <c r="M22" s="1021"/>
      <c r="N22" s="1021"/>
      <c r="O22" s="1021"/>
      <c r="P22" s="1021"/>
      <c r="Q22" s="1021"/>
      <c r="R22" s="1021"/>
      <c r="S22" s="1021"/>
    </row>
    <row r="23" spans="1:19" s="35" customFormat="1" ht="19.5" customHeight="1">
      <c r="A23" s="34"/>
      <c r="B23" s="34"/>
      <c r="C23" s="34"/>
    </row>
    <row r="24" spans="1:19" s="35" customFormat="1" ht="19.5" customHeight="1">
      <c r="A24" s="33" t="s">
        <v>131</v>
      </c>
      <c r="B24" s="34" t="s">
        <v>132</v>
      </c>
      <c r="C24" s="34"/>
      <c r="D24" s="1021" t="s">
        <v>133</v>
      </c>
      <c r="E24" s="1021"/>
      <c r="F24" s="1021"/>
      <c r="G24" s="1021"/>
      <c r="H24" s="1021"/>
      <c r="I24" s="1021"/>
      <c r="J24" s="1021"/>
      <c r="K24" s="1021"/>
      <c r="L24" s="1021"/>
      <c r="M24" s="1021"/>
      <c r="N24" s="1021"/>
      <c r="O24" s="1021"/>
      <c r="P24" s="1021"/>
      <c r="Q24" s="1021"/>
      <c r="R24" s="1021"/>
      <c r="S24" s="1021"/>
    </row>
    <row r="25" spans="1:19" s="35" customFormat="1" ht="19.5" customHeight="1">
      <c r="D25" s="1021"/>
      <c r="E25" s="1021"/>
      <c r="F25" s="1021"/>
      <c r="G25" s="1021"/>
      <c r="H25" s="1021"/>
      <c r="I25" s="1021"/>
      <c r="J25" s="1021"/>
      <c r="K25" s="1021"/>
      <c r="L25" s="1021"/>
      <c r="M25" s="1021"/>
      <c r="N25" s="1021"/>
      <c r="O25" s="1021"/>
      <c r="P25" s="1021"/>
      <c r="Q25" s="1021"/>
      <c r="R25" s="1021"/>
      <c r="S25" s="1021"/>
    </row>
    <row r="26" spans="1:19" s="35" customFormat="1" ht="19.5" customHeight="1">
      <c r="D26" s="1021"/>
      <c r="E26" s="1021"/>
      <c r="F26" s="1021"/>
      <c r="G26" s="1021"/>
      <c r="H26" s="1021"/>
      <c r="I26" s="1021"/>
      <c r="J26" s="1021"/>
      <c r="K26" s="1021"/>
      <c r="L26" s="1021"/>
      <c r="M26" s="1021"/>
      <c r="N26" s="1021"/>
      <c r="O26" s="1021"/>
      <c r="P26" s="1021"/>
      <c r="Q26" s="1021"/>
      <c r="R26" s="1021"/>
      <c r="S26" s="1021"/>
    </row>
    <row r="27" spans="1:19" s="35" customFormat="1" ht="19.5" customHeight="1"/>
    <row r="28" spans="1:19" s="35" customFormat="1" ht="19.5" customHeight="1"/>
    <row r="29" spans="1:19" s="35" customFormat="1" ht="19.5" customHeight="1"/>
    <row r="30" spans="1:19" s="35" customFormat="1" ht="19.5" customHeight="1"/>
    <row r="31" spans="1:19" s="35" customFormat="1" ht="19.5" customHeight="1"/>
    <row r="32" spans="1:19" s="35" customFormat="1" ht="19.5" customHeight="1"/>
    <row r="33" s="35" customFormat="1" ht="19.5" customHeight="1"/>
    <row r="34" s="35" customFormat="1" ht="19.5" customHeight="1"/>
    <row r="35" s="35" customFormat="1" ht="19.5" customHeight="1"/>
    <row r="36" s="35" customFormat="1" ht="19.5" customHeight="1"/>
    <row r="37" s="35" customFormat="1" ht="19.5" customHeight="1"/>
    <row r="38" s="28" customFormat="1" ht="19.5" customHeight="1"/>
    <row r="39" s="28" customFormat="1" ht="19.5" customHeight="1"/>
    <row r="40" s="28" customFormat="1" ht="19.5" customHeight="1"/>
    <row r="41" s="28" customFormat="1" ht="19.5" customHeight="1"/>
    <row r="42" s="28" customFormat="1" ht="19.5" customHeight="1"/>
    <row r="43" s="28" customFormat="1" ht="19.5" customHeight="1"/>
    <row r="44" s="28" customFormat="1" ht="19.5" customHeight="1"/>
    <row r="45" s="28" customFormat="1" ht="19.5" customHeight="1"/>
    <row r="46" s="28" customFormat="1" ht="19.5" customHeight="1"/>
    <row r="47" s="28" customFormat="1" ht="19.5" customHeight="1"/>
    <row r="48" s="28" customFormat="1" ht="19.5" customHeight="1"/>
    <row r="49" s="28" customFormat="1" ht="19.5" customHeight="1"/>
    <row r="50" s="28" customFormat="1" ht="19.5" customHeight="1"/>
    <row r="51" s="28" customFormat="1" ht="19.5" customHeight="1"/>
  </sheetData>
  <mergeCells count="9">
    <mergeCell ref="D24:S26"/>
    <mergeCell ref="K3:S3"/>
    <mergeCell ref="A5:E5"/>
    <mergeCell ref="B6:D6"/>
    <mergeCell ref="A13:T13"/>
    <mergeCell ref="A15:S17"/>
    <mergeCell ref="D19:S22"/>
    <mergeCell ref="L10:S10"/>
    <mergeCell ref="L9:S9"/>
  </mergeCells>
  <phoneticPr fontId="6"/>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I50"/>
  <sheetViews>
    <sheetView topLeftCell="A13" workbookViewId="0">
      <selection activeCell="Y11" sqref="Y11"/>
    </sheetView>
  </sheetViews>
  <sheetFormatPr defaultColWidth="2.375" defaultRowHeight="13.5"/>
  <cols>
    <col min="1" max="16384" width="2.375" style="389"/>
  </cols>
  <sheetData>
    <row r="1" spans="1:35">
      <c r="A1" s="389" t="s">
        <v>781</v>
      </c>
    </row>
    <row r="3" spans="1:35">
      <c r="Z3" s="390" t="s">
        <v>782</v>
      </c>
      <c r="AA3" s="1055" t="s">
        <v>725</v>
      </c>
      <c r="AB3" s="1055"/>
      <c r="AC3" s="1055"/>
      <c r="AD3" s="1055"/>
      <c r="AE3" s="1055"/>
      <c r="AF3" s="1055"/>
      <c r="AG3" s="1055"/>
      <c r="AH3" s="1055"/>
      <c r="AI3" s="1055"/>
    </row>
    <row r="4" spans="1:35">
      <c r="Z4" s="390"/>
      <c r="AB4" s="391"/>
      <c r="AC4" s="391"/>
      <c r="AD4" s="391"/>
      <c r="AE4" s="391"/>
      <c r="AF4" s="391"/>
      <c r="AG4" s="391"/>
      <c r="AH4" s="391"/>
      <c r="AI4" s="391"/>
    </row>
    <row r="5" spans="1:35">
      <c r="A5" s="389" t="s">
        <v>783</v>
      </c>
    </row>
    <row r="6" spans="1:35">
      <c r="B6" s="1048" t="str">
        <f>データ!B13</f>
        <v>鹿児島県姶良・伊佐地域振興局長</v>
      </c>
      <c r="C6" s="1048"/>
      <c r="D6" s="1048"/>
      <c r="E6" s="1048"/>
      <c r="F6" s="1048"/>
      <c r="G6" s="1048"/>
      <c r="H6" s="1048"/>
      <c r="I6" s="1048"/>
      <c r="J6" s="1048"/>
      <c r="K6" s="1048"/>
      <c r="L6" s="1048"/>
      <c r="M6" s="1048"/>
      <c r="N6" s="1048"/>
      <c r="O6" s="1048"/>
    </row>
    <row r="7" spans="1:35">
      <c r="G7" s="1056" t="str">
        <f>データ!B14</f>
        <v>川畑　将洋</v>
      </c>
      <c r="H7" s="1056"/>
      <c r="I7" s="1056"/>
      <c r="J7" s="1056"/>
      <c r="K7" s="1056"/>
      <c r="L7" s="1056"/>
      <c r="M7" s="1056"/>
      <c r="N7" s="1056"/>
      <c r="O7" s="1056"/>
      <c r="P7" s="389" t="s">
        <v>727</v>
      </c>
    </row>
    <row r="8" spans="1:35">
      <c r="G8" s="392"/>
      <c r="H8" s="392"/>
      <c r="I8" s="392"/>
      <c r="J8" s="392"/>
      <c r="K8" s="392"/>
      <c r="L8" s="392"/>
      <c r="M8" s="392"/>
      <c r="N8" s="392"/>
      <c r="O8" s="392"/>
      <c r="Y8" s="1058" t="str">
        <f>データ!B10</f>
        <v>△△市△△</v>
      </c>
      <c r="Z8" s="1058"/>
      <c r="AA8" s="1058"/>
      <c r="AB8" s="1058"/>
      <c r="AC8" s="1058"/>
      <c r="AD8" s="1058"/>
      <c r="AE8" s="1058"/>
      <c r="AF8" s="1058"/>
      <c r="AG8" s="1058"/>
    </row>
    <row r="9" spans="1:35">
      <c r="Y9" s="1058" t="str">
        <f>データ!B11</f>
        <v>株式会社　　△△建設</v>
      </c>
      <c r="Z9" s="1058"/>
      <c r="AA9" s="1058"/>
      <c r="AB9" s="1058"/>
      <c r="AC9" s="1058"/>
      <c r="AD9" s="1058"/>
      <c r="AE9" s="1058"/>
      <c r="AF9" s="1058"/>
      <c r="AG9" s="1058"/>
    </row>
    <row r="10" spans="1:35">
      <c r="T10" s="389" t="s">
        <v>784</v>
      </c>
      <c r="Y10" s="1056" t="str">
        <f>データ!B12&amp;"　"&amp;データ!D12</f>
        <v>代表取締役　△△　△△</v>
      </c>
      <c r="Z10" s="1056"/>
      <c r="AA10" s="1056"/>
      <c r="AB10" s="1056"/>
      <c r="AC10" s="1056"/>
      <c r="AD10" s="1056"/>
      <c r="AE10" s="1056"/>
      <c r="AF10" s="1056"/>
      <c r="AG10" s="1056"/>
      <c r="AH10" s="1048"/>
      <c r="AI10" s="1048"/>
    </row>
    <row r="13" spans="1:35" ht="30" customHeight="1">
      <c r="A13" s="1057" t="s">
        <v>785</v>
      </c>
      <c r="B13" s="1057"/>
      <c r="C13" s="1057"/>
      <c r="D13" s="1057"/>
      <c r="E13" s="1057"/>
      <c r="F13" s="1057"/>
      <c r="G13" s="1057"/>
      <c r="H13" s="1057"/>
      <c r="I13" s="1057"/>
      <c r="J13" s="1057"/>
      <c r="K13" s="1057"/>
      <c r="L13" s="1057"/>
      <c r="M13" s="1057"/>
      <c r="N13" s="1057"/>
      <c r="O13" s="1057"/>
      <c r="P13" s="1057"/>
      <c r="Q13" s="1057"/>
      <c r="R13" s="1057"/>
      <c r="S13" s="1057"/>
      <c r="T13" s="1057"/>
      <c r="U13" s="1057"/>
      <c r="V13" s="1057"/>
      <c r="W13" s="1057"/>
      <c r="X13" s="1057"/>
      <c r="Y13" s="1057"/>
      <c r="Z13" s="1057"/>
      <c r="AA13" s="1057"/>
      <c r="AB13" s="1057"/>
      <c r="AC13" s="1057"/>
      <c r="AD13" s="1057"/>
      <c r="AE13" s="1057"/>
      <c r="AF13" s="1057"/>
      <c r="AG13" s="1057"/>
      <c r="AH13" s="1057"/>
      <c r="AI13" s="1057"/>
    </row>
    <row r="17" spans="1:35">
      <c r="A17" s="393" t="s">
        <v>786</v>
      </c>
      <c r="B17" s="393"/>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row>
    <row r="21" spans="1:35">
      <c r="A21" s="1048" t="s">
        <v>787</v>
      </c>
      <c r="B21" s="1048"/>
      <c r="C21" s="1048"/>
      <c r="D21" s="1048"/>
      <c r="E21" s="1048"/>
      <c r="F21" s="1048"/>
      <c r="G21" s="1048"/>
      <c r="H21" s="1048"/>
      <c r="I21" s="1048"/>
      <c r="J21" s="1048"/>
      <c r="K21" s="1048"/>
      <c r="L21" s="1048"/>
      <c r="M21" s="1048"/>
      <c r="N21" s="1048"/>
      <c r="O21" s="1048"/>
      <c r="P21" s="1048"/>
      <c r="Q21" s="1048"/>
      <c r="R21" s="1048"/>
      <c r="S21" s="1048"/>
      <c r="T21" s="1048"/>
      <c r="U21" s="1048"/>
      <c r="V21" s="1048"/>
      <c r="W21" s="1048"/>
      <c r="X21" s="1048"/>
      <c r="Y21" s="1048"/>
      <c r="Z21" s="1048"/>
      <c r="AA21" s="1048"/>
      <c r="AB21" s="1048"/>
      <c r="AC21" s="1048"/>
      <c r="AD21" s="1048"/>
      <c r="AE21" s="1048"/>
      <c r="AF21" s="1048"/>
      <c r="AG21" s="1048"/>
      <c r="AH21" s="1048"/>
      <c r="AI21" s="1048"/>
    </row>
    <row r="23" spans="1:35">
      <c r="A23" s="1027" t="s">
        <v>788</v>
      </c>
      <c r="B23" s="1028"/>
      <c r="C23" s="1028"/>
      <c r="D23" s="1028"/>
      <c r="E23" s="1028"/>
      <c r="F23" s="1028"/>
      <c r="G23" s="1028"/>
      <c r="H23" s="1029"/>
      <c r="I23" s="1049" t="str">
        <f>データ!B7</f>
        <v>○○工事</v>
      </c>
      <c r="J23" s="1050"/>
      <c r="K23" s="1050"/>
      <c r="L23" s="1050"/>
      <c r="M23" s="1050"/>
      <c r="N23" s="1050"/>
      <c r="O23" s="1050"/>
      <c r="P23" s="1050"/>
      <c r="Q23" s="1050"/>
      <c r="R23" s="1050"/>
      <c r="S23" s="1050"/>
      <c r="T23" s="1050"/>
      <c r="U23" s="1050"/>
      <c r="V23" s="1050"/>
      <c r="W23" s="1050"/>
      <c r="X23" s="1050"/>
      <c r="Y23" s="1050"/>
      <c r="Z23" s="1050"/>
      <c r="AA23" s="1050"/>
      <c r="AB23" s="1050"/>
      <c r="AC23" s="1050"/>
      <c r="AD23" s="1050"/>
      <c r="AE23" s="1050"/>
      <c r="AF23" s="1050"/>
      <c r="AG23" s="1050"/>
      <c r="AH23" s="1050"/>
      <c r="AI23" s="1051"/>
    </row>
    <row r="24" spans="1:35">
      <c r="A24" s="1027"/>
      <c r="B24" s="1028"/>
      <c r="C24" s="1028"/>
      <c r="D24" s="1028"/>
      <c r="E24" s="1028"/>
      <c r="F24" s="1028"/>
      <c r="G24" s="1028"/>
      <c r="H24" s="1029"/>
      <c r="I24" s="1049"/>
      <c r="J24" s="1050"/>
      <c r="K24" s="1050"/>
      <c r="L24" s="1050"/>
      <c r="M24" s="1050"/>
      <c r="N24" s="1050"/>
      <c r="O24" s="1050"/>
      <c r="P24" s="1050"/>
      <c r="Q24" s="1050"/>
      <c r="R24" s="1050"/>
      <c r="S24" s="1050"/>
      <c r="T24" s="1050"/>
      <c r="U24" s="1050"/>
      <c r="V24" s="1050"/>
      <c r="W24" s="1050"/>
      <c r="X24" s="1050"/>
      <c r="Y24" s="1050"/>
      <c r="Z24" s="1050"/>
      <c r="AA24" s="1050"/>
      <c r="AB24" s="1050"/>
      <c r="AC24" s="1050"/>
      <c r="AD24" s="1050"/>
      <c r="AE24" s="1050"/>
      <c r="AF24" s="1050"/>
      <c r="AG24" s="1050"/>
      <c r="AH24" s="1050"/>
      <c r="AI24" s="1051"/>
    </row>
    <row r="25" spans="1:35">
      <c r="A25" s="1027" t="s">
        <v>789</v>
      </c>
      <c r="B25" s="1028"/>
      <c r="C25" s="1028"/>
      <c r="D25" s="1028"/>
      <c r="E25" s="1028"/>
      <c r="F25" s="1028"/>
      <c r="G25" s="1028"/>
      <c r="H25" s="1029"/>
      <c r="I25" s="1052" t="str">
        <f>データ!B20</f>
        <v>令和●●年●●月　　日</v>
      </c>
      <c r="J25" s="1053"/>
      <c r="K25" s="1053"/>
      <c r="L25" s="1053"/>
      <c r="M25" s="1053"/>
      <c r="N25" s="1053"/>
      <c r="O25" s="1053"/>
      <c r="P25" s="1053"/>
      <c r="Q25" s="1053"/>
      <c r="R25" s="1053"/>
      <c r="S25" s="1053"/>
      <c r="T25" s="1053"/>
      <c r="U25" s="1053"/>
      <c r="V25" s="1053"/>
      <c r="W25" s="1053"/>
      <c r="X25" s="1053"/>
      <c r="Y25" s="1053"/>
      <c r="Z25" s="1053"/>
      <c r="AA25" s="1053"/>
      <c r="AB25" s="1053"/>
      <c r="AC25" s="1053"/>
      <c r="AD25" s="1053"/>
      <c r="AE25" s="1053"/>
      <c r="AF25" s="1053"/>
      <c r="AG25" s="1053"/>
      <c r="AH25" s="1053"/>
      <c r="AI25" s="1054"/>
    </row>
    <row r="26" spans="1:35">
      <c r="A26" s="1027"/>
      <c r="B26" s="1028"/>
      <c r="C26" s="1028"/>
      <c r="D26" s="1028"/>
      <c r="E26" s="1028"/>
      <c r="F26" s="1028"/>
      <c r="G26" s="1028"/>
      <c r="H26" s="1029"/>
      <c r="I26" s="1052"/>
      <c r="J26" s="1053"/>
      <c r="K26" s="1053"/>
      <c r="L26" s="1053"/>
      <c r="M26" s="1053"/>
      <c r="N26" s="1053"/>
      <c r="O26" s="1053"/>
      <c r="P26" s="1053"/>
      <c r="Q26" s="1053"/>
      <c r="R26" s="1053"/>
      <c r="S26" s="1053"/>
      <c r="T26" s="1053"/>
      <c r="U26" s="1053"/>
      <c r="V26" s="1053"/>
      <c r="W26" s="1053"/>
      <c r="X26" s="1053"/>
      <c r="Y26" s="1053"/>
      <c r="Z26" s="1053"/>
      <c r="AA26" s="1053"/>
      <c r="AB26" s="1053"/>
      <c r="AC26" s="1053"/>
      <c r="AD26" s="1053"/>
      <c r="AE26" s="1053"/>
      <c r="AF26" s="1053"/>
      <c r="AG26" s="1053"/>
      <c r="AH26" s="1053"/>
      <c r="AI26" s="1054"/>
    </row>
    <row r="27" spans="1:35">
      <c r="A27" s="1027" t="s">
        <v>790</v>
      </c>
      <c r="B27" s="1028"/>
      <c r="C27" s="1028"/>
      <c r="D27" s="1028"/>
      <c r="E27" s="1028"/>
      <c r="F27" s="1028"/>
      <c r="G27" s="1028"/>
      <c r="H27" s="1029"/>
      <c r="I27" s="1040" t="s">
        <v>732</v>
      </c>
      <c r="J27" s="1041"/>
      <c r="K27" s="1041"/>
      <c r="L27" s="1041"/>
      <c r="M27" s="1041"/>
      <c r="N27" s="1041"/>
      <c r="O27" s="1042"/>
      <c r="P27" s="1042"/>
      <c r="Q27" s="1042"/>
      <c r="R27" s="1042"/>
      <c r="S27" s="1042"/>
      <c r="T27" s="1042"/>
      <c r="U27" s="1042"/>
      <c r="V27" s="1042"/>
      <c r="W27" s="1042"/>
      <c r="X27" s="1042"/>
      <c r="Y27" s="1042"/>
      <c r="Z27" s="1042"/>
      <c r="AA27" s="1042"/>
      <c r="AB27" s="1042"/>
      <c r="AC27" s="1042"/>
      <c r="AD27" s="1042"/>
      <c r="AE27" s="1042"/>
      <c r="AF27" s="1042"/>
      <c r="AG27" s="1042"/>
      <c r="AH27" s="1042"/>
      <c r="AI27" s="1043"/>
    </row>
    <row r="28" spans="1:35">
      <c r="A28" s="1027"/>
      <c r="B28" s="1028"/>
      <c r="C28" s="1028"/>
      <c r="D28" s="1028"/>
      <c r="E28" s="1028"/>
      <c r="F28" s="1028"/>
      <c r="G28" s="1028"/>
      <c r="H28" s="1029"/>
      <c r="I28" s="1044" t="s">
        <v>733</v>
      </c>
      <c r="J28" s="1045"/>
      <c r="K28" s="1045"/>
      <c r="L28" s="1045"/>
      <c r="M28" s="1045"/>
      <c r="N28" s="1045"/>
      <c r="O28" s="1046"/>
      <c r="P28" s="1046"/>
      <c r="Q28" s="1046"/>
      <c r="R28" s="1046"/>
      <c r="S28" s="1046"/>
      <c r="T28" s="1046"/>
      <c r="U28" s="1046"/>
      <c r="V28" s="1046"/>
      <c r="W28" s="1046"/>
      <c r="X28" s="1046"/>
      <c r="Y28" s="1046"/>
      <c r="Z28" s="1046"/>
      <c r="AA28" s="1046"/>
      <c r="AB28" s="1046"/>
      <c r="AC28" s="1046"/>
      <c r="AD28" s="1046"/>
      <c r="AE28" s="1046"/>
      <c r="AF28" s="1046"/>
      <c r="AG28" s="1046"/>
      <c r="AH28" s="1046"/>
      <c r="AI28" s="1047"/>
    </row>
    <row r="29" spans="1:35">
      <c r="A29" s="1027" t="s">
        <v>791</v>
      </c>
      <c r="B29" s="1028"/>
      <c r="C29" s="1028"/>
      <c r="D29" s="1028"/>
      <c r="E29" s="1028"/>
      <c r="F29" s="1028"/>
      <c r="G29" s="1028"/>
      <c r="H29" s="1029"/>
      <c r="I29" s="1040" t="s">
        <v>732</v>
      </c>
      <c r="J29" s="1041"/>
      <c r="K29" s="1041"/>
      <c r="L29" s="1041"/>
      <c r="M29" s="1041"/>
      <c r="N29" s="1041"/>
      <c r="O29" s="1042"/>
      <c r="P29" s="1042"/>
      <c r="Q29" s="1042"/>
      <c r="R29" s="1042"/>
      <c r="S29" s="1042"/>
      <c r="T29" s="1042"/>
      <c r="U29" s="1042"/>
      <c r="V29" s="1042"/>
      <c r="W29" s="1042"/>
      <c r="X29" s="1042"/>
      <c r="Y29" s="1042"/>
      <c r="Z29" s="1042"/>
      <c r="AA29" s="1042"/>
      <c r="AB29" s="1042"/>
      <c r="AC29" s="1042"/>
      <c r="AD29" s="1042"/>
      <c r="AE29" s="1042"/>
      <c r="AF29" s="1042"/>
      <c r="AG29" s="1042"/>
      <c r="AH29" s="1042"/>
      <c r="AI29" s="1043"/>
    </row>
    <row r="30" spans="1:35">
      <c r="A30" s="1027"/>
      <c r="B30" s="1028"/>
      <c r="C30" s="1028"/>
      <c r="D30" s="1028"/>
      <c r="E30" s="1028"/>
      <c r="F30" s="1028"/>
      <c r="G30" s="1028"/>
      <c r="H30" s="1029"/>
      <c r="I30" s="1044" t="s">
        <v>733</v>
      </c>
      <c r="J30" s="1045"/>
      <c r="K30" s="1045"/>
      <c r="L30" s="1045"/>
      <c r="M30" s="1045"/>
      <c r="N30" s="1045"/>
      <c r="O30" s="1046"/>
      <c r="P30" s="1046"/>
      <c r="Q30" s="1046"/>
      <c r="R30" s="1046"/>
      <c r="S30" s="1046"/>
      <c r="T30" s="1046"/>
      <c r="U30" s="1046"/>
      <c r="V30" s="1046"/>
      <c r="W30" s="1046"/>
      <c r="X30" s="1046"/>
      <c r="Y30" s="1046"/>
      <c r="Z30" s="1046"/>
      <c r="AA30" s="1046"/>
      <c r="AB30" s="1046"/>
      <c r="AC30" s="1046"/>
      <c r="AD30" s="1046"/>
      <c r="AE30" s="1046"/>
      <c r="AF30" s="1046"/>
      <c r="AG30" s="1046"/>
      <c r="AH30" s="1046"/>
      <c r="AI30" s="1047"/>
    </row>
    <row r="31" spans="1:35">
      <c r="A31" s="1027" t="s">
        <v>792</v>
      </c>
      <c r="B31" s="1028"/>
      <c r="C31" s="1028"/>
      <c r="D31" s="1028"/>
      <c r="E31" s="1028"/>
      <c r="F31" s="1028"/>
      <c r="G31" s="1028"/>
      <c r="H31" s="1029"/>
      <c r="I31" s="1030"/>
      <c r="J31" s="1031"/>
      <c r="K31" s="1031"/>
      <c r="L31" s="1031"/>
      <c r="M31" s="1031"/>
      <c r="N31" s="1031"/>
      <c r="O31" s="1031"/>
      <c r="P31" s="1031"/>
      <c r="Q31" s="1031"/>
      <c r="R31" s="1031"/>
      <c r="S31" s="1031"/>
      <c r="T31" s="1031"/>
      <c r="U31" s="1031"/>
      <c r="V31" s="1031"/>
      <c r="W31" s="1031"/>
      <c r="X31" s="1031"/>
      <c r="Y31" s="1031"/>
      <c r="Z31" s="1031"/>
      <c r="AA31" s="1031"/>
      <c r="AB31" s="1031"/>
      <c r="AC31" s="1031"/>
      <c r="AD31" s="1031"/>
      <c r="AE31" s="1031"/>
      <c r="AF31" s="1031"/>
      <c r="AG31" s="1031"/>
      <c r="AH31" s="1031"/>
      <c r="AI31" s="1032"/>
    </row>
    <row r="32" spans="1:35">
      <c r="A32" s="1027"/>
      <c r="B32" s="1028"/>
      <c r="C32" s="1028"/>
      <c r="D32" s="1028"/>
      <c r="E32" s="1028"/>
      <c r="F32" s="1028"/>
      <c r="G32" s="1028"/>
      <c r="H32" s="1029"/>
      <c r="I32" s="1033"/>
      <c r="J32" s="1034"/>
      <c r="K32" s="1034"/>
      <c r="L32" s="1034"/>
      <c r="M32" s="1034"/>
      <c r="N32" s="1034"/>
      <c r="O32" s="1034"/>
      <c r="P32" s="1034"/>
      <c r="Q32" s="1034"/>
      <c r="R32" s="1034"/>
      <c r="S32" s="1034"/>
      <c r="T32" s="1034"/>
      <c r="U32" s="1034"/>
      <c r="V32" s="1034"/>
      <c r="W32" s="1034"/>
      <c r="X32" s="1034"/>
      <c r="Y32" s="1034"/>
      <c r="Z32" s="1034"/>
      <c r="AA32" s="1034"/>
      <c r="AB32" s="1034"/>
      <c r="AC32" s="1034"/>
      <c r="AD32" s="1034"/>
      <c r="AE32" s="1034"/>
      <c r="AF32" s="1034"/>
      <c r="AG32" s="1034"/>
      <c r="AH32" s="1034"/>
      <c r="AI32" s="1035"/>
    </row>
    <row r="33" spans="1:35">
      <c r="A33" s="1027"/>
      <c r="B33" s="1028"/>
      <c r="C33" s="1028"/>
      <c r="D33" s="1028"/>
      <c r="E33" s="1028"/>
      <c r="F33" s="1028"/>
      <c r="G33" s="1028"/>
      <c r="H33" s="1029"/>
      <c r="I33" s="1033"/>
      <c r="J33" s="1034"/>
      <c r="K33" s="1034"/>
      <c r="L33" s="1034"/>
      <c r="M33" s="1034"/>
      <c r="N33" s="1034"/>
      <c r="O33" s="1034"/>
      <c r="P33" s="1034"/>
      <c r="Q33" s="1034"/>
      <c r="R33" s="1034"/>
      <c r="S33" s="1034"/>
      <c r="T33" s="1034"/>
      <c r="U33" s="1034"/>
      <c r="V33" s="1034"/>
      <c r="W33" s="1034"/>
      <c r="X33" s="1034"/>
      <c r="Y33" s="1034"/>
      <c r="Z33" s="1034"/>
      <c r="AA33" s="1034"/>
      <c r="AB33" s="1034"/>
      <c r="AC33" s="1034"/>
      <c r="AD33" s="1034"/>
      <c r="AE33" s="1034"/>
      <c r="AF33" s="1034"/>
      <c r="AG33" s="1034"/>
      <c r="AH33" s="1034"/>
      <c r="AI33" s="1035"/>
    </row>
    <row r="34" spans="1:35">
      <c r="A34" s="1027"/>
      <c r="B34" s="1028"/>
      <c r="C34" s="1028"/>
      <c r="D34" s="1028"/>
      <c r="E34" s="1028"/>
      <c r="F34" s="1028"/>
      <c r="G34" s="1028"/>
      <c r="H34" s="1029"/>
      <c r="I34" s="1033"/>
      <c r="J34" s="1034"/>
      <c r="K34" s="1034"/>
      <c r="L34" s="1034"/>
      <c r="M34" s="1034"/>
      <c r="N34" s="1034"/>
      <c r="O34" s="1034"/>
      <c r="P34" s="1034"/>
      <c r="Q34" s="1034"/>
      <c r="R34" s="1034"/>
      <c r="S34" s="1034"/>
      <c r="T34" s="1034"/>
      <c r="U34" s="1034"/>
      <c r="V34" s="1034"/>
      <c r="W34" s="1034"/>
      <c r="X34" s="1034"/>
      <c r="Y34" s="1034"/>
      <c r="Z34" s="1034"/>
      <c r="AA34" s="1034"/>
      <c r="AB34" s="1034"/>
      <c r="AC34" s="1034"/>
      <c r="AD34" s="1034"/>
      <c r="AE34" s="1034"/>
      <c r="AF34" s="1034"/>
      <c r="AG34" s="1034"/>
      <c r="AH34" s="1034"/>
      <c r="AI34" s="1035"/>
    </row>
    <row r="35" spans="1:35">
      <c r="A35" s="1027"/>
      <c r="B35" s="1028"/>
      <c r="C35" s="1028"/>
      <c r="D35" s="1028"/>
      <c r="E35" s="1028"/>
      <c r="F35" s="1028"/>
      <c r="G35" s="1028"/>
      <c r="H35" s="1029"/>
      <c r="I35" s="1033"/>
      <c r="J35" s="1034"/>
      <c r="K35" s="1034"/>
      <c r="L35" s="1034"/>
      <c r="M35" s="1034"/>
      <c r="N35" s="1034"/>
      <c r="O35" s="1034"/>
      <c r="P35" s="1034"/>
      <c r="Q35" s="1034"/>
      <c r="R35" s="1034"/>
      <c r="S35" s="1034"/>
      <c r="T35" s="1034"/>
      <c r="U35" s="1034"/>
      <c r="V35" s="1034"/>
      <c r="W35" s="1034"/>
      <c r="X35" s="1034"/>
      <c r="Y35" s="1034"/>
      <c r="Z35" s="1034"/>
      <c r="AA35" s="1034"/>
      <c r="AB35" s="1034"/>
      <c r="AC35" s="1034"/>
      <c r="AD35" s="1034"/>
      <c r="AE35" s="1034"/>
      <c r="AF35" s="1034"/>
      <c r="AG35" s="1034"/>
      <c r="AH35" s="1034"/>
      <c r="AI35" s="1035"/>
    </row>
    <row r="36" spans="1:35">
      <c r="A36" s="1027"/>
      <c r="B36" s="1028"/>
      <c r="C36" s="1028"/>
      <c r="D36" s="1028"/>
      <c r="E36" s="1028"/>
      <c r="F36" s="1028"/>
      <c r="G36" s="1028"/>
      <c r="H36" s="1029"/>
      <c r="I36" s="1033"/>
      <c r="J36" s="1034"/>
      <c r="K36" s="1034"/>
      <c r="L36" s="1034"/>
      <c r="M36" s="1034"/>
      <c r="N36" s="1034"/>
      <c r="O36" s="1034"/>
      <c r="P36" s="1034"/>
      <c r="Q36" s="1034"/>
      <c r="R36" s="1034"/>
      <c r="S36" s="1034"/>
      <c r="T36" s="1034"/>
      <c r="U36" s="1034"/>
      <c r="V36" s="1034"/>
      <c r="W36" s="1034"/>
      <c r="X36" s="1034"/>
      <c r="Y36" s="1034"/>
      <c r="Z36" s="1034"/>
      <c r="AA36" s="1034"/>
      <c r="AB36" s="1034"/>
      <c r="AC36" s="1034"/>
      <c r="AD36" s="1034"/>
      <c r="AE36" s="1034"/>
      <c r="AF36" s="1034"/>
      <c r="AG36" s="1034"/>
      <c r="AH36" s="1034"/>
      <c r="AI36" s="1035"/>
    </row>
    <row r="37" spans="1:35">
      <c r="A37" s="1027"/>
      <c r="B37" s="1028"/>
      <c r="C37" s="1028"/>
      <c r="D37" s="1028"/>
      <c r="E37" s="1028"/>
      <c r="F37" s="1028"/>
      <c r="G37" s="1028"/>
      <c r="H37" s="1029"/>
      <c r="I37" s="1033"/>
      <c r="J37" s="1034"/>
      <c r="K37" s="1034"/>
      <c r="L37" s="1034"/>
      <c r="M37" s="1034"/>
      <c r="N37" s="1034"/>
      <c r="O37" s="1034"/>
      <c r="P37" s="1034"/>
      <c r="Q37" s="1034"/>
      <c r="R37" s="1034"/>
      <c r="S37" s="1034"/>
      <c r="T37" s="1034"/>
      <c r="U37" s="1034"/>
      <c r="V37" s="1034"/>
      <c r="W37" s="1034"/>
      <c r="X37" s="1034"/>
      <c r="Y37" s="1034"/>
      <c r="Z37" s="1034"/>
      <c r="AA37" s="1034"/>
      <c r="AB37" s="1034"/>
      <c r="AC37" s="1034"/>
      <c r="AD37" s="1034"/>
      <c r="AE37" s="1034"/>
      <c r="AF37" s="1034"/>
      <c r="AG37" s="1034"/>
      <c r="AH37" s="1034"/>
      <c r="AI37" s="1035"/>
    </row>
    <row r="38" spans="1:35">
      <c r="A38" s="1027"/>
      <c r="B38" s="1028"/>
      <c r="C38" s="1028"/>
      <c r="D38" s="1028"/>
      <c r="E38" s="1028"/>
      <c r="F38" s="1028"/>
      <c r="G38" s="1028"/>
      <c r="H38" s="1029"/>
      <c r="I38" s="1033"/>
      <c r="J38" s="1034"/>
      <c r="K38" s="1034"/>
      <c r="L38" s="1034"/>
      <c r="M38" s="1034"/>
      <c r="N38" s="1034"/>
      <c r="O38" s="1034"/>
      <c r="P38" s="1034"/>
      <c r="Q38" s="1034"/>
      <c r="R38" s="1034"/>
      <c r="S38" s="1034"/>
      <c r="T38" s="1034"/>
      <c r="U38" s="1034"/>
      <c r="V38" s="1034"/>
      <c r="W38" s="1034"/>
      <c r="X38" s="1034"/>
      <c r="Y38" s="1034"/>
      <c r="Z38" s="1034"/>
      <c r="AA38" s="1034"/>
      <c r="AB38" s="1034"/>
      <c r="AC38" s="1034"/>
      <c r="AD38" s="1034"/>
      <c r="AE38" s="1034"/>
      <c r="AF38" s="1034"/>
      <c r="AG38" s="1034"/>
      <c r="AH38" s="1034"/>
      <c r="AI38" s="1035"/>
    </row>
    <row r="39" spans="1:35">
      <c r="A39" s="1027"/>
      <c r="B39" s="1028"/>
      <c r="C39" s="1028"/>
      <c r="D39" s="1028"/>
      <c r="E39" s="1028"/>
      <c r="F39" s="1028"/>
      <c r="G39" s="1028"/>
      <c r="H39" s="1029"/>
      <c r="I39" s="1036"/>
      <c r="J39" s="1037"/>
      <c r="K39" s="1037"/>
      <c r="L39" s="1037"/>
      <c r="M39" s="1037"/>
      <c r="N39" s="1037"/>
      <c r="O39" s="1037"/>
      <c r="P39" s="1037"/>
      <c r="Q39" s="1037"/>
      <c r="R39" s="1037"/>
      <c r="S39" s="1037"/>
      <c r="T39" s="1037"/>
      <c r="U39" s="1037"/>
      <c r="V39" s="1037"/>
      <c r="W39" s="1037"/>
      <c r="X39" s="1037"/>
      <c r="Y39" s="1037"/>
      <c r="Z39" s="1037"/>
      <c r="AA39" s="1037"/>
      <c r="AB39" s="1037"/>
      <c r="AC39" s="1037"/>
      <c r="AD39" s="1037"/>
      <c r="AE39" s="1037"/>
      <c r="AF39" s="1037"/>
      <c r="AG39" s="1037"/>
      <c r="AH39" s="1037"/>
      <c r="AI39" s="1038"/>
    </row>
    <row r="41" spans="1:35">
      <c r="A41" s="394"/>
      <c r="B41" s="394"/>
      <c r="C41" s="394"/>
      <c r="D41" s="394"/>
      <c r="E41" s="394"/>
      <c r="F41" s="394"/>
      <c r="G41" s="394"/>
      <c r="H41" s="394"/>
      <c r="I41" s="394"/>
      <c r="J41" s="394"/>
      <c r="K41" s="394"/>
      <c r="L41" s="39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row>
    <row r="43" spans="1:35">
      <c r="B43" s="395" t="s">
        <v>793</v>
      </c>
    </row>
    <row r="44" spans="1:35">
      <c r="B44" s="395"/>
      <c r="C44" s="396"/>
      <c r="D44" s="389">
        <v>1</v>
      </c>
      <c r="E44" s="389" t="s">
        <v>794</v>
      </c>
    </row>
    <row r="45" spans="1:35">
      <c r="B45" s="395"/>
      <c r="E45" s="389" t="s">
        <v>795</v>
      </c>
      <c r="F45" s="1039" t="s">
        <v>796</v>
      </c>
      <c r="G45" s="1039"/>
      <c r="H45" s="1039"/>
      <c r="I45" s="1039"/>
      <c r="J45" s="1039"/>
      <c r="K45" s="1039"/>
      <c r="L45" s="1039"/>
      <c r="M45" s="1039"/>
      <c r="N45" s="1039"/>
      <c r="O45" s="1039"/>
      <c r="P45" s="1039"/>
      <c r="Q45" s="1039"/>
      <c r="R45" s="1039"/>
      <c r="S45" s="1039"/>
      <c r="T45" s="1039"/>
      <c r="U45" s="1039"/>
      <c r="V45" s="1039"/>
      <c r="W45" s="1039"/>
      <c r="X45" s="1039"/>
      <c r="Y45" s="1039"/>
      <c r="Z45" s="1039"/>
      <c r="AA45" s="1039"/>
      <c r="AB45" s="1039"/>
      <c r="AC45" s="1039"/>
      <c r="AD45" s="1039"/>
      <c r="AE45" s="1039"/>
      <c r="AF45" s="1039"/>
      <c r="AG45" s="1039"/>
    </row>
    <row r="46" spans="1:35">
      <c r="B46" s="395"/>
      <c r="F46" s="1039"/>
      <c r="G46" s="1039"/>
      <c r="H46" s="1039"/>
      <c r="I46" s="1039"/>
      <c r="J46" s="1039"/>
      <c r="K46" s="1039"/>
      <c r="L46" s="1039"/>
      <c r="M46" s="1039"/>
      <c r="N46" s="1039"/>
      <c r="O46" s="1039"/>
      <c r="P46" s="1039"/>
      <c r="Q46" s="1039"/>
      <c r="R46" s="1039"/>
      <c r="S46" s="1039"/>
      <c r="T46" s="1039"/>
      <c r="U46" s="1039"/>
      <c r="V46" s="1039"/>
      <c r="W46" s="1039"/>
      <c r="X46" s="1039"/>
      <c r="Y46" s="1039"/>
      <c r="Z46" s="1039"/>
      <c r="AA46" s="1039"/>
      <c r="AB46" s="1039"/>
      <c r="AC46" s="1039"/>
      <c r="AD46" s="1039"/>
      <c r="AE46" s="1039"/>
      <c r="AF46" s="1039"/>
      <c r="AG46" s="1039"/>
    </row>
    <row r="47" spans="1:35">
      <c r="B47" s="395"/>
      <c r="E47" s="389" t="s">
        <v>797</v>
      </c>
      <c r="F47" s="1039" t="s">
        <v>798</v>
      </c>
      <c r="G47" s="1039"/>
      <c r="H47" s="1039"/>
      <c r="I47" s="1039"/>
      <c r="J47" s="1039"/>
      <c r="K47" s="1039"/>
      <c r="L47" s="1039"/>
      <c r="M47" s="1039"/>
      <c r="N47" s="1039"/>
      <c r="O47" s="1039"/>
      <c r="P47" s="1039"/>
      <c r="Q47" s="1039"/>
      <c r="R47" s="1039"/>
      <c r="S47" s="1039"/>
      <c r="T47" s="1039"/>
      <c r="U47" s="1039"/>
      <c r="V47" s="1039"/>
      <c r="W47" s="1039"/>
      <c r="X47" s="1039"/>
      <c r="Y47" s="1039"/>
      <c r="Z47" s="1039"/>
      <c r="AA47" s="1039"/>
      <c r="AB47" s="1039"/>
      <c r="AC47" s="1039"/>
      <c r="AD47" s="1039"/>
      <c r="AE47" s="1039"/>
      <c r="AF47" s="1039"/>
      <c r="AG47" s="1039"/>
    </row>
    <row r="48" spans="1:35">
      <c r="B48" s="395"/>
      <c r="F48" s="1039"/>
      <c r="G48" s="1039"/>
      <c r="H48" s="1039"/>
      <c r="I48" s="1039"/>
      <c r="J48" s="1039"/>
      <c r="K48" s="1039"/>
      <c r="L48" s="1039"/>
      <c r="M48" s="1039"/>
      <c r="N48" s="1039"/>
      <c r="O48" s="1039"/>
      <c r="P48" s="1039"/>
      <c r="Q48" s="1039"/>
      <c r="R48" s="1039"/>
      <c r="S48" s="1039"/>
      <c r="T48" s="1039"/>
      <c r="U48" s="1039"/>
      <c r="V48" s="1039"/>
      <c r="W48" s="1039"/>
      <c r="X48" s="1039"/>
      <c r="Y48" s="1039"/>
      <c r="Z48" s="1039"/>
      <c r="AA48" s="1039"/>
      <c r="AB48" s="1039"/>
      <c r="AC48" s="1039"/>
      <c r="AD48" s="1039"/>
      <c r="AE48" s="1039"/>
      <c r="AF48" s="1039"/>
      <c r="AG48" s="1039"/>
    </row>
    <row r="49" spans="2:6">
      <c r="B49" s="395"/>
      <c r="E49" s="389" t="s">
        <v>799</v>
      </c>
      <c r="F49" s="389" t="s">
        <v>800</v>
      </c>
    </row>
    <row r="50" spans="2:6">
      <c r="B50" s="395"/>
      <c r="D50" s="389">
        <v>2</v>
      </c>
      <c r="E50" s="389" t="s">
        <v>801</v>
      </c>
    </row>
  </sheetData>
  <mergeCells count="27">
    <mergeCell ref="A27:H28"/>
    <mergeCell ref="I27:N27"/>
    <mergeCell ref="O27:AI27"/>
    <mergeCell ref="I28:N28"/>
    <mergeCell ref="O28:AI28"/>
    <mergeCell ref="AA3:AI3"/>
    <mergeCell ref="G7:O7"/>
    <mergeCell ref="Y10:AG10"/>
    <mergeCell ref="AH10:AI10"/>
    <mergeCell ref="A13:AI13"/>
    <mergeCell ref="B6:O6"/>
    <mergeCell ref="Y9:AG9"/>
    <mergeCell ref="Y8:AG8"/>
    <mergeCell ref="A21:AI21"/>
    <mergeCell ref="A23:H24"/>
    <mergeCell ref="I23:AI24"/>
    <mergeCell ref="A25:H26"/>
    <mergeCell ref="I25:AI26"/>
    <mergeCell ref="A31:H39"/>
    <mergeCell ref="I31:AI39"/>
    <mergeCell ref="F45:AG46"/>
    <mergeCell ref="F47:AG48"/>
    <mergeCell ref="A29:H30"/>
    <mergeCell ref="I29:N29"/>
    <mergeCell ref="O29:AI29"/>
    <mergeCell ref="I30:N30"/>
    <mergeCell ref="O30:AI30"/>
  </mergeCells>
  <phoneticPr fontId="6"/>
  <printOptions horizontalCentered="1"/>
  <pageMargins left="0.78740157480314965" right="0.19685039370078741" top="0.59055118110236227" bottom="0.59055118110236227" header="0.51181102362204722" footer="0.51181102362204722"/>
  <pageSetup paperSize="9" orientation="portrait" blackAndWhite="1" r:id="rId1"/>
  <headerFooter alignWithMargins="0"/>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X51"/>
  <sheetViews>
    <sheetView topLeftCell="A15" zoomScaleNormal="100" workbookViewId="0">
      <selection activeCell="O7" sqref="O7:AS7"/>
    </sheetView>
  </sheetViews>
  <sheetFormatPr defaultColWidth="1.625" defaultRowHeight="13.5"/>
  <cols>
    <col min="1" max="53" width="1.625" style="27" customWidth="1"/>
    <col min="54" max="54" width="2.875" style="27" customWidth="1"/>
    <col min="55" max="57" width="1.625" style="27" customWidth="1"/>
    <col min="58" max="58" width="3.625" style="27" customWidth="1"/>
    <col min="59" max="59" width="7.125" style="27" customWidth="1"/>
    <col min="60" max="60" width="1.625" style="27" customWidth="1"/>
    <col min="61" max="61" width="6" style="27" customWidth="1"/>
    <col min="62" max="74" width="1.625" style="27" customWidth="1"/>
    <col min="75" max="75" width="9" style="27" customWidth="1"/>
    <col min="76" max="76" width="9" style="27" hidden="1" customWidth="1"/>
    <col min="77" max="252" width="9" style="27" customWidth="1"/>
    <col min="253" max="256" width="1.625" style="27"/>
    <col min="257" max="309" width="1.625" style="27" customWidth="1"/>
    <col min="310" max="310" width="2.875" style="27" customWidth="1"/>
    <col min="311" max="313" width="1.625" style="27" customWidth="1"/>
    <col min="314" max="314" width="3.625" style="27" customWidth="1"/>
    <col min="315" max="315" width="7.125" style="27" customWidth="1"/>
    <col min="316" max="330" width="1.625" style="27" customWidth="1"/>
    <col min="331" max="508" width="9" style="27" customWidth="1"/>
    <col min="509" max="512" width="1.625" style="27"/>
    <col min="513" max="565" width="1.625" style="27" customWidth="1"/>
    <col min="566" max="566" width="2.875" style="27" customWidth="1"/>
    <col min="567" max="569" width="1.625" style="27" customWidth="1"/>
    <col min="570" max="570" width="3.625" style="27" customWidth="1"/>
    <col min="571" max="571" width="7.125" style="27" customWidth="1"/>
    <col min="572" max="586" width="1.625" style="27" customWidth="1"/>
    <col min="587" max="764" width="9" style="27" customWidth="1"/>
    <col min="765" max="768" width="1.625" style="27"/>
    <col min="769" max="821" width="1.625" style="27" customWidth="1"/>
    <col min="822" max="822" width="2.875" style="27" customWidth="1"/>
    <col min="823" max="825" width="1.625" style="27" customWidth="1"/>
    <col min="826" max="826" width="3.625" style="27" customWidth="1"/>
    <col min="827" max="827" width="7.125" style="27" customWidth="1"/>
    <col min="828" max="842" width="1.625" style="27" customWidth="1"/>
    <col min="843" max="1020" width="9" style="27" customWidth="1"/>
    <col min="1021" max="1024" width="1.625" style="27"/>
    <col min="1025" max="1077" width="1.625" style="27" customWidth="1"/>
    <col min="1078" max="1078" width="2.875" style="27" customWidth="1"/>
    <col min="1079" max="1081" width="1.625" style="27" customWidth="1"/>
    <col min="1082" max="1082" width="3.625" style="27" customWidth="1"/>
    <col min="1083" max="1083" width="7.125" style="27" customWidth="1"/>
    <col min="1084" max="1098" width="1.625" style="27" customWidth="1"/>
    <col min="1099" max="1276" width="9" style="27" customWidth="1"/>
    <col min="1277" max="1280" width="1.625" style="27"/>
    <col min="1281" max="1333" width="1.625" style="27" customWidth="1"/>
    <col min="1334" max="1334" width="2.875" style="27" customWidth="1"/>
    <col min="1335" max="1337" width="1.625" style="27" customWidth="1"/>
    <col min="1338" max="1338" width="3.625" style="27" customWidth="1"/>
    <col min="1339" max="1339" width="7.125" style="27" customWidth="1"/>
    <col min="1340" max="1354" width="1.625" style="27" customWidth="1"/>
    <col min="1355" max="1532" width="9" style="27" customWidth="1"/>
    <col min="1533" max="1536" width="1.625" style="27"/>
    <col min="1537" max="1589" width="1.625" style="27" customWidth="1"/>
    <col min="1590" max="1590" width="2.875" style="27" customWidth="1"/>
    <col min="1591" max="1593" width="1.625" style="27" customWidth="1"/>
    <col min="1594" max="1594" width="3.625" style="27" customWidth="1"/>
    <col min="1595" max="1595" width="7.125" style="27" customWidth="1"/>
    <col min="1596" max="1610" width="1.625" style="27" customWidth="1"/>
    <col min="1611" max="1788" width="9" style="27" customWidth="1"/>
    <col min="1789" max="1792" width="1.625" style="27"/>
    <col min="1793" max="1845" width="1.625" style="27" customWidth="1"/>
    <col min="1846" max="1846" width="2.875" style="27" customWidth="1"/>
    <col min="1847" max="1849" width="1.625" style="27" customWidth="1"/>
    <col min="1850" max="1850" width="3.625" style="27" customWidth="1"/>
    <col min="1851" max="1851" width="7.125" style="27" customWidth="1"/>
    <col min="1852" max="1866" width="1.625" style="27" customWidth="1"/>
    <col min="1867" max="2044" width="9" style="27" customWidth="1"/>
    <col min="2045" max="2048" width="1.625" style="27"/>
    <col min="2049" max="2101" width="1.625" style="27" customWidth="1"/>
    <col min="2102" max="2102" width="2.875" style="27" customWidth="1"/>
    <col min="2103" max="2105" width="1.625" style="27" customWidth="1"/>
    <col min="2106" max="2106" width="3.625" style="27" customWidth="1"/>
    <col min="2107" max="2107" width="7.125" style="27" customWidth="1"/>
    <col min="2108" max="2122" width="1.625" style="27" customWidth="1"/>
    <col min="2123" max="2300" width="9" style="27" customWidth="1"/>
    <col min="2301" max="2304" width="1.625" style="27"/>
    <col min="2305" max="2357" width="1.625" style="27" customWidth="1"/>
    <col min="2358" max="2358" width="2.875" style="27" customWidth="1"/>
    <col min="2359" max="2361" width="1.625" style="27" customWidth="1"/>
    <col min="2362" max="2362" width="3.625" style="27" customWidth="1"/>
    <col min="2363" max="2363" width="7.125" style="27" customWidth="1"/>
    <col min="2364" max="2378" width="1.625" style="27" customWidth="1"/>
    <col min="2379" max="2556" width="9" style="27" customWidth="1"/>
    <col min="2557" max="2560" width="1.625" style="27"/>
    <col min="2561" max="2613" width="1.625" style="27" customWidth="1"/>
    <col min="2614" max="2614" width="2.875" style="27" customWidth="1"/>
    <col min="2615" max="2617" width="1.625" style="27" customWidth="1"/>
    <col min="2618" max="2618" width="3.625" style="27" customWidth="1"/>
    <col min="2619" max="2619" width="7.125" style="27" customWidth="1"/>
    <col min="2620" max="2634" width="1.625" style="27" customWidth="1"/>
    <col min="2635" max="2812" width="9" style="27" customWidth="1"/>
    <col min="2813" max="2816" width="1.625" style="27"/>
    <col min="2817" max="2869" width="1.625" style="27" customWidth="1"/>
    <col min="2870" max="2870" width="2.875" style="27" customWidth="1"/>
    <col min="2871" max="2873" width="1.625" style="27" customWidth="1"/>
    <col min="2874" max="2874" width="3.625" style="27" customWidth="1"/>
    <col min="2875" max="2875" width="7.125" style="27" customWidth="1"/>
    <col min="2876" max="2890" width="1.625" style="27" customWidth="1"/>
    <col min="2891" max="3068" width="9" style="27" customWidth="1"/>
    <col min="3069" max="3072" width="1.625" style="27"/>
    <col min="3073" max="3125" width="1.625" style="27" customWidth="1"/>
    <col min="3126" max="3126" width="2.875" style="27" customWidth="1"/>
    <col min="3127" max="3129" width="1.625" style="27" customWidth="1"/>
    <col min="3130" max="3130" width="3.625" style="27" customWidth="1"/>
    <col min="3131" max="3131" width="7.125" style="27" customWidth="1"/>
    <col min="3132" max="3146" width="1.625" style="27" customWidth="1"/>
    <col min="3147" max="3324" width="9" style="27" customWidth="1"/>
    <col min="3325" max="3328" width="1.625" style="27"/>
    <col min="3329" max="3381" width="1.625" style="27" customWidth="1"/>
    <col min="3382" max="3382" width="2.875" style="27" customWidth="1"/>
    <col min="3383" max="3385" width="1.625" style="27" customWidth="1"/>
    <col min="3386" max="3386" width="3.625" style="27" customWidth="1"/>
    <col min="3387" max="3387" width="7.125" style="27" customWidth="1"/>
    <col min="3388" max="3402" width="1.625" style="27" customWidth="1"/>
    <col min="3403" max="3580" width="9" style="27" customWidth="1"/>
    <col min="3581" max="3584" width="1.625" style="27"/>
    <col min="3585" max="3637" width="1.625" style="27" customWidth="1"/>
    <col min="3638" max="3638" width="2.875" style="27" customWidth="1"/>
    <col min="3639" max="3641" width="1.625" style="27" customWidth="1"/>
    <col min="3642" max="3642" width="3.625" style="27" customWidth="1"/>
    <col min="3643" max="3643" width="7.125" style="27" customWidth="1"/>
    <col min="3644" max="3658" width="1.625" style="27" customWidth="1"/>
    <col min="3659" max="3836" width="9" style="27" customWidth="1"/>
    <col min="3837" max="3840" width="1.625" style="27"/>
    <col min="3841" max="3893" width="1.625" style="27" customWidth="1"/>
    <col min="3894" max="3894" width="2.875" style="27" customWidth="1"/>
    <col min="3895" max="3897" width="1.625" style="27" customWidth="1"/>
    <col min="3898" max="3898" width="3.625" style="27" customWidth="1"/>
    <col min="3899" max="3899" width="7.125" style="27" customWidth="1"/>
    <col min="3900" max="3914" width="1.625" style="27" customWidth="1"/>
    <col min="3915" max="4092" width="9" style="27" customWidth="1"/>
    <col min="4093" max="4096" width="1.625" style="27"/>
    <col min="4097" max="4149" width="1.625" style="27" customWidth="1"/>
    <col min="4150" max="4150" width="2.875" style="27" customWidth="1"/>
    <col min="4151" max="4153" width="1.625" style="27" customWidth="1"/>
    <col min="4154" max="4154" width="3.625" style="27" customWidth="1"/>
    <col min="4155" max="4155" width="7.125" style="27" customWidth="1"/>
    <col min="4156" max="4170" width="1.625" style="27" customWidth="1"/>
    <col min="4171" max="4348" width="9" style="27" customWidth="1"/>
    <col min="4349" max="4352" width="1.625" style="27"/>
    <col min="4353" max="4405" width="1.625" style="27" customWidth="1"/>
    <col min="4406" max="4406" width="2.875" style="27" customWidth="1"/>
    <col min="4407" max="4409" width="1.625" style="27" customWidth="1"/>
    <col min="4410" max="4410" width="3.625" style="27" customWidth="1"/>
    <col min="4411" max="4411" width="7.125" style="27" customWidth="1"/>
    <col min="4412" max="4426" width="1.625" style="27" customWidth="1"/>
    <col min="4427" max="4604" width="9" style="27" customWidth="1"/>
    <col min="4605" max="4608" width="1.625" style="27"/>
    <col min="4609" max="4661" width="1.625" style="27" customWidth="1"/>
    <col min="4662" max="4662" width="2.875" style="27" customWidth="1"/>
    <col min="4663" max="4665" width="1.625" style="27" customWidth="1"/>
    <col min="4666" max="4666" width="3.625" style="27" customWidth="1"/>
    <col min="4667" max="4667" width="7.125" style="27" customWidth="1"/>
    <col min="4668" max="4682" width="1.625" style="27" customWidth="1"/>
    <col min="4683" max="4860" width="9" style="27" customWidth="1"/>
    <col min="4861" max="4864" width="1.625" style="27"/>
    <col min="4865" max="4917" width="1.625" style="27" customWidth="1"/>
    <col min="4918" max="4918" width="2.875" style="27" customWidth="1"/>
    <col min="4919" max="4921" width="1.625" style="27" customWidth="1"/>
    <col min="4922" max="4922" width="3.625" style="27" customWidth="1"/>
    <col min="4923" max="4923" width="7.125" style="27" customWidth="1"/>
    <col min="4924" max="4938" width="1.625" style="27" customWidth="1"/>
    <col min="4939" max="5116" width="9" style="27" customWidth="1"/>
    <col min="5117" max="5120" width="1.625" style="27"/>
    <col min="5121" max="5173" width="1.625" style="27" customWidth="1"/>
    <col min="5174" max="5174" width="2.875" style="27" customWidth="1"/>
    <col min="5175" max="5177" width="1.625" style="27" customWidth="1"/>
    <col min="5178" max="5178" width="3.625" style="27" customWidth="1"/>
    <col min="5179" max="5179" width="7.125" style="27" customWidth="1"/>
    <col min="5180" max="5194" width="1.625" style="27" customWidth="1"/>
    <col min="5195" max="5372" width="9" style="27" customWidth="1"/>
    <col min="5373" max="5376" width="1.625" style="27"/>
    <col min="5377" max="5429" width="1.625" style="27" customWidth="1"/>
    <col min="5430" max="5430" width="2.875" style="27" customWidth="1"/>
    <col min="5431" max="5433" width="1.625" style="27" customWidth="1"/>
    <col min="5434" max="5434" width="3.625" style="27" customWidth="1"/>
    <col min="5435" max="5435" width="7.125" style="27" customWidth="1"/>
    <col min="5436" max="5450" width="1.625" style="27" customWidth="1"/>
    <col min="5451" max="5628" width="9" style="27" customWidth="1"/>
    <col min="5629" max="5632" width="1.625" style="27"/>
    <col min="5633" max="5685" width="1.625" style="27" customWidth="1"/>
    <col min="5686" max="5686" width="2.875" style="27" customWidth="1"/>
    <col min="5687" max="5689" width="1.625" style="27" customWidth="1"/>
    <col min="5690" max="5690" width="3.625" style="27" customWidth="1"/>
    <col min="5691" max="5691" width="7.125" style="27" customWidth="1"/>
    <col min="5692" max="5706" width="1.625" style="27" customWidth="1"/>
    <col min="5707" max="5884" width="9" style="27" customWidth="1"/>
    <col min="5885" max="5888" width="1.625" style="27"/>
    <col min="5889" max="5941" width="1.625" style="27" customWidth="1"/>
    <col min="5942" max="5942" width="2.875" style="27" customWidth="1"/>
    <col min="5943" max="5945" width="1.625" style="27" customWidth="1"/>
    <col min="5946" max="5946" width="3.625" style="27" customWidth="1"/>
    <col min="5947" max="5947" width="7.125" style="27" customWidth="1"/>
    <col min="5948" max="5962" width="1.625" style="27" customWidth="1"/>
    <col min="5963" max="6140" width="9" style="27" customWidth="1"/>
    <col min="6141" max="6144" width="1.625" style="27"/>
    <col min="6145" max="6197" width="1.625" style="27" customWidth="1"/>
    <col min="6198" max="6198" width="2.875" style="27" customWidth="1"/>
    <col min="6199" max="6201" width="1.625" style="27" customWidth="1"/>
    <col min="6202" max="6202" width="3.625" style="27" customWidth="1"/>
    <col min="6203" max="6203" width="7.125" style="27" customWidth="1"/>
    <col min="6204" max="6218" width="1.625" style="27" customWidth="1"/>
    <col min="6219" max="6396" width="9" style="27" customWidth="1"/>
    <col min="6397" max="6400" width="1.625" style="27"/>
    <col min="6401" max="6453" width="1.625" style="27" customWidth="1"/>
    <col min="6454" max="6454" width="2.875" style="27" customWidth="1"/>
    <col min="6455" max="6457" width="1.625" style="27" customWidth="1"/>
    <col min="6458" max="6458" width="3.625" style="27" customWidth="1"/>
    <col min="6459" max="6459" width="7.125" style="27" customWidth="1"/>
    <col min="6460" max="6474" width="1.625" style="27" customWidth="1"/>
    <col min="6475" max="6652" width="9" style="27" customWidth="1"/>
    <col min="6653" max="6656" width="1.625" style="27"/>
    <col min="6657" max="6709" width="1.625" style="27" customWidth="1"/>
    <col min="6710" max="6710" width="2.875" style="27" customWidth="1"/>
    <col min="6711" max="6713" width="1.625" style="27" customWidth="1"/>
    <col min="6714" max="6714" width="3.625" style="27" customWidth="1"/>
    <col min="6715" max="6715" width="7.125" style="27" customWidth="1"/>
    <col min="6716" max="6730" width="1.625" style="27" customWidth="1"/>
    <col min="6731" max="6908" width="9" style="27" customWidth="1"/>
    <col min="6909" max="6912" width="1.625" style="27"/>
    <col min="6913" max="6965" width="1.625" style="27" customWidth="1"/>
    <col min="6966" max="6966" width="2.875" style="27" customWidth="1"/>
    <col min="6967" max="6969" width="1.625" style="27" customWidth="1"/>
    <col min="6970" max="6970" width="3.625" style="27" customWidth="1"/>
    <col min="6971" max="6971" width="7.125" style="27" customWidth="1"/>
    <col min="6972" max="6986" width="1.625" style="27" customWidth="1"/>
    <col min="6987" max="7164" width="9" style="27" customWidth="1"/>
    <col min="7165" max="7168" width="1.625" style="27"/>
    <col min="7169" max="7221" width="1.625" style="27" customWidth="1"/>
    <col min="7222" max="7222" width="2.875" style="27" customWidth="1"/>
    <col min="7223" max="7225" width="1.625" style="27" customWidth="1"/>
    <col min="7226" max="7226" width="3.625" style="27" customWidth="1"/>
    <col min="7227" max="7227" width="7.125" style="27" customWidth="1"/>
    <col min="7228" max="7242" width="1.625" style="27" customWidth="1"/>
    <col min="7243" max="7420" width="9" style="27" customWidth="1"/>
    <col min="7421" max="7424" width="1.625" style="27"/>
    <col min="7425" max="7477" width="1.625" style="27" customWidth="1"/>
    <col min="7478" max="7478" width="2.875" style="27" customWidth="1"/>
    <col min="7479" max="7481" width="1.625" style="27" customWidth="1"/>
    <col min="7482" max="7482" width="3.625" style="27" customWidth="1"/>
    <col min="7483" max="7483" width="7.125" style="27" customWidth="1"/>
    <col min="7484" max="7498" width="1.625" style="27" customWidth="1"/>
    <col min="7499" max="7676" width="9" style="27" customWidth="1"/>
    <col min="7677" max="7680" width="1.625" style="27"/>
    <col min="7681" max="7733" width="1.625" style="27" customWidth="1"/>
    <col min="7734" max="7734" width="2.875" style="27" customWidth="1"/>
    <col min="7735" max="7737" width="1.625" style="27" customWidth="1"/>
    <col min="7738" max="7738" width="3.625" style="27" customWidth="1"/>
    <col min="7739" max="7739" width="7.125" style="27" customWidth="1"/>
    <col min="7740" max="7754" width="1.625" style="27" customWidth="1"/>
    <col min="7755" max="7932" width="9" style="27" customWidth="1"/>
    <col min="7933" max="7936" width="1.625" style="27"/>
    <col min="7937" max="7989" width="1.625" style="27" customWidth="1"/>
    <col min="7990" max="7990" width="2.875" style="27" customWidth="1"/>
    <col min="7991" max="7993" width="1.625" style="27" customWidth="1"/>
    <col min="7994" max="7994" width="3.625" style="27" customWidth="1"/>
    <col min="7995" max="7995" width="7.125" style="27" customWidth="1"/>
    <col min="7996" max="8010" width="1.625" style="27" customWidth="1"/>
    <col min="8011" max="8188" width="9" style="27" customWidth="1"/>
    <col min="8189" max="8192" width="1.625" style="27"/>
    <col min="8193" max="8245" width="1.625" style="27" customWidth="1"/>
    <col min="8246" max="8246" width="2.875" style="27" customWidth="1"/>
    <col min="8247" max="8249" width="1.625" style="27" customWidth="1"/>
    <col min="8250" max="8250" width="3.625" style="27" customWidth="1"/>
    <col min="8251" max="8251" width="7.125" style="27" customWidth="1"/>
    <col min="8252" max="8266" width="1.625" style="27" customWidth="1"/>
    <col min="8267" max="8444" width="9" style="27" customWidth="1"/>
    <col min="8445" max="8448" width="1.625" style="27"/>
    <col min="8449" max="8501" width="1.625" style="27" customWidth="1"/>
    <col min="8502" max="8502" width="2.875" style="27" customWidth="1"/>
    <col min="8503" max="8505" width="1.625" style="27" customWidth="1"/>
    <col min="8506" max="8506" width="3.625" style="27" customWidth="1"/>
    <col min="8507" max="8507" width="7.125" style="27" customWidth="1"/>
    <col min="8508" max="8522" width="1.625" style="27" customWidth="1"/>
    <col min="8523" max="8700" width="9" style="27" customWidth="1"/>
    <col min="8701" max="8704" width="1.625" style="27"/>
    <col min="8705" max="8757" width="1.625" style="27" customWidth="1"/>
    <col min="8758" max="8758" width="2.875" style="27" customWidth="1"/>
    <col min="8759" max="8761" width="1.625" style="27" customWidth="1"/>
    <col min="8762" max="8762" width="3.625" style="27" customWidth="1"/>
    <col min="8763" max="8763" width="7.125" style="27" customWidth="1"/>
    <col min="8764" max="8778" width="1.625" style="27" customWidth="1"/>
    <col min="8779" max="8956" width="9" style="27" customWidth="1"/>
    <col min="8957" max="8960" width="1.625" style="27"/>
    <col min="8961" max="9013" width="1.625" style="27" customWidth="1"/>
    <col min="9014" max="9014" width="2.875" style="27" customWidth="1"/>
    <col min="9015" max="9017" width="1.625" style="27" customWidth="1"/>
    <col min="9018" max="9018" width="3.625" style="27" customWidth="1"/>
    <col min="9019" max="9019" width="7.125" style="27" customWidth="1"/>
    <col min="9020" max="9034" width="1.625" style="27" customWidth="1"/>
    <col min="9035" max="9212" width="9" style="27" customWidth="1"/>
    <col min="9213" max="9216" width="1.625" style="27"/>
    <col min="9217" max="9269" width="1.625" style="27" customWidth="1"/>
    <col min="9270" max="9270" width="2.875" style="27" customWidth="1"/>
    <col min="9271" max="9273" width="1.625" style="27" customWidth="1"/>
    <col min="9274" max="9274" width="3.625" style="27" customWidth="1"/>
    <col min="9275" max="9275" width="7.125" style="27" customWidth="1"/>
    <col min="9276" max="9290" width="1.625" style="27" customWidth="1"/>
    <col min="9291" max="9468" width="9" style="27" customWidth="1"/>
    <col min="9469" max="9472" width="1.625" style="27"/>
    <col min="9473" max="9525" width="1.625" style="27" customWidth="1"/>
    <col min="9526" max="9526" width="2.875" style="27" customWidth="1"/>
    <col min="9527" max="9529" width="1.625" style="27" customWidth="1"/>
    <col min="9530" max="9530" width="3.625" style="27" customWidth="1"/>
    <col min="9531" max="9531" width="7.125" style="27" customWidth="1"/>
    <col min="9532" max="9546" width="1.625" style="27" customWidth="1"/>
    <col min="9547" max="9724" width="9" style="27" customWidth="1"/>
    <col min="9725" max="9728" width="1.625" style="27"/>
    <col min="9729" max="9781" width="1.625" style="27" customWidth="1"/>
    <col min="9782" max="9782" width="2.875" style="27" customWidth="1"/>
    <col min="9783" max="9785" width="1.625" style="27" customWidth="1"/>
    <col min="9786" max="9786" width="3.625" style="27" customWidth="1"/>
    <col min="9787" max="9787" width="7.125" style="27" customWidth="1"/>
    <col min="9788" max="9802" width="1.625" style="27" customWidth="1"/>
    <col min="9803" max="9980" width="9" style="27" customWidth="1"/>
    <col min="9981" max="9984" width="1.625" style="27"/>
    <col min="9985" max="10037" width="1.625" style="27" customWidth="1"/>
    <col min="10038" max="10038" width="2.875" style="27" customWidth="1"/>
    <col min="10039" max="10041" width="1.625" style="27" customWidth="1"/>
    <col min="10042" max="10042" width="3.625" style="27" customWidth="1"/>
    <col min="10043" max="10043" width="7.125" style="27" customWidth="1"/>
    <col min="10044" max="10058" width="1.625" style="27" customWidth="1"/>
    <col min="10059" max="10236" width="9" style="27" customWidth="1"/>
    <col min="10237" max="10240" width="1.625" style="27"/>
    <col min="10241" max="10293" width="1.625" style="27" customWidth="1"/>
    <col min="10294" max="10294" width="2.875" style="27" customWidth="1"/>
    <col min="10295" max="10297" width="1.625" style="27" customWidth="1"/>
    <col min="10298" max="10298" width="3.625" style="27" customWidth="1"/>
    <col min="10299" max="10299" width="7.125" style="27" customWidth="1"/>
    <col min="10300" max="10314" width="1.625" style="27" customWidth="1"/>
    <col min="10315" max="10492" width="9" style="27" customWidth="1"/>
    <col min="10493" max="10496" width="1.625" style="27"/>
    <col min="10497" max="10549" width="1.625" style="27" customWidth="1"/>
    <col min="10550" max="10550" width="2.875" style="27" customWidth="1"/>
    <col min="10551" max="10553" width="1.625" style="27" customWidth="1"/>
    <col min="10554" max="10554" width="3.625" style="27" customWidth="1"/>
    <col min="10555" max="10555" width="7.125" style="27" customWidth="1"/>
    <col min="10556" max="10570" width="1.625" style="27" customWidth="1"/>
    <col min="10571" max="10748" width="9" style="27" customWidth="1"/>
    <col min="10749" max="10752" width="1.625" style="27"/>
    <col min="10753" max="10805" width="1.625" style="27" customWidth="1"/>
    <col min="10806" max="10806" width="2.875" style="27" customWidth="1"/>
    <col min="10807" max="10809" width="1.625" style="27" customWidth="1"/>
    <col min="10810" max="10810" width="3.625" style="27" customWidth="1"/>
    <col min="10811" max="10811" width="7.125" style="27" customWidth="1"/>
    <col min="10812" max="10826" width="1.625" style="27" customWidth="1"/>
    <col min="10827" max="11004" width="9" style="27" customWidth="1"/>
    <col min="11005" max="11008" width="1.625" style="27"/>
    <col min="11009" max="11061" width="1.625" style="27" customWidth="1"/>
    <col min="11062" max="11062" width="2.875" style="27" customWidth="1"/>
    <col min="11063" max="11065" width="1.625" style="27" customWidth="1"/>
    <col min="11066" max="11066" width="3.625" style="27" customWidth="1"/>
    <col min="11067" max="11067" width="7.125" style="27" customWidth="1"/>
    <col min="11068" max="11082" width="1.625" style="27" customWidth="1"/>
    <col min="11083" max="11260" width="9" style="27" customWidth="1"/>
    <col min="11261" max="11264" width="1.625" style="27"/>
    <col min="11265" max="11317" width="1.625" style="27" customWidth="1"/>
    <col min="11318" max="11318" width="2.875" style="27" customWidth="1"/>
    <col min="11319" max="11321" width="1.625" style="27" customWidth="1"/>
    <col min="11322" max="11322" width="3.625" style="27" customWidth="1"/>
    <col min="11323" max="11323" width="7.125" style="27" customWidth="1"/>
    <col min="11324" max="11338" width="1.625" style="27" customWidth="1"/>
    <col min="11339" max="11516" width="9" style="27" customWidth="1"/>
    <col min="11517" max="11520" width="1.625" style="27"/>
    <col min="11521" max="11573" width="1.625" style="27" customWidth="1"/>
    <col min="11574" max="11574" width="2.875" style="27" customWidth="1"/>
    <col min="11575" max="11577" width="1.625" style="27" customWidth="1"/>
    <col min="11578" max="11578" width="3.625" style="27" customWidth="1"/>
    <col min="11579" max="11579" width="7.125" style="27" customWidth="1"/>
    <col min="11580" max="11594" width="1.625" style="27" customWidth="1"/>
    <col min="11595" max="11772" width="9" style="27" customWidth="1"/>
    <col min="11773" max="11776" width="1.625" style="27"/>
    <col min="11777" max="11829" width="1.625" style="27" customWidth="1"/>
    <col min="11830" max="11830" width="2.875" style="27" customWidth="1"/>
    <col min="11831" max="11833" width="1.625" style="27" customWidth="1"/>
    <col min="11834" max="11834" width="3.625" style="27" customWidth="1"/>
    <col min="11835" max="11835" width="7.125" style="27" customWidth="1"/>
    <col min="11836" max="11850" width="1.625" style="27" customWidth="1"/>
    <col min="11851" max="12028" width="9" style="27" customWidth="1"/>
    <col min="12029" max="12032" width="1.625" style="27"/>
    <col min="12033" max="12085" width="1.625" style="27" customWidth="1"/>
    <col min="12086" max="12086" width="2.875" style="27" customWidth="1"/>
    <col min="12087" max="12089" width="1.625" style="27" customWidth="1"/>
    <col min="12090" max="12090" width="3.625" style="27" customWidth="1"/>
    <col min="12091" max="12091" width="7.125" style="27" customWidth="1"/>
    <col min="12092" max="12106" width="1.625" style="27" customWidth="1"/>
    <col min="12107" max="12284" width="9" style="27" customWidth="1"/>
    <col min="12285" max="12288" width="1.625" style="27"/>
    <col min="12289" max="12341" width="1.625" style="27" customWidth="1"/>
    <col min="12342" max="12342" width="2.875" style="27" customWidth="1"/>
    <col min="12343" max="12345" width="1.625" style="27" customWidth="1"/>
    <col min="12346" max="12346" width="3.625" style="27" customWidth="1"/>
    <col min="12347" max="12347" width="7.125" style="27" customWidth="1"/>
    <col min="12348" max="12362" width="1.625" style="27" customWidth="1"/>
    <col min="12363" max="12540" width="9" style="27" customWidth="1"/>
    <col min="12541" max="12544" width="1.625" style="27"/>
    <col min="12545" max="12597" width="1.625" style="27" customWidth="1"/>
    <col min="12598" max="12598" width="2.875" style="27" customWidth="1"/>
    <col min="12599" max="12601" width="1.625" style="27" customWidth="1"/>
    <col min="12602" max="12602" width="3.625" style="27" customWidth="1"/>
    <col min="12603" max="12603" width="7.125" style="27" customWidth="1"/>
    <col min="12604" max="12618" width="1.625" style="27" customWidth="1"/>
    <col min="12619" max="12796" width="9" style="27" customWidth="1"/>
    <col min="12797" max="12800" width="1.625" style="27"/>
    <col min="12801" max="12853" width="1.625" style="27" customWidth="1"/>
    <col min="12854" max="12854" width="2.875" style="27" customWidth="1"/>
    <col min="12855" max="12857" width="1.625" style="27" customWidth="1"/>
    <col min="12858" max="12858" width="3.625" style="27" customWidth="1"/>
    <col min="12859" max="12859" width="7.125" style="27" customWidth="1"/>
    <col min="12860" max="12874" width="1.625" style="27" customWidth="1"/>
    <col min="12875" max="13052" width="9" style="27" customWidth="1"/>
    <col min="13053" max="13056" width="1.625" style="27"/>
    <col min="13057" max="13109" width="1.625" style="27" customWidth="1"/>
    <col min="13110" max="13110" width="2.875" style="27" customWidth="1"/>
    <col min="13111" max="13113" width="1.625" style="27" customWidth="1"/>
    <col min="13114" max="13114" width="3.625" style="27" customWidth="1"/>
    <col min="13115" max="13115" width="7.125" style="27" customWidth="1"/>
    <col min="13116" max="13130" width="1.625" style="27" customWidth="1"/>
    <col min="13131" max="13308" width="9" style="27" customWidth="1"/>
    <col min="13309" max="13312" width="1.625" style="27"/>
    <col min="13313" max="13365" width="1.625" style="27" customWidth="1"/>
    <col min="13366" max="13366" width="2.875" style="27" customWidth="1"/>
    <col min="13367" max="13369" width="1.625" style="27" customWidth="1"/>
    <col min="13370" max="13370" width="3.625" style="27" customWidth="1"/>
    <col min="13371" max="13371" width="7.125" style="27" customWidth="1"/>
    <col min="13372" max="13386" width="1.625" style="27" customWidth="1"/>
    <col min="13387" max="13564" width="9" style="27" customWidth="1"/>
    <col min="13565" max="13568" width="1.625" style="27"/>
    <col min="13569" max="13621" width="1.625" style="27" customWidth="1"/>
    <col min="13622" max="13622" width="2.875" style="27" customWidth="1"/>
    <col min="13623" max="13625" width="1.625" style="27" customWidth="1"/>
    <col min="13626" max="13626" width="3.625" style="27" customWidth="1"/>
    <col min="13627" max="13627" width="7.125" style="27" customWidth="1"/>
    <col min="13628" max="13642" width="1.625" style="27" customWidth="1"/>
    <col min="13643" max="13820" width="9" style="27" customWidth="1"/>
    <col min="13821" max="13824" width="1.625" style="27"/>
    <col min="13825" max="13877" width="1.625" style="27" customWidth="1"/>
    <col min="13878" max="13878" width="2.875" style="27" customWidth="1"/>
    <col min="13879" max="13881" width="1.625" style="27" customWidth="1"/>
    <col min="13882" max="13882" width="3.625" style="27" customWidth="1"/>
    <col min="13883" max="13883" width="7.125" style="27" customWidth="1"/>
    <col min="13884" max="13898" width="1.625" style="27" customWidth="1"/>
    <col min="13899" max="14076" width="9" style="27" customWidth="1"/>
    <col min="14077" max="14080" width="1.625" style="27"/>
    <col min="14081" max="14133" width="1.625" style="27" customWidth="1"/>
    <col min="14134" max="14134" width="2.875" style="27" customWidth="1"/>
    <col min="14135" max="14137" width="1.625" style="27" customWidth="1"/>
    <col min="14138" max="14138" width="3.625" style="27" customWidth="1"/>
    <col min="14139" max="14139" width="7.125" style="27" customWidth="1"/>
    <col min="14140" max="14154" width="1.625" style="27" customWidth="1"/>
    <col min="14155" max="14332" width="9" style="27" customWidth="1"/>
    <col min="14333" max="14336" width="1.625" style="27"/>
    <col min="14337" max="14389" width="1.625" style="27" customWidth="1"/>
    <col min="14390" max="14390" width="2.875" style="27" customWidth="1"/>
    <col min="14391" max="14393" width="1.625" style="27" customWidth="1"/>
    <col min="14394" max="14394" width="3.625" style="27" customWidth="1"/>
    <col min="14395" max="14395" width="7.125" style="27" customWidth="1"/>
    <col min="14396" max="14410" width="1.625" style="27" customWidth="1"/>
    <col min="14411" max="14588" width="9" style="27" customWidth="1"/>
    <col min="14589" max="14592" width="1.625" style="27"/>
    <col min="14593" max="14645" width="1.625" style="27" customWidth="1"/>
    <col min="14646" max="14646" width="2.875" style="27" customWidth="1"/>
    <col min="14647" max="14649" width="1.625" style="27" customWidth="1"/>
    <col min="14650" max="14650" width="3.625" style="27" customWidth="1"/>
    <col min="14651" max="14651" width="7.125" style="27" customWidth="1"/>
    <col min="14652" max="14666" width="1.625" style="27" customWidth="1"/>
    <col min="14667" max="14844" width="9" style="27" customWidth="1"/>
    <col min="14845" max="14848" width="1.625" style="27"/>
    <col min="14849" max="14901" width="1.625" style="27" customWidth="1"/>
    <col min="14902" max="14902" width="2.875" style="27" customWidth="1"/>
    <col min="14903" max="14905" width="1.625" style="27" customWidth="1"/>
    <col min="14906" max="14906" width="3.625" style="27" customWidth="1"/>
    <col min="14907" max="14907" width="7.125" style="27" customWidth="1"/>
    <col min="14908" max="14922" width="1.625" style="27" customWidth="1"/>
    <col min="14923" max="15100" width="9" style="27" customWidth="1"/>
    <col min="15101" max="15104" width="1.625" style="27"/>
    <col min="15105" max="15157" width="1.625" style="27" customWidth="1"/>
    <col min="15158" max="15158" width="2.875" style="27" customWidth="1"/>
    <col min="15159" max="15161" width="1.625" style="27" customWidth="1"/>
    <col min="15162" max="15162" width="3.625" style="27" customWidth="1"/>
    <col min="15163" max="15163" width="7.125" style="27" customWidth="1"/>
    <col min="15164" max="15178" width="1.625" style="27" customWidth="1"/>
    <col min="15179" max="15356" width="9" style="27" customWidth="1"/>
    <col min="15357" max="15360" width="1.625" style="27"/>
    <col min="15361" max="15413" width="1.625" style="27" customWidth="1"/>
    <col min="15414" max="15414" width="2.875" style="27" customWidth="1"/>
    <col min="15415" max="15417" width="1.625" style="27" customWidth="1"/>
    <col min="15418" max="15418" width="3.625" style="27" customWidth="1"/>
    <col min="15419" max="15419" width="7.125" style="27" customWidth="1"/>
    <col min="15420" max="15434" width="1.625" style="27" customWidth="1"/>
    <col min="15435" max="15612" width="9" style="27" customWidth="1"/>
    <col min="15613" max="15616" width="1.625" style="27"/>
    <col min="15617" max="15669" width="1.625" style="27" customWidth="1"/>
    <col min="15670" max="15670" width="2.875" style="27" customWidth="1"/>
    <col min="15671" max="15673" width="1.625" style="27" customWidth="1"/>
    <col min="15674" max="15674" width="3.625" style="27" customWidth="1"/>
    <col min="15675" max="15675" width="7.125" style="27" customWidth="1"/>
    <col min="15676" max="15690" width="1.625" style="27" customWidth="1"/>
    <col min="15691" max="15868" width="9" style="27" customWidth="1"/>
    <col min="15869" max="15872" width="1.625" style="27"/>
    <col min="15873" max="15925" width="1.625" style="27" customWidth="1"/>
    <col min="15926" max="15926" width="2.875" style="27" customWidth="1"/>
    <col min="15927" max="15929" width="1.625" style="27" customWidth="1"/>
    <col min="15930" max="15930" width="3.625" style="27" customWidth="1"/>
    <col min="15931" max="15931" width="7.125" style="27" customWidth="1"/>
    <col min="15932" max="15946" width="1.625" style="27" customWidth="1"/>
    <col min="15947" max="16124" width="9" style="27" customWidth="1"/>
    <col min="16125" max="16128" width="1.625" style="27"/>
    <col min="16129" max="16181" width="1.625" style="27" customWidth="1"/>
    <col min="16182" max="16182" width="2.875" style="27" customWidth="1"/>
    <col min="16183" max="16185" width="1.625" style="27" customWidth="1"/>
    <col min="16186" max="16186" width="3.625" style="27" customWidth="1"/>
    <col min="16187" max="16187" width="7.125" style="27" customWidth="1"/>
    <col min="16188" max="16202" width="1.625" style="27" customWidth="1"/>
    <col min="16203" max="16380" width="9" style="27" customWidth="1"/>
    <col min="16381" max="16384" width="1.625" style="27"/>
  </cols>
  <sheetData>
    <row r="1" spans="1:76">
      <c r="A1" s="27" t="s">
        <v>310</v>
      </c>
    </row>
    <row r="2" spans="1:76" ht="18.75">
      <c r="A2" s="1081" t="s">
        <v>311</v>
      </c>
      <c r="B2" s="1081"/>
      <c r="C2" s="1081"/>
      <c r="D2" s="1081"/>
      <c r="E2" s="1081"/>
      <c r="F2" s="1081"/>
      <c r="G2" s="1081"/>
      <c r="H2" s="1081"/>
      <c r="I2" s="1081"/>
      <c r="J2" s="1081"/>
      <c r="K2" s="1081"/>
      <c r="L2" s="1081"/>
      <c r="M2" s="1081"/>
      <c r="N2" s="1081"/>
      <c r="O2" s="1081"/>
      <c r="P2" s="1081"/>
      <c r="Q2" s="1081"/>
      <c r="R2" s="1081"/>
      <c r="S2" s="1081"/>
      <c r="T2" s="1081"/>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c r="AT2" s="1081"/>
      <c r="AU2" s="1081"/>
      <c r="AV2" s="1081"/>
      <c r="AW2" s="1081"/>
      <c r="AX2" s="1081"/>
      <c r="AY2" s="1081"/>
      <c r="AZ2" s="1081"/>
      <c r="BA2" s="1081"/>
      <c r="BB2" s="1081"/>
      <c r="BC2" s="1081"/>
      <c r="BX2" s="27" t="s">
        <v>1068</v>
      </c>
    </row>
    <row r="3" spans="1:76" ht="12.75" customHeight="1">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X3" s="27" t="s">
        <v>1069</v>
      </c>
    </row>
    <row r="4" spans="1:76" s="230" customFormat="1" ht="12.75" customHeight="1"/>
    <row r="5" spans="1:76" s="230" customFormat="1" ht="17.25">
      <c r="A5" s="1082">
        <v>1</v>
      </c>
      <c r="B5" s="1082"/>
      <c r="C5" s="28"/>
      <c r="D5" s="1083" t="s">
        <v>4</v>
      </c>
      <c r="E5" s="1083"/>
      <c r="F5" s="1083"/>
      <c r="G5" s="1083"/>
      <c r="H5" s="1083"/>
      <c r="I5" s="1083"/>
      <c r="J5" s="1083"/>
      <c r="K5" s="1083"/>
      <c r="L5" s="1083"/>
      <c r="M5" s="28"/>
      <c r="O5" s="508" t="str">
        <f>データ!$B$7</f>
        <v>○○工事</v>
      </c>
      <c r="P5" s="508"/>
      <c r="Q5" s="508"/>
      <c r="R5" s="508"/>
      <c r="S5" s="508"/>
      <c r="T5" s="508"/>
      <c r="U5" s="508"/>
      <c r="V5" s="508"/>
      <c r="W5" s="508"/>
      <c r="X5" s="508"/>
      <c r="Y5" s="508"/>
      <c r="Z5" s="508"/>
      <c r="AA5" s="508"/>
      <c r="AB5" s="508"/>
      <c r="AC5" s="508"/>
      <c r="AD5" s="508"/>
      <c r="AE5" s="508"/>
      <c r="AF5" s="508"/>
      <c r="AG5" s="508"/>
      <c r="AH5" s="508"/>
      <c r="AI5" s="508"/>
      <c r="AJ5" s="508"/>
      <c r="AK5" s="508"/>
      <c r="AL5" s="508"/>
      <c r="AM5" s="508"/>
      <c r="AN5" s="508"/>
      <c r="AO5" s="508"/>
      <c r="AP5" s="508"/>
      <c r="AQ5" s="508"/>
      <c r="AR5" s="508"/>
      <c r="AS5" s="508"/>
      <c r="AU5" s="1084" t="s">
        <v>312</v>
      </c>
      <c r="AV5" s="1085"/>
      <c r="AW5" s="1085"/>
      <c r="AX5" s="1085"/>
      <c r="AY5" s="1085"/>
      <c r="AZ5" s="1086"/>
      <c r="BF5" s="119" t="s">
        <v>0</v>
      </c>
      <c r="BG5" s="120"/>
      <c r="BH5" s="120"/>
      <c r="BI5" s="120"/>
      <c r="BJ5" s="120"/>
      <c r="BK5" s="120"/>
      <c r="BL5" s="120"/>
      <c r="BM5" s="120"/>
    </row>
    <row r="6" spans="1:76" s="230" customFormat="1" ht="9" customHeight="1">
      <c r="A6" s="28"/>
      <c r="B6" s="28"/>
      <c r="C6" s="28"/>
      <c r="D6" s="28"/>
      <c r="E6" s="28"/>
      <c r="F6" s="28"/>
      <c r="G6" s="28"/>
      <c r="H6" s="28"/>
      <c r="I6" s="28"/>
      <c r="J6" s="28"/>
      <c r="K6" s="28"/>
      <c r="L6" s="28"/>
      <c r="M6" s="28"/>
      <c r="AU6" s="1087"/>
      <c r="AV6" s="1082"/>
      <c r="AW6" s="1082"/>
      <c r="AX6" s="1082"/>
      <c r="AY6" s="1082"/>
      <c r="AZ6" s="1088"/>
      <c r="BF6" s="122"/>
      <c r="BG6" s="120"/>
      <c r="BH6" s="120"/>
      <c r="BI6" s="120"/>
      <c r="BJ6" s="120"/>
      <c r="BK6" s="120"/>
      <c r="BL6" s="120"/>
      <c r="BM6" s="120"/>
    </row>
    <row r="7" spans="1:76" s="230" customFormat="1" ht="17.25">
      <c r="A7" s="1082">
        <v>2</v>
      </c>
      <c r="B7" s="1082"/>
      <c r="C7" s="28"/>
      <c r="D7" s="1083" t="s">
        <v>6</v>
      </c>
      <c r="E7" s="1083"/>
      <c r="F7" s="1083"/>
      <c r="G7" s="1083"/>
      <c r="H7" s="1083"/>
      <c r="I7" s="1083"/>
      <c r="J7" s="1083"/>
      <c r="K7" s="1083"/>
      <c r="L7" s="1083"/>
      <c r="M7" s="28"/>
      <c r="O7" s="508" t="str">
        <f>データ!$B$8</f>
        <v>○○線　○○市○○地内</v>
      </c>
      <c r="P7" s="508"/>
      <c r="Q7" s="508"/>
      <c r="R7" s="508"/>
      <c r="S7" s="508"/>
      <c r="T7" s="508"/>
      <c r="U7" s="508"/>
      <c r="V7" s="508"/>
      <c r="W7" s="508"/>
      <c r="X7" s="508"/>
      <c r="Y7" s="508"/>
      <c r="Z7" s="508"/>
      <c r="AA7" s="508"/>
      <c r="AB7" s="508"/>
      <c r="AC7" s="508"/>
      <c r="AD7" s="508"/>
      <c r="AE7" s="508"/>
      <c r="AF7" s="508"/>
      <c r="AG7" s="508"/>
      <c r="AH7" s="508"/>
      <c r="AI7" s="508"/>
      <c r="AJ7" s="508"/>
      <c r="AK7" s="508"/>
      <c r="AL7" s="508"/>
      <c r="AM7" s="508"/>
      <c r="AN7" s="508"/>
      <c r="AO7" s="508"/>
      <c r="AP7" s="508"/>
      <c r="AQ7" s="508"/>
      <c r="AR7" s="508"/>
      <c r="AS7" s="508"/>
      <c r="AU7" s="1087"/>
      <c r="AV7" s="1082"/>
      <c r="AW7" s="1082"/>
      <c r="AX7" s="1082"/>
      <c r="AY7" s="1082"/>
      <c r="AZ7" s="1088"/>
      <c r="BF7" s="123" t="s">
        <v>313</v>
      </c>
      <c r="BG7" s="124"/>
      <c r="BH7" s="125" t="s">
        <v>501</v>
      </c>
      <c r="BI7" s="126"/>
      <c r="BJ7" s="127" t="s">
        <v>502</v>
      </c>
      <c r="BK7" s="120"/>
      <c r="BL7" s="120"/>
      <c r="BM7" s="120"/>
    </row>
    <row r="8" spans="1:76" s="230" customFormat="1" ht="9" customHeight="1">
      <c r="A8" s="28"/>
      <c r="B8" s="28"/>
      <c r="C8" s="28"/>
      <c r="D8" s="28"/>
      <c r="E8" s="28"/>
      <c r="F8" s="28"/>
      <c r="G8" s="28"/>
      <c r="H8" s="28"/>
      <c r="I8" s="28"/>
      <c r="J8" s="28"/>
      <c r="K8" s="28"/>
      <c r="L8" s="28"/>
      <c r="M8" s="28"/>
      <c r="N8" s="28"/>
      <c r="AU8" s="1087"/>
      <c r="AV8" s="1082"/>
      <c r="AW8" s="1082"/>
      <c r="AX8" s="1082"/>
      <c r="AY8" s="1082"/>
      <c r="AZ8" s="1088"/>
      <c r="BF8" s="123"/>
      <c r="BG8" s="120"/>
      <c r="BH8" s="120"/>
      <c r="BI8" s="120"/>
      <c r="BJ8" s="120"/>
      <c r="BK8" s="120"/>
      <c r="BL8" s="120"/>
      <c r="BM8" s="120"/>
    </row>
    <row r="9" spans="1:76" s="230" customFormat="1" ht="17.25">
      <c r="A9" s="1082">
        <v>3</v>
      </c>
      <c r="B9" s="1082"/>
      <c r="C9" s="28"/>
      <c r="D9" s="1083" t="s">
        <v>314</v>
      </c>
      <c r="E9" s="1083"/>
      <c r="F9" s="1083"/>
      <c r="G9" s="1083"/>
      <c r="H9" s="1083"/>
      <c r="I9" s="1083"/>
      <c r="J9" s="1083"/>
      <c r="K9" s="1083"/>
      <c r="L9" s="1083"/>
      <c r="M9" s="28"/>
      <c r="N9" s="28"/>
      <c r="AU9" s="1089"/>
      <c r="AV9" s="1090"/>
      <c r="AW9" s="1090"/>
      <c r="AX9" s="1090"/>
      <c r="AY9" s="1090"/>
      <c r="AZ9" s="1091"/>
      <c r="BF9" s="123"/>
      <c r="BG9" s="126"/>
      <c r="BH9" s="129" t="s">
        <v>498</v>
      </c>
      <c r="BI9" s="120"/>
      <c r="BJ9" s="120"/>
      <c r="BK9" s="120"/>
      <c r="BL9" s="120"/>
      <c r="BM9" s="120"/>
    </row>
    <row r="10" spans="1:76" s="230" customFormat="1" ht="17.25">
      <c r="BF10" s="123"/>
      <c r="BG10" s="120"/>
      <c r="BH10" s="120"/>
      <c r="BI10" s="120"/>
      <c r="BJ10" s="120"/>
      <c r="BK10" s="120"/>
      <c r="BL10" s="120"/>
      <c r="BM10" s="120"/>
    </row>
    <row r="11" spans="1:76" s="28" customFormat="1" ht="24" customHeight="1">
      <c r="A11" s="1059">
        <v>1</v>
      </c>
      <c r="B11" s="1060"/>
      <c r="C11" s="1060"/>
      <c r="D11" s="232"/>
      <c r="E11" s="1063" t="s">
        <v>315</v>
      </c>
      <c r="F11" s="1063"/>
      <c r="G11" s="1063"/>
      <c r="H11" s="1063"/>
      <c r="I11" s="1063"/>
      <c r="J11" s="1063"/>
      <c r="K11" s="1063"/>
      <c r="L11" s="1063"/>
      <c r="M11" s="1063"/>
      <c r="N11" s="1063"/>
      <c r="O11" s="1063"/>
      <c r="P11" s="1063"/>
      <c r="Q11" s="1063"/>
      <c r="R11" s="1063"/>
      <c r="S11" s="1063"/>
      <c r="T11" s="1063"/>
      <c r="U11" s="233"/>
      <c r="V11" s="1064">
        <v>400000</v>
      </c>
      <c r="W11" s="1064"/>
      <c r="X11" s="1064"/>
      <c r="Y11" s="1064"/>
      <c r="Z11" s="1064"/>
      <c r="AA11" s="1064"/>
      <c r="AB11" s="1064"/>
      <c r="AC11" s="1064"/>
      <c r="AD11" s="1064"/>
      <c r="AE11" s="1064"/>
      <c r="AF11" s="1064"/>
      <c r="AG11" s="1064"/>
      <c r="AH11" s="1064"/>
      <c r="AI11" s="1064"/>
      <c r="AJ11" s="1064"/>
      <c r="AK11" s="1064"/>
      <c r="AL11" s="1064"/>
      <c r="AM11" s="1064"/>
      <c r="AN11" s="1064"/>
      <c r="AO11" s="1064"/>
      <c r="AP11" s="1064"/>
      <c r="AQ11" s="1064"/>
      <c r="AR11" s="1064"/>
      <c r="AS11" s="1064"/>
      <c r="AT11" s="1064"/>
      <c r="AU11" s="1064"/>
      <c r="AV11" s="1064"/>
      <c r="AW11" s="1064"/>
      <c r="AX11" s="1064"/>
      <c r="AY11" s="1064"/>
      <c r="AZ11" s="1064"/>
      <c r="BA11" s="1064"/>
      <c r="BB11" s="1064"/>
      <c r="BC11" s="1065"/>
      <c r="BF11" s="123" t="s">
        <v>2</v>
      </c>
      <c r="BG11" s="234"/>
      <c r="BH11" s="127" t="s">
        <v>316</v>
      </c>
      <c r="BI11" s="120"/>
      <c r="BJ11" s="120"/>
      <c r="BK11" s="120"/>
      <c r="BL11" s="120"/>
      <c r="BM11" s="120"/>
    </row>
    <row r="12" spans="1:76" s="28" customFormat="1" ht="24" customHeight="1">
      <c r="A12" s="1061"/>
      <c r="B12" s="1062"/>
      <c r="C12" s="1062"/>
      <c r="D12" s="235"/>
      <c r="E12" s="1066" t="s">
        <v>317</v>
      </c>
      <c r="F12" s="1066"/>
      <c r="G12" s="1066"/>
      <c r="H12" s="1066"/>
      <c r="I12" s="1066"/>
      <c r="J12" s="1066"/>
      <c r="K12" s="1066"/>
      <c r="L12" s="1066"/>
      <c r="M12" s="1066"/>
      <c r="N12" s="1066"/>
      <c r="O12" s="1066"/>
      <c r="P12" s="1066"/>
      <c r="Q12" s="1066"/>
      <c r="R12" s="1066"/>
      <c r="S12" s="1066"/>
      <c r="T12" s="1066"/>
      <c r="U12" s="236"/>
      <c r="V12" s="1067" t="s">
        <v>318</v>
      </c>
      <c r="W12" s="1067"/>
      <c r="X12" s="1067"/>
      <c r="Y12" s="1067"/>
      <c r="Z12" s="1067"/>
      <c r="AA12" s="1067"/>
      <c r="AB12" s="1067"/>
      <c r="AC12" s="1067"/>
      <c r="AD12" s="1067"/>
      <c r="AE12" s="1067"/>
      <c r="AF12" s="1067"/>
      <c r="AG12" s="1067"/>
      <c r="AH12" s="1067"/>
      <c r="AI12" s="1067"/>
      <c r="AJ12" s="1067"/>
      <c r="AK12" s="1067"/>
      <c r="AL12" s="1067"/>
      <c r="AM12" s="1067"/>
      <c r="AN12" s="1067"/>
      <c r="AO12" s="1067"/>
      <c r="AP12" s="1067"/>
      <c r="AQ12" s="1067"/>
      <c r="AR12" s="1067"/>
      <c r="AS12" s="1067"/>
      <c r="AT12" s="1067"/>
      <c r="AU12" s="1067"/>
      <c r="AV12" s="1067"/>
      <c r="AW12" s="1067"/>
      <c r="AX12" s="1067"/>
      <c r="AY12" s="1067"/>
      <c r="AZ12" s="1067"/>
      <c r="BA12" s="1067"/>
      <c r="BB12" s="1067"/>
      <c r="BC12" s="1068"/>
      <c r="BF12" s="123"/>
      <c r="BG12" s="120"/>
      <c r="BH12" s="120"/>
      <c r="BI12" s="120"/>
      <c r="BJ12" s="120"/>
      <c r="BK12" s="120"/>
      <c r="BL12" s="120"/>
      <c r="BM12" s="120"/>
    </row>
    <row r="13" spans="1:76" s="28" customFormat="1" ht="24" customHeight="1">
      <c r="A13" s="1061"/>
      <c r="B13" s="1062"/>
      <c r="C13" s="1062"/>
      <c r="D13" s="237"/>
      <c r="E13" s="1069" t="s">
        <v>319</v>
      </c>
      <c r="F13" s="1069"/>
      <c r="G13" s="1069"/>
      <c r="H13" s="1069"/>
      <c r="I13" s="1069"/>
      <c r="J13" s="1069"/>
      <c r="K13" s="1069"/>
      <c r="L13" s="1069"/>
      <c r="M13" s="1069"/>
      <c r="N13" s="1069"/>
      <c r="O13" s="1069"/>
      <c r="P13" s="1069"/>
      <c r="Q13" s="1069"/>
      <c r="R13" s="1069"/>
      <c r="S13" s="1069"/>
      <c r="T13" s="1069"/>
      <c r="U13" s="238"/>
      <c r="V13" s="1079">
        <v>30000</v>
      </c>
      <c r="W13" s="1079"/>
      <c r="X13" s="1079"/>
      <c r="Y13" s="1079"/>
      <c r="Z13" s="1079"/>
      <c r="AA13" s="1079"/>
      <c r="AB13" s="1079"/>
      <c r="AC13" s="1079"/>
      <c r="AD13" s="1079"/>
      <c r="AE13" s="1079"/>
      <c r="AF13" s="1079"/>
      <c r="AG13" s="1079"/>
      <c r="AH13" s="1079"/>
      <c r="AI13" s="1079"/>
      <c r="AJ13" s="1079"/>
      <c r="AK13" s="1079"/>
      <c r="AL13" s="1079"/>
      <c r="AM13" s="1079"/>
      <c r="AN13" s="1079"/>
      <c r="AO13" s="1079"/>
      <c r="AP13" s="1079"/>
      <c r="AQ13" s="1079"/>
      <c r="AR13" s="1079"/>
      <c r="AS13" s="1079"/>
      <c r="AT13" s="1079"/>
      <c r="AU13" s="1079"/>
      <c r="AV13" s="1079"/>
      <c r="AW13" s="1079"/>
      <c r="AX13" s="1079"/>
      <c r="AY13" s="1079"/>
      <c r="AZ13" s="1079"/>
      <c r="BA13" s="1079"/>
      <c r="BB13" s="1079"/>
      <c r="BC13" s="1080"/>
      <c r="BF13" s="123" t="s">
        <v>320</v>
      </c>
      <c r="BG13" s="127" t="s">
        <v>103</v>
      </c>
      <c r="BH13" s="120"/>
      <c r="BI13" s="120"/>
      <c r="BJ13" s="120"/>
      <c r="BK13" s="120"/>
      <c r="BL13" s="120"/>
      <c r="BM13" s="120"/>
    </row>
    <row r="14" spans="1:76" s="28" customFormat="1" ht="24" customHeight="1">
      <c r="A14" s="1061"/>
      <c r="B14" s="1062"/>
      <c r="C14" s="1062"/>
      <c r="D14" s="239"/>
      <c r="E14" s="1077" t="s">
        <v>321</v>
      </c>
      <c r="F14" s="1078"/>
      <c r="G14" s="1078"/>
      <c r="H14" s="1078"/>
      <c r="I14" s="1078"/>
      <c r="J14" s="1078"/>
      <c r="K14" s="1078"/>
      <c r="L14" s="1078"/>
      <c r="M14" s="1078"/>
      <c r="N14" s="1078"/>
      <c r="O14" s="1078"/>
      <c r="P14" s="1078"/>
      <c r="Q14" s="1078"/>
      <c r="R14" s="1078"/>
      <c r="S14" s="1078"/>
      <c r="T14" s="1078"/>
      <c r="U14" s="240"/>
      <c r="V14" s="1070">
        <v>9000000</v>
      </c>
      <c r="W14" s="1070"/>
      <c r="X14" s="1070"/>
      <c r="Y14" s="1070"/>
      <c r="Z14" s="1070"/>
      <c r="AA14" s="1070"/>
      <c r="AB14" s="1070"/>
      <c r="AC14" s="1070"/>
      <c r="AD14" s="1070"/>
      <c r="AE14" s="1070"/>
      <c r="AF14" s="1070"/>
      <c r="AG14" s="1070"/>
      <c r="AH14" s="1070"/>
      <c r="AI14" s="1070"/>
      <c r="AJ14" s="1070"/>
      <c r="AK14" s="1070"/>
      <c r="AL14" s="1070"/>
      <c r="AM14" s="1070"/>
      <c r="AN14" s="1070"/>
      <c r="AO14" s="1070"/>
      <c r="AP14" s="1070"/>
      <c r="AQ14" s="1070"/>
      <c r="AR14" s="1070"/>
      <c r="AS14" s="1070"/>
      <c r="AT14" s="1070"/>
      <c r="AU14" s="1070"/>
      <c r="AV14" s="1070"/>
      <c r="AW14" s="1070"/>
      <c r="AX14" s="1070"/>
      <c r="AY14" s="1070"/>
      <c r="AZ14" s="1070"/>
      <c r="BA14" s="1070"/>
      <c r="BB14" s="1070"/>
      <c r="BC14" s="1071"/>
      <c r="BF14" s="122"/>
      <c r="BG14" s="120"/>
      <c r="BH14" s="120"/>
      <c r="BI14" s="120"/>
      <c r="BJ14" s="120"/>
      <c r="BK14" s="120"/>
      <c r="BL14" s="120"/>
      <c r="BM14" s="120"/>
    </row>
    <row r="15" spans="1:76" s="28" customFormat="1" ht="24" customHeight="1">
      <c r="A15" s="1061"/>
      <c r="B15" s="1062"/>
      <c r="C15" s="1062"/>
      <c r="D15" s="235"/>
      <c r="E15" s="1066"/>
      <c r="F15" s="1066"/>
      <c r="G15" s="1066"/>
      <c r="H15" s="1066"/>
      <c r="I15" s="1066"/>
      <c r="J15" s="1066"/>
      <c r="K15" s="1066"/>
      <c r="L15" s="1066"/>
      <c r="M15" s="1066"/>
      <c r="N15" s="1066"/>
      <c r="O15" s="1066"/>
      <c r="P15" s="1066"/>
      <c r="Q15" s="1066"/>
      <c r="R15" s="1066"/>
      <c r="S15" s="1066"/>
      <c r="T15" s="1066"/>
      <c r="U15" s="236"/>
      <c r="V15" s="1067" t="s">
        <v>318</v>
      </c>
      <c r="W15" s="1067"/>
      <c r="X15" s="1067"/>
      <c r="Y15" s="1067"/>
      <c r="Z15" s="1067"/>
      <c r="AA15" s="1067"/>
      <c r="AB15" s="1067"/>
      <c r="AC15" s="1067"/>
      <c r="AD15" s="1067"/>
      <c r="AE15" s="1067"/>
      <c r="AF15" s="1067"/>
      <c r="AG15" s="1067"/>
      <c r="AH15" s="1067"/>
      <c r="AI15" s="1067"/>
      <c r="AJ15" s="1067"/>
      <c r="AK15" s="1067"/>
      <c r="AL15" s="1067"/>
      <c r="AM15" s="1067"/>
      <c r="AN15" s="1067"/>
      <c r="AO15" s="1067"/>
      <c r="AP15" s="1067"/>
      <c r="AQ15" s="1067"/>
      <c r="AR15" s="1067"/>
      <c r="AS15" s="1067"/>
      <c r="AT15" s="1067"/>
      <c r="AU15" s="1067"/>
      <c r="AV15" s="1067"/>
      <c r="AW15" s="1067"/>
      <c r="AX15" s="1067"/>
      <c r="AY15" s="1067"/>
      <c r="AZ15" s="1067"/>
      <c r="BA15" s="1067"/>
      <c r="BB15" s="1067"/>
      <c r="BC15" s="1068"/>
    </row>
    <row r="16" spans="1:76" s="28" customFormat="1" ht="21.75" customHeight="1">
      <c r="A16" s="1061"/>
      <c r="B16" s="1062"/>
      <c r="C16" s="1062"/>
      <c r="D16" s="235"/>
      <c r="E16" s="1066"/>
      <c r="F16" s="1066"/>
      <c r="G16" s="1066"/>
      <c r="H16" s="1066"/>
      <c r="I16" s="1066"/>
      <c r="J16" s="1066"/>
      <c r="K16" s="1066"/>
      <c r="L16" s="1066"/>
      <c r="M16" s="1066"/>
      <c r="N16" s="1066"/>
      <c r="O16" s="1066"/>
      <c r="P16" s="1066"/>
      <c r="Q16" s="1066"/>
      <c r="R16" s="1066"/>
      <c r="S16" s="1066"/>
      <c r="T16" s="1066"/>
      <c r="U16" s="236"/>
      <c r="V16" s="1072">
        <v>600000</v>
      </c>
      <c r="W16" s="1072"/>
      <c r="X16" s="1072"/>
      <c r="Y16" s="1072"/>
      <c r="Z16" s="1072"/>
      <c r="AA16" s="1072"/>
      <c r="AB16" s="1072"/>
      <c r="AC16" s="1072"/>
      <c r="AD16" s="1072"/>
      <c r="AE16" s="1072"/>
      <c r="AF16" s="1072"/>
      <c r="AG16" s="1072"/>
      <c r="AH16" s="1072"/>
      <c r="AI16" s="1072"/>
      <c r="AJ16" s="1072"/>
      <c r="AK16" s="1072"/>
      <c r="AL16" s="1072"/>
      <c r="AM16" s="1072"/>
      <c r="AN16" s="1072"/>
      <c r="AO16" s="1072"/>
      <c r="AP16" s="1072"/>
      <c r="AQ16" s="1072"/>
      <c r="AR16" s="1072"/>
      <c r="AS16" s="1072"/>
      <c r="AT16" s="1072"/>
      <c r="AU16" s="1072"/>
      <c r="AV16" s="1072"/>
      <c r="AW16" s="1072"/>
      <c r="AX16" s="1072"/>
      <c r="AY16" s="1072"/>
      <c r="AZ16" s="1072"/>
      <c r="BA16" s="1072"/>
      <c r="BB16" s="1072"/>
      <c r="BC16" s="1073"/>
    </row>
    <row r="17" spans="1:55" s="28" customFormat="1" ht="48" customHeight="1">
      <c r="A17" s="1061"/>
      <c r="B17" s="1062"/>
      <c r="C17" s="1062"/>
      <c r="D17" s="237"/>
      <c r="E17" s="1069"/>
      <c r="F17" s="1069"/>
      <c r="G17" s="1069"/>
      <c r="H17" s="1069"/>
      <c r="I17" s="1069"/>
      <c r="J17" s="1069"/>
      <c r="K17" s="1069"/>
      <c r="L17" s="1069"/>
      <c r="M17" s="1069"/>
      <c r="N17" s="1069"/>
      <c r="O17" s="1069"/>
      <c r="P17" s="1069"/>
      <c r="Q17" s="1069"/>
      <c r="R17" s="1069"/>
      <c r="S17" s="1069"/>
      <c r="T17" s="1069"/>
      <c r="U17" s="238"/>
      <c r="V17" s="1074" t="s">
        <v>1059</v>
      </c>
      <c r="W17" s="1075"/>
      <c r="X17" s="1075"/>
      <c r="Y17" s="1075"/>
      <c r="Z17" s="1075"/>
      <c r="AA17" s="1075"/>
      <c r="AB17" s="1075"/>
      <c r="AC17" s="1075"/>
      <c r="AD17" s="1075"/>
      <c r="AE17" s="1075"/>
      <c r="AF17" s="1075"/>
      <c r="AG17" s="1075"/>
      <c r="AH17" s="1075"/>
      <c r="AI17" s="1075"/>
      <c r="AJ17" s="1075"/>
      <c r="AK17" s="1075"/>
      <c r="AL17" s="1075"/>
      <c r="AM17" s="1075"/>
      <c r="AN17" s="1075"/>
      <c r="AO17" s="1075"/>
      <c r="AP17" s="1075"/>
      <c r="AQ17" s="1075"/>
      <c r="AR17" s="1075"/>
      <c r="AS17" s="1075"/>
      <c r="AT17" s="1075"/>
      <c r="AU17" s="1075"/>
      <c r="AV17" s="1075"/>
      <c r="AW17" s="1075"/>
      <c r="AX17" s="1075"/>
      <c r="AY17" s="1075"/>
      <c r="AZ17" s="1075"/>
      <c r="BA17" s="1075"/>
      <c r="BB17" s="1075"/>
      <c r="BC17" s="1076"/>
    </row>
    <row r="18" spans="1:55" s="28" customFormat="1" ht="19.5" customHeight="1">
      <c r="A18" s="1061">
        <v>2</v>
      </c>
      <c r="B18" s="1062"/>
      <c r="C18" s="1062"/>
      <c r="D18" s="239"/>
      <c r="E18" s="1078" t="s">
        <v>322</v>
      </c>
      <c r="F18" s="1078"/>
      <c r="G18" s="1078"/>
      <c r="H18" s="1078"/>
      <c r="I18" s="1078"/>
      <c r="J18" s="1078"/>
      <c r="K18" s="1078"/>
      <c r="L18" s="1078"/>
      <c r="M18" s="1078"/>
      <c r="N18" s="1078"/>
      <c r="O18" s="1078"/>
      <c r="P18" s="1078"/>
      <c r="Q18" s="1078"/>
      <c r="R18" s="1078"/>
      <c r="S18" s="1078"/>
      <c r="T18" s="1078"/>
      <c r="U18" s="240"/>
      <c r="V18" s="1092"/>
      <c r="W18" s="1093"/>
      <c r="X18" s="1093"/>
      <c r="Y18" s="1093"/>
      <c r="Z18" s="1093"/>
      <c r="AA18" s="1093"/>
      <c r="AB18" s="1093"/>
      <c r="AC18" s="1093"/>
      <c r="AD18" s="1093"/>
      <c r="AE18" s="1093"/>
      <c r="AF18" s="1093"/>
      <c r="AG18" s="1093"/>
      <c r="AH18" s="1093"/>
      <c r="AI18" s="1093"/>
      <c r="AJ18" s="1093"/>
      <c r="AK18" s="1093"/>
      <c r="AL18" s="1093"/>
      <c r="AM18" s="1093"/>
      <c r="AN18" s="1093"/>
      <c r="AO18" s="1093"/>
      <c r="AP18" s="1093"/>
      <c r="AQ18" s="1093"/>
      <c r="AR18" s="1093"/>
      <c r="AS18" s="1093"/>
      <c r="AT18" s="1093"/>
      <c r="AU18" s="1093"/>
      <c r="AV18" s="1093"/>
      <c r="AW18" s="1093"/>
      <c r="AX18" s="1093"/>
      <c r="AY18" s="1093"/>
      <c r="AZ18" s="1093"/>
      <c r="BA18" s="1093"/>
      <c r="BB18" s="1093"/>
      <c r="BC18" s="1094"/>
    </row>
    <row r="19" spans="1:55" s="28" customFormat="1" ht="24" customHeight="1">
      <c r="A19" s="1061"/>
      <c r="B19" s="1062"/>
      <c r="C19" s="1062"/>
      <c r="D19" s="235"/>
      <c r="E19" s="1066" t="s">
        <v>323</v>
      </c>
      <c r="F19" s="1066"/>
      <c r="G19" s="1066"/>
      <c r="H19" s="1066"/>
      <c r="I19" s="1066"/>
      <c r="J19" s="1066"/>
      <c r="K19" s="1066"/>
      <c r="L19" s="1066"/>
      <c r="M19" s="1066"/>
      <c r="N19" s="1066"/>
      <c r="O19" s="1066"/>
      <c r="P19" s="1066"/>
      <c r="Q19" s="1066"/>
      <c r="R19" s="1066"/>
      <c r="S19" s="1066"/>
      <c r="T19" s="1066"/>
      <c r="U19" s="236"/>
      <c r="V19" s="1097" t="s">
        <v>324</v>
      </c>
      <c r="W19" s="1098"/>
      <c r="X19" s="1098"/>
      <c r="Y19" s="1098"/>
      <c r="Z19" s="1098"/>
      <c r="AA19" s="1098"/>
      <c r="AB19" s="1098"/>
      <c r="AC19" s="1098"/>
      <c r="AD19" s="1098"/>
      <c r="AE19" s="1098"/>
      <c r="AF19" s="1098"/>
      <c r="AG19" s="1098"/>
      <c r="AH19" s="1098"/>
      <c r="AI19" s="1098"/>
      <c r="AJ19" s="1098"/>
      <c r="AK19" s="1098"/>
      <c r="AL19" s="1098"/>
      <c r="AM19" s="1098"/>
      <c r="AN19" s="1098"/>
      <c r="AO19" s="1098"/>
      <c r="AP19" s="1098"/>
      <c r="AQ19" s="1098"/>
      <c r="AR19" s="1098"/>
      <c r="AS19" s="1098"/>
      <c r="AT19" s="1098"/>
      <c r="AU19" s="1098"/>
      <c r="AV19" s="1098"/>
      <c r="AW19" s="1098"/>
      <c r="AX19" s="1098"/>
      <c r="AY19" s="1098"/>
      <c r="AZ19" s="1098"/>
      <c r="BA19" s="1098"/>
      <c r="BB19" s="1098"/>
      <c r="BC19" s="1099"/>
    </row>
    <row r="20" spans="1:55" s="28" customFormat="1" ht="20.25" customHeight="1">
      <c r="A20" s="1061"/>
      <c r="B20" s="1062"/>
      <c r="C20" s="1062"/>
      <c r="D20" s="237"/>
      <c r="E20" s="1069" t="s">
        <v>319</v>
      </c>
      <c r="F20" s="1069"/>
      <c r="G20" s="1069"/>
      <c r="H20" s="1069"/>
      <c r="I20" s="1069"/>
      <c r="J20" s="1069"/>
      <c r="K20" s="1069"/>
      <c r="L20" s="1069"/>
      <c r="M20" s="1069"/>
      <c r="N20" s="1069"/>
      <c r="O20" s="1069"/>
      <c r="P20" s="1069"/>
      <c r="Q20" s="1069"/>
      <c r="R20" s="1069"/>
      <c r="S20" s="1069"/>
      <c r="T20" s="1069"/>
      <c r="U20" s="238"/>
      <c r="V20" s="1100"/>
      <c r="W20" s="1101"/>
      <c r="X20" s="1101"/>
      <c r="Y20" s="1101"/>
      <c r="Z20" s="1101"/>
      <c r="AA20" s="1101"/>
      <c r="AB20" s="1101"/>
      <c r="AC20" s="1101"/>
      <c r="AD20" s="1101"/>
      <c r="AE20" s="1101"/>
      <c r="AF20" s="1101"/>
      <c r="AG20" s="1101"/>
      <c r="AH20" s="1101"/>
      <c r="AI20" s="1101"/>
      <c r="AJ20" s="1101"/>
      <c r="AK20" s="1101"/>
      <c r="AL20" s="1101"/>
      <c r="AM20" s="1101"/>
      <c r="AN20" s="1101"/>
      <c r="AO20" s="1101"/>
      <c r="AP20" s="1101"/>
      <c r="AQ20" s="1101"/>
      <c r="AR20" s="1101"/>
      <c r="AS20" s="1101"/>
      <c r="AT20" s="1101"/>
      <c r="AU20" s="1101"/>
      <c r="AV20" s="1101"/>
      <c r="AW20" s="1101"/>
      <c r="AX20" s="1101"/>
      <c r="AY20" s="1101"/>
      <c r="AZ20" s="1101"/>
      <c r="BA20" s="1101"/>
      <c r="BB20" s="1101"/>
      <c r="BC20" s="1102"/>
    </row>
    <row r="21" spans="1:55" s="28" customFormat="1" ht="24" customHeight="1">
      <c r="A21" s="1061"/>
      <c r="B21" s="1062"/>
      <c r="C21" s="1062"/>
      <c r="D21" s="241"/>
      <c r="E21" s="1069" t="s">
        <v>325</v>
      </c>
      <c r="F21" s="1069"/>
      <c r="G21" s="1069"/>
      <c r="H21" s="1069"/>
      <c r="I21" s="1069"/>
      <c r="J21" s="1069"/>
      <c r="K21" s="1069"/>
      <c r="L21" s="1069"/>
      <c r="M21" s="1069"/>
      <c r="N21" s="1069"/>
      <c r="O21" s="1069"/>
      <c r="P21" s="1069"/>
      <c r="Q21" s="1069"/>
      <c r="R21" s="1069"/>
      <c r="S21" s="1069"/>
      <c r="T21" s="1069"/>
      <c r="U21" s="242"/>
      <c r="V21" s="1110" t="s">
        <v>324</v>
      </c>
      <c r="W21" s="1111"/>
      <c r="X21" s="1111"/>
      <c r="Y21" s="1111"/>
      <c r="Z21" s="1111"/>
      <c r="AA21" s="1111"/>
      <c r="AB21" s="1111"/>
      <c r="AC21" s="1111"/>
      <c r="AD21" s="1111"/>
      <c r="AE21" s="1111"/>
      <c r="AF21" s="1111"/>
      <c r="AG21" s="1111"/>
      <c r="AH21" s="1111"/>
      <c r="AI21" s="1111"/>
      <c r="AJ21" s="1111"/>
      <c r="AK21" s="1111"/>
      <c r="AL21" s="1111"/>
      <c r="AM21" s="1111"/>
      <c r="AN21" s="1111"/>
      <c r="AO21" s="1111"/>
      <c r="AP21" s="1111"/>
      <c r="AQ21" s="1111"/>
      <c r="AR21" s="1111"/>
      <c r="AS21" s="1111"/>
      <c r="AT21" s="1111"/>
      <c r="AU21" s="1111"/>
      <c r="AV21" s="1111"/>
      <c r="AW21" s="1111"/>
      <c r="AX21" s="1111"/>
      <c r="AY21" s="1111"/>
      <c r="AZ21" s="1111"/>
      <c r="BA21" s="1111"/>
      <c r="BB21" s="1111"/>
      <c r="BC21" s="1112"/>
    </row>
    <row r="22" spans="1:55" s="28" customFormat="1" ht="24" customHeight="1">
      <c r="A22" s="1113">
        <v>3</v>
      </c>
      <c r="B22" s="1114"/>
      <c r="C22" s="1115"/>
      <c r="D22" s="243"/>
      <c r="E22" s="1122" t="s">
        <v>326</v>
      </c>
      <c r="F22" s="1122"/>
      <c r="G22" s="1122"/>
      <c r="H22" s="1122"/>
      <c r="I22" s="1122"/>
      <c r="J22" s="1122"/>
      <c r="K22" s="1122"/>
      <c r="L22" s="1122"/>
      <c r="M22" s="1122"/>
      <c r="N22" s="1122"/>
      <c r="O22" s="1122"/>
      <c r="P22" s="1122"/>
      <c r="Q22" s="1122"/>
      <c r="R22" s="1122"/>
      <c r="S22" s="1122"/>
      <c r="T22" s="1122"/>
      <c r="U22" s="244"/>
      <c r="V22" s="1123" t="s">
        <v>10</v>
      </c>
      <c r="W22" s="1124"/>
      <c r="X22" s="1124"/>
      <c r="Y22" s="1124"/>
      <c r="Z22" s="1124"/>
      <c r="AA22" s="1124"/>
      <c r="AB22" s="1124"/>
      <c r="AC22" s="1124"/>
      <c r="AD22" s="1124"/>
      <c r="AE22" s="1124"/>
      <c r="AF22" s="1124"/>
      <c r="AG22" s="1124"/>
      <c r="AH22" s="1124"/>
      <c r="AI22" s="1124"/>
      <c r="AJ22" s="1124"/>
      <c r="AK22" s="1124"/>
      <c r="AL22" s="1124"/>
      <c r="AM22" s="1124"/>
      <c r="AN22" s="1124"/>
      <c r="AO22" s="1124"/>
      <c r="AP22" s="1124"/>
      <c r="AQ22" s="1124"/>
      <c r="AR22" s="1124"/>
      <c r="AS22" s="1124"/>
      <c r="AT22" s="1124"/>
      <c r="AU22" s="1124"/>
      <c r="AV22" s="1124"/>
      <c r="AW22" s="1124"/>
      <c r="AX22" s="1124"/>
      <c r="AY22" s="1124"/>
      <c r="AZ22" s="1124"/>
      <c r="BA22" s="1124"/>
      <c r="BB22" s="1124"/>
      <c r="BC22" s="1125"/>
    </row>
    <row r="23" spans="1:55" s="28" customFormat="1" ht="24" customHeight="1">
      <c r="A23" s="1116"/>
      <c r="B23" s="1117"/>
      <c r="C23" s="1118"/>
      <c r="D23" s="243"/>
      <c r="E23" s="1122" t="s">
        <v>327</v>
      </c>
      <c r="F23" s="1122"/>
      <c r="G23" s="1122"/>
      <c r="H23" s="1122"/>
      <c r="I23" s="1122"/>
      <c r="J23" s="1122"/>
      <c r="K23" s="1122"/>
      <c r="L23" s="1122"/>
      <c r="M23" s="1122"/>
      <c r="N23" s="1122"/>
      <c r="O23" s="1122"/>
      <c r="P23" s="1122"/>
      <c r="Q23" s="1122"/>
      <c r="R23" s="1122"/>
      <c r="S23" s="1122"/>
      <c r="T23" s="1122"/>
      <c r="U23" s="244"/>
      <c r="V23" s="1126" t="str">
        <f>データ!$B$25</f>
        <v>令和□□年□□月　　日</v>
      </c>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c r="AT23" s="1127"/>
      <c r="AU23" s="1127"/>
      <c r="AV23" s="1127"/>
      <c r="AW23" s="1127"/>
      <c r="AX23" s="1127"/>
      <c r="AY23" s="1127"/>
      <c r="AZ23" s="1127"/>
      <c r="BA23" s="1127"/>
      <c r="BB23" s="1127"/>
      <c r="BC23" s="1128"/>
    </row>
    <row r="24" spans="1:55" s="28" customFormat="1" ht="24" customHeight="1">
      <c r="A24" s="1116"/>
      <c r="B24" s="1117"/>
      <c r="C24" s="1118"/>
      <c r="D24" s="243"/>
      <c r="E24" s="1122" t="s">
        <v>328</v>
      </c>
      <c r="F24" s="1122"/>
      <c r="G24" s="1122"/>
      <c r="H24" s="1122"/>
      <c r="I24" s="1122"/>
      <c r="J24" s="1122"/>
      <c r="K24" s="1122"/>
      <c r="L24" s="1122"/>
      <c r="M24" s="1122"/>
      <c r="N24" s="1122"/>
      <c r="O24" s="1122"/>
      <c r="P24" s="1122"/>
      <c r="Q24" s="1122"/>
      <c r="R24" s="1122"/>
      <c r="S24" s="1122"/>
      <c r="T24" s="1122"/>
      <c r="U24" s="244"/>
      <c r="V24" s="1129" t="s">
        <v>648</v>
      </c>
      <c r="W24" s="1130"/>
      <c r="X24" s="1130"/>
      <c r="Y24" s="1130"/>
      <c r="Z24" s="1130"/>
      <c r="AA24" s="1130"/>
      <c r="AB24" s="1130"/>
      <c r="AC24" s="1130"/>
      <c r="AD24" s="1130"/>
      <c r="AE24" s="1130"/>
      <c r="AF24" s="1130"/>
      <c r="AG24" s="1130"/>
      <c r="AH24" s="1130"/>
      <c r="AI24" s="1130"/>
      <c r="AJ24" s="1130"/>
      <c r="AK24" s="1130"/>
      <c r="AL24" s="1130"/>
      <c r="AM24" s="1130"/>
      <c r="AN24" s="1130"/>
      <c r="AO24" s="1130"/>
      <c r="AP24" s="1130"/>
      <c r="AQ24" s="1130"/>
      <c r="AR24" s="1130"/>
      <c r="AS24" s="1130"/>
      <c r="AT24" s="1130"/>
      <c r="AU24" s="1130"/>
      <c r="AV24" s="1130"/>
      <c r="AW24" s="1130"/>
      <c r="AX24" s="1130"/>
      <c r="AY24" s="1130"/>
      <c r="AZ24" s="1130"/>
      <c r="BA24" s="1130"/>
      <c r="BB24" s="1130"/>
      <c r="BC24" s="1131"/>
    </row>
    <row r="25" spans="1:55" s="28" customFormat="1" ht="24" customHeight="1">
      <c r="A25" s="1116"/>
      <c r="B25" s="1117"/>
      <c r="C25" s="1118"/>
      <c r="D25" s="243"/>
      <c r="E25" s="1122" t="s">
        <v>328</v>
      </c>
      <c r="F25" s="1122"/>
      <c r="G25" s="1122"/>
      <c r="H25" s="1122"/>
      <c r="I25" s="1122"/>
      <c r="J25" s="1122"/>
      <c r="K25" s="1122"/>
      <c r="L25" s="1122"/>
      <c r="M25" s="1122"/>
      <c r="N25" s="1122"/>
      <c r="O25" s="1122"/>
      <c r="P25" s="1122"/>
      <c r="Q25" s="1122"/>
      <c r="R25" s="1122"/>
      <c r="S25" s="1122"/>
      <c r="T25" s="1122"/>
      <c r="U25" s="244"/>
      <c r="V25" s="1129" t="s">
        <v>648</v>
      </c>
      <c r="W25" s="1130"/>
      <c r="X25" s="1130"/>
      <c r="Y25" s="1130"/>
      <c r="Z25" s="1130"/>
      <c r="AA25" s="1130"/>
      <c r="AB25" s="1130"/>
      <c r="AC25" s="1130"/>
      <c r="AD25" s="1130"/>
      <c r="AE25" s="1130"/>
      <c r="AF25" s="1130"/>
      <c r="AG25" s="1130"/>
      <c r="AH25" s="1130"/>
      <c r="AI25" s="1130"/>
      <c r="AJ25" s="1130"/>
      <c r="AK25" s="1130"/>
      <c r="AL25" s="1130"/>
      <c r="AM25" s="1130"/>
      <c r="AN25" s="1130"/>
      <c r="AO25" s="1130"/>
      <c r="AP25" s="1130"/>
      <c r="AQ25" s="1130"/>
      <c r="AR25" s="1130"/>
      <c r="AS25" s="1130"/>
      <c r="AT25" s="1130"/>
      <c r="AU25" s="1130"/>
      <c r="AV25" s="1130"/>
      <c r="AW25" s="1130"/>
      <c r="AX25" s="1130"/>
      <c r="AY25" s="1130"/>
      <c r="AZ25" s="1130"/>
      <c r="BA25" s="1130"/>
      <c r="BB25" s="1130"/>
      <c r="BC25" s="1131"/>
    </row>
    <row r="26" spans="1:55" s="28" customFormat="1" ht="24" customHeight="1">
      <c r="A26" s="1119"/>
      <c r="B26" s="1120"/>
      <c r="C26" s="1121"/>
      <c r="D26" s="243"/>
      <c r="E26" s="1122" t="s">
        <v>329</v>
      </c>
      <c r="F26" s="1122"/>
      <c r="G26" s="1122"/>
      <c r="H26" s="1122"/>
      <c r="I26" s="1122"/>
      <c r="J26" s="1122"/>
      <c r="K26" s="1122"/>
      <c r="L26" s="1122"/>
      <c r="M26" s="1122"/>
      <c r="N26" s="1122"/>
      <c r="O26" s="1122"/>
      <c r="P26" s="1122"/>
      <c r="Q26" s="1122"/>
      <c r="R26" s="1122"/>
      <c r="S26" s="1122"/>
      <c r="T26" s="1122"/>
      <c r="U26" s="244"/>
      <c r="V26" s="1132" t="s">
        <v>648</v>
      </c>
      <c r="W26" s="1133"/>
      <c r="X26" s="1133"/>
      <c r="Y26" s="1133"/>
      <c r="Z26" s="1133"/>
      <c r="AA26" s="1133"/>
      <c r="AB26" s="1133"/>
      <c r="AC26" s="1133"/>
      <c r="AD26" s="1133"/>
      <c r="AE26" s="1133"/>
      <c r="AF26" s="1133"/>
      <c r="AG26" s="1133"/>
      <c r="AH26" s="1133"/>
      <c r="AI26" s="1133"/>
      <c r="AJ26" s="1133"/>
      <c r="AK26" s="1133"/>
      <c r="AL26" s="1133"/>
      <c r="AM26" s="1133"/>
      <c r="AN26" s="1133"/>
      <c r="AO26" s="1133"/>
      <c r="AP26" s="1133"/>
      <c r="AQ26" s="1133"/>
      <c r="AR26" s="1133"/>
      <c r="AS26" s="1133"/>
      <c r="AT26" s="1133"/>
      <c r="AU26" s="1133"/>
      <c r="AV26" s="1133"/>
      <c r="AW26" s="1133"/>
      <c r="AX26" s="1133"/>
      <c r="AY26" s="1133"/>
      <c r="AZ26" s="1133"/>
      <c r="BA26" s="1133"/>
      <c r="BB26" s="1133"/>
      <c r="BC26" s="1134"/>
    </row>
    <row r="27" spans="1:55" s="28" customFormat="1" ht="24" customHeight="1">
      <c r="A27" s="1135">
        <v>4</v>
      </c>
      <c r="B27" s="1136"/>
      <c r="C27" s="1137"/>
      <c r="D27" s="244"/>
      <c r="E27" s="1122" t="s">
        <v>330</v>
      </c>
      <c r="F27" s="1122"/>
      <c r="G27" s="1122"/>
      <c r="H27" s="1122"/>
      <c r="I27" s="1122"/>
      <c r="J27" s="1122"/>
      <c r="K27" s="1122"/>
      <c r="L27" s="1122"/>
      <c r="M27" s="1122"/>
      <c r="N27" s="1122"/>
      <c r="O27" s="1122"/>
      <c r="P27" s="1122"/>
      <c r="Q27" s="1122"/>
      <c r="R27" s="1122"/>
      <c r="S27" s="1122"/>
      <c r="T27" s="1122"/>
      <c r="U27" s="244"/>
      <c r="V27" s="1141" t="s">
        <v>21</v>
      </c>
      <c r="W27" s="1142"/>
      <c r="X27" s="1142"/>
      <c r="Y27" s="1142"/>
      <c r="Z27" s="1142"/>
      <c r="AA27" s="1142"/>
      <c r="AB27" s="1142"/>
      <c r="AC27" s="1142"/>
      <c r="AD27" s="1142"/>
      <c r="AE27" s="1142"/>
      <c r="AF27" s="1142"/>
      <c r="AG27" s="1142"/>
      <c r="AH27" s="1142"/>
      <c r="AI27" s="1142"/>
      <c r="AJ27" s="1142"/>
      <c r="AK27" s="1142"/>
      <c r="AL27" s="1142"/>
      <c r="AM27" s="1142"/>
      <c r="AN27" s="1142"/>
      <c r="AO27" s="1142"/>
      <c r="AP27" s="1142"/>
      <c r="AQ27" s="1142"/>
      <c r="AR27" s="1142"/>
      <c r="AS27" s="1142"/>
      <c r="AT27" s="1142"/>
      <c r="AU27" s="1142"/>
      <c r="AV27" s="1142"/>
      <c r="AW27" s="1142"/>
      <c r="AX27" s="1142"/>
      <c r="AY27" s="1142"/>
      <c r="AZ27" s="1142"/>
      <c r="BA27" s="1142"/>
      <c r="BB27" s="1142"/>
      <c r="BC27" s="1143"/>
    </row>
    <row r="28" spans="1:55" s="28" customFormat="1" ht="33.75" customHeight="1">
      <c r="A28" s="1103">
        <v>5</v>
      </c>
      <c r="B28" s="1104"/>
      <c r="C28" s="1105"/>
      <c r="D28" s="245"/>
      <c r="E28" s="1106" t="s">
        <v>331</v>
      </c>
      <c r="F28" s="1106"/>
      <c r="G28" s="1106"/>
      <c r="H28" s="1106"/>
      <c r="I28" s="1106"/>
      <c r="J28" s="1106"/>
      <c r="K28" s="1106"/>
      <c r="L28" s="1106"/>
      <c r="M28" s="1106"/>
      <c r="N28" s="1106"/>
      <c r="O28" s="1106"/>
      <c r="P28" s="1106"/>
      <c r="Q28" s="1106"/>
      <c r="R28" s="1106"/>
      <c r="S28" s="1106"/>
      <c r="T28" s="1106"/>
      <c r="U28" s="245"/>
      <c r="V28" s="1107" t="s">
        <v>1067</v>
      </c>
      <c r="W28" s="1108"/>
      <c r="X28" s="1108"/>
      <c r="Y28" s="1108"/>
      <c r="Z28" s="1108"/>
      <c r="AA28" s="1108"/>
      <c r="AB28" s="1108"/>
      <c r="AC28" s="1108"/>
      <c r="AD28" s="1108"/>
      <c r="AE28" s="1108"/>
      <c r="AF28" s="1108"/>
      <c r="AG28" s="1108"/>
      <c r="AH28" s="1108"/>
      <c r="AI28" s="1108"/>
      <c r="AJ28" s="1108"/>
      <c r="AK28" s="1108"/>
      <c r="AL28" s="1108"/>
      <c r="AM28" s="1108"/>
      <c r="AN28" s="1108"/>
      <c r="AO28" s="1108"/>
      <c r="AP28" s="1108"/>
      <c r="AQ28" s="1108"/>
      <c r="AR28" s="1108"/>
      <c r="AS28" s="1108"/>
      <c r="AT28" s="1108"/>
      <c r="AU28" s="1108"/>
      <c r="AV28" s="1108"/>
      <c r="AW28" s="1108"/>
      <c r="AX28" s="1108"/>
      <c r="AY28" s="1108"/>
      <c r="AZ28" s="1108"/>
      <c r="BA28" s="1108"/>
      <c r="BB28" s="1108"/>
      <c r="BC28" s="1109"/>
    </row>
    <row r="29" spans="1:55" s="28" customFormat="1" ht="12.75" customHeight="1"/>
    <row r="30" spans="1:55" s="28" customFormat="1" ht="17.25" customHeight="1">
      <c r="A30" s="1082">
        <v>4</v>
      </c>
      <c r="B30" s="1082"/>
      <c r="D30" s="1083" t="s">
        <v>332</v>
      </c>
      <c r="E30" s="1083"/>
      <c r="F30" s="1083"/>
      <c r="G30" s="1083"/>
      <c r="H30" s="1083"/>
      <c r="I30" s="1083"/>
      <c r="J30" s="1083"/>
      <c r="K30" s="1083"/>
      <c r="L30" s="1083"/>
      <c r="O30" s="1138" t="s">
        <v>506</v>
      </c>
      <c r="P30" s="1138"/>
      <c r="Q30" s="1138"/>
      <c r="R30" s="1138"/>
      <c r="S30" s="1138"/>
      <c r="T30" s="1138"/>
      <c r="U30" s="1138"/>
      <c r="V30" s="1138"/>
      <c r="W30" s="1138"/>
    </row>
    <row r="31" spans="1:55" s="28" customFormat="1" ht="7.5" customHeight="1"/>
    <row r="32" spans="1:55" s="28" customFormat="1" ht="14.25">
      <c r="B32" s="1139" t="s">
        <v>1058</v>
      </c>
      <c r="C32" s="1139"/>
      <c r="D32" s="1139"/>
      <c r="E32" s="1139"/>
      <c r="F32" s="1139"/>
      <c r="G32" s="1139"/>
      <c r="H32" s="1139"/>
      <c r="I32" s="1139"/>
      <c r="J32" s="1139"/>
      <c r="K32" s="1139"/>
      <c r="L32" s="1139"/>
      <c r="M32" s="1139"/>
      <c r="N32" s="1139"/>
      <c r="O32" s="1139"/>
      <c r="P32" s="1139"/>
      <c r="Q32" s="1139"/>
      <c r="R32" s="1139"/>
      <c r="S32" s="1139"/>
      <c r="T32" s="1139"/>
      <c r="U32" s="1139"/>
      <c r="V32" s="1139"/>
      <c r="W32" s="1139"/>
      <c r="X32" s="1139"/>
      <c r="Y32" s="1139"/>
      <c r="Z32" s="1139"/>
      <c r="AA32" s="1139"/>
      <c r="AB32" s="1139"/>
      <c r="AC32" s="1139"/>
      <c r="AD32" s="1139"/>
      <c r="AE32" s="1139"/>
      <c r="AF32" s="1139"/>
      <c r="AG32" s="1139"/>
      <c r="AH32" s="1139"/>
      <c r="AI32" s="1139"/>
      <c r="AJ32" s="1139"/>
      <c r="AK32" s="1139"/>
      <c r="AL32" s="1139"/>
      <c r="AM32" s="1139"/>
      <c r="AN32" s="1139"/>
      <c r="AO32" s="1139"/>
      <c r="AP32" s="1139"/>
      <c r="AQ32" s="1139"/>
      <c r="AR32" s="1139"/>
      <c r="AS32" s="1139"/>
      <c r="AT32" s="1139"/>
      <c r="AU32" s="1139"/>
      <c r="AV32" s="1139"/>
      <c r="AW32" s="1139"/>
      <c r="AX32" s="1139"/>
      <c r="AY32" s="1139"/>
      <c r="AZ32" s="1139"/>
      <c r="BA32" s="1139"/>
      <c r="BB32" s="1139"/>
      <c r="BC32" s="1139"/>
    </row>
    <row r="33" spans="2:55" s="28" customFormat="1" ht="14.25">
      <c r="B33" s="1095" t="s">
        <v>1010</v>
      </c>
      <c r="C33" s="1095"/>
      <c r="D33" s="1095"/>
      <c r="E33" s="1095"/>
      <c r="F33" s="1095"/>
      <c r="G33" s="1095"/>
      <c r="H33" s="1095"/>
      <c r="I33" s="1095"/>
      <c r="J33" s="1095"/>
      <c r="K33" s="1095"/>
      <c r="L33" s="1095"/>
      <c r="M33" s="1095"/>
      <c r="N33" s="1095"/>
      <c r="O33" s="1095"/>
      <c r="P33" s="1095"/>
      <c r="Q33" s="1095"/>
      <c r="R33" s="1095"/>
      <c r="S33" s="1095"/>
      <c r="T33" s="1095"/>
      <c r="U33" s="1095"/>
      <c r="V33" s="1095"/>
      <c r="W33" s="1095"/>
      <c r="X33" s="1095"/>
      <c r="Y33" s="1095"/>
      <c r="Z33" s="1095"/>
      <c r="AA33" s="1095"/>
      <c r="AB33" s="1095"/>
      <c r="AC33" s="1095"/>
      <c r="AD33" s="1095"/>
      <c r="AE33" s="1095"/>
      <c r="AF33" s="1095"/>
      <c r="AG33" s="1095"/>
      <c r="AH33" s="1095"/>
      <c r="AI33" s="1095"/>
      <c r="AJ33" s="1095"/>
      <c r="AK33" s="1095"/>
      <c r="AL33" s="1095"/>
      <c r="AM33" s="1095"/>
      <c r="AN33" s="1095"/>
      <c r="AO33" s="1095"/>
      <c r="AP33" s="1095"/>
      <c r="AQ33" s="1095"/>
      <c r="AR33" s="1095"/>
      <c r="AS33" s="1095"/>
      <c r="AT33" s="1095"/>
      <c r="AU33" s="1095"/>
      <c r="AV33" s="1095"/>
      <c r="AW33" s="1095"/>
      <c r="AX33" s="1095"/>
      <c r="AY33" s="1095"/>
      <c r="AZ33" s="1095"/>
      <c r="BA33" s="1095"/>
      <c r="BB33" s="1095"/>
      <c r="BC33" s="1095"/>
    </row>
    <row r="34" spans="2:55" s="28" customFormat="1" ht="7.5" customHeight="1"/>
    <row r="35" spans="2:55" s="28" customFormat="1" ht="17.25" customHeight="1">
      <c r="B35" s="28" t="s">
        <v>640</v>
      </c>
    </row>
    <row r="36" spans="2:55" s="28" customFormat="1" ht="13.7" customHeight="1"/>
    <row r="37" spans="2:55" s="28" customFormat="1" ht="18" customHeight="1">
      <c r="P37" s="1145" t="s">
        <v>1015</v>
      </c>
      <c r="Q37" s="1145"/>
      <c r="R37" s="1145"/>
      <c r="S37" s="1145"/>
      <c r="T37" s="1145"/>
      <c r="U37" s="1145"/>
      <c r="V37" s="1145"/>
      <c r="AF37" s="230"/>
      <c r="AI37" s="1096" t="str">
        <f>データ!$B$15</f>
        <v>鹿児島県姶良市加治木町諏訪町１２</v>
      </c>
      <c r="AJ37" s="533"/>
      <c r="AK37" s="533"/>
      <c r="AL37" s="533"/>
      <c r="AM37" s="533"/>
      <c r="AN37" s="533"/>
      <c r="AO37" s="533"/>
      <c r="AP37" s="533"/>
      <c r="AQ37" s="533"/>
      <c r="AR37" s="533"/>
      <c r="AS37" s="533"/>
      <c r="AT37" s="533"/>
      <c r="AU37" s="533"/>
      <c r="AV37" s="533"/>
      <c r="AW37" s="533"/>
      <c r="AX37" s="533"/>
    </row>
    <row r="38" spans="2:55" s="28" customFormat="1" ht="18" customHeight="1">
      <c r="P38" s="1066" t="s">
        <v>16</v>
      </c>
      <c r="Q38" s="1066"/>
      <c r="R38" s="1066"/>
      <c r="S38" s="1066"/>
      <c r="T38" s="1066"/>
      <c r="U38" s="1066"/>
      <c r="V38" s="1066"/>
      <c r="W38" s="1066" t="s">
        <v>17</v>
      </c>
      <c r="X38" s="1066"/>
      <c r="Y38" s="1066"/>
      <c r="Z38" s="1066"/>
      <c r="AA38" s="1066"/>
      <c r="AB38" s="1066"/>
      <c r="AC38" s="1066"/>
      <c r="AD38" s="1066"/>
      <c r="AI38" s="508" t="str">
        <f>データ!$B$13</f>
        <v>鹿児島県姶良・伊佐地域振興局長</v>
      </c>
      <c r="AJ38" s="533"/>
      <c r="AK38" s="533"/>
      <c r="AL38" s="533"/>
      <c r="AM38" s="533"/>
      <c r="AN38" s="533"/>
      <c r="AO38" s="533"/>
      <c r="AP38" s="533"/>
      <c r="AQ38" s="533"/>
      <c r="AR38" s="533"/>
      <c r="AS38" s="533"/>
      <c r="AT38" s="533"/>
      <c r="AU38" s="533"/>
      <c r="AV38" s="533"/>
      <c r="AW38" s="533"/>
      <c r="AX38" s="533"/>
      <c r="AY38" s="205"/>
    </row>
    <row r="39" spans="2:55" s="28" customFormat="1" ht="18" customHeight="1">
      <c r="P39" s="1140" t="s">
        <v>1013</v>
      </c>
      <c r="Q39" s="1140"/>
      <c r="R39" s="1140"/>
      <c r="S39" s="1140"/>
      <c r="T39" s="1140"/>
      <c r="U39" s="1140"/>
      <c r="V39" s="1140"/>
      <c r="W39" s="100"/>
      <c r="X39" s="100"/>
      <c r="Y39" s="100"/>
      <c r="Z39" s="100"/>
      <c r="AA39" s="100"/>
      <c r="AB39" s="100"/>
      <c r="AC39" s="100"/>
      <c r="AD39" s="100"/>
      <c r="AI39" s="1096" t="str">
        <f>データ!$B$14</f>
        <v>川畑　将洋</v>
      </c>
      <c r="AJ39" s="533"/>
      <c r="AK39" s="533"/>
      <c r="AL39" s="533"/>
      <c r="AM39" s="533"/>
      <c r="AN39" s="533"/>
      <c r="AO39" s="533"/>
      <c r="AP39" s="533"/>
      <c r="AQ39" s="533"/>
      <c r="AR39" s="533"/>
      <c r="AS39" s="533"/>
      <c r="AT39" s="533"/>
      <c r="AU39" s="533"/>
      <c r="AV39" s="533"/>
      <c r="AW39" s="533"/>
      <c r="AX39" s="533"/>
      <c r="AY39" s="205"/>
      <c r="BA39" s="28" t="s">
        <v>18</v>
      </c>
    </row>
    <row r="40" spans="2:55" s="28" customFormat="1" ht="18.95" customHeight="1">
      <c r="N40" s="100"/>
      <c r="O40" s="100"/>
      <c r="P40" s="100"/>
      <c r="Q40" s="100"/>
      <c r="R40" s="100"/>
      <c r="S40" s="100"/>
      <c r="T40" s="100"/>
      <c r="U40" s="100"/>
      <c r="V40" s="100"/>
      <c r="W40" s="100"/>
      <c r="X40" s="100"/>
      <c r="Y40" s="100"/>
      <c r="Z40" s="100"/>
      <c r="AA40" s="100"/>
      <c r="AB40" s="100"/>
      <c r="AC40" s="100"/>
      <c r="AD40" s="100"/>
      <c r="AI40" s="27"/>
      <c r="AJ40" s="27"/>
      <c r="AK40" s="27"/>
      <c r="AL40" s="27"/>
      <c r="AM40" s="27"/>
      <c r="AN40" s="27"/>
      <c r="AO40" s="27"/>
      <c r="AP40" s="27"/>
      <c r="AQ40" s="27"/>
      <c r="AR40" s="27"/>
      <c r="AS40" s="27"/>
      <c r="AT40" s="27"/>
      <c r="AU40" s="27"/>
      <c r="AV40" s="27"/>
      <c r="AW40" s="27"/>
      <c r="AX40" s="27"/>
    </row>
    <row r="41" spans="2:55" s="28" customFormat="1" ht="21" customHeight="1">
      <c r="N41" s="100"/>
      <c r="O41" s="100"/>
      <c r="P41" s="1066" t="s">
        <v>115</v>
      </c>
      <c r="Q41" s="1066"/>
      <c r="R41" s="1066"/>
      <c r="S41" s="1066"/>
      <c r="T41" s="1066"/>
      <c r="U41" s="1066"/>
      <c r="V41" s="1066"/>
      <c r="W41" s="1066" t="s">
        <v>116</v>
      </c>
      <c r="X41" s="1066"/>
      <c r="Y41" s="1066"/>
      <c r="Z41" s="1066"/>
      <c r="AA41" s="1066"/>
      <c r="AB41" s="1066"/>
      <c r="AC41" s="1066"/>
      <c r="AD41" s="1066"/>
      <c r="AI41" s="1096" t="str">
        <f>データ!$B$10</f>
        <v>△△市△△</v>
      </c>
      <c r="AJ41" s="1096"/>
      <c r="AK41" s="1096"/>
      <c r="AL41" s="1096"/>
      <c r="AM41" s="1096"/>
      <c r="AN41" s="1096"/>
      <c r="AO41" s="1096"/>
      <c r="AP41" s="1096"/>
      <c r="AQ41" s="1096"/>
      <c r="AR41" s="1096"/>
      <c r="AS41" s="1096"/>
      <c r="AT41" s="1096"/>
      <c r="AU41" s="1096"/>
      <c r="AV41" s="1096"/>
      <c r="AW41" s="1096"/>
      <c r="AX41" s="1096"/>
    </row>
    <row r="42" spans="2:55" s="28" customFormat="1" ht="21" customHeight="1">
      <c r="N42" s="100"/>
      <c r="O42" s="100"/>
      <c r="P42" s="1140" t="s">
        <v>1014</v>
      </c>
      <c r="Q42" s="1140"/>
      <c r="R42" s="1140"/>
      <c r="S42" s="1140"/>
      <c r="T42" s="1140"/>
      <c r="U42" s="1140"/>
      <c r="V42" s="1140"/>
      <c r="W42" s="1066" t="s">
        <v>20</v>
      </c>
      <c r="X42" s="1066"/>
      <c r="Y42" s="1066"/>
      <c r="Z42" s="1066"/>
      <c r="AA42" s="1066"/>
      <c r="AB42" s="1066"/>
      <c r="AC42" s="1066"/>
      <c r="AD42" s="1066"/>
      <c r="AF42" s="205"/>
      <c r="AG42" s="205"/>
      <c r="AH42" s="205"/>
      <c r="AI42" s="1096" t="str">
        <f>データ!$B$11</f>
        <v>株式会社　　△△建設</v>
      </c>
      <c r="AJ42" s="1096"/>
      <c r="AK42" s="1096"/>
      <c r="AL42" s="1096"/>
      <c r="AM42" s="1096"/>
      <c r="AN42" s="1096"/>
      <c r="AO42" s="1096"/>
      <c r="AP42" s="1096"/>
      <c r="AQ42" s="1096"/>
      <c r="AR42" s="1096"/>
      <c r="AS42" s="1096"/>
      <c r="AT42" s="1096"/>
      <c r="AU42" s="1096"/>
      <c r="AV42" s="1096"/>
      <c r="AW42" s="1096"/>
      <c r="AX42" s="1096"/>
      <c r="AY42" s="205"/>
    </row>
    <row r="43" spans="2:55" s="28" customFormat="1" ht="21" customHeight="1">
      <c r="N43" s="100"/>
      <c r="O43" s="100"/>
      <c r="P43" s="100"/>
      <c r="Q43" s="100"/>
      <c r="R43" s="100"/>
      <c r="S43" s="100"/>
      <c r="T43" s="100"/>
      <c r="U43" s="100"/>
      <c r="V43" s="100"/>
      <c r="W43" s="1066" t="s">
        <v>117</v>
      </c>
      <c r="X43" s="1066"/>
      <c r="Y43" s="1066"/>
      <c r="Z43" s="1066"/>
      <c r="AA43" s="1066"/>
      <c r="AB43" s="1066"/>
      <c r="AC43" s="1066"/>
      <c r="AD43" s="1066"/>
      <c r="AE43" s="1144"/>
      <c r="AF43" s="1144"/>
      <c r="AG43" s="1144"/>
      <c r="AI43" s="1096" t="str">
        <f>データ!$B$12&amp;"　　"&amp;データ!$D$12</f>
        <v>代表取締役　　△△　△△</v>
      </c>
      <c r="AJ43" s="1096"/>
      <c r="AK43" s="1096"/>
      <c r="AL43" s="1096"/>
      <c r="AM43" s="1096"/>
      <c r="AN43" s="1096"/>
      <c r="AO43" s="1096"/>
      <c r="AP43" s="1096"/>
      <c r="AQ43" s="1096"/>
      <c r="AR43" s="1096"/>
      <c r="AS43" s="1096"/>
      <c r="AT43" s="1096"/>
      <c r="AU43" s="1096"/>
      <c r="AV43" s="1096"/>
      <c r="AW43" s="1096"/>
      <c r="AX43" s="1096"/>
      <c r="BA43" s="28" t="s">
        <v>18</v>
      </c>
    </row>
    <row r="44" spans="2:55" s="28" customFormat="1" ht="21" customHeight="1"/>
    <row r="45" spans="2:55" s="28" customFormat="1" ht="21" customHeight="1"/>
    <row r="46" spans="2:55" s="28" customFormat="1" ht="21" customHeight="1"/>
    <row r="47" spans="2:55" ht="18" customHeight="1"/>
    <row r="48" spans="2:55" ht="18" customHeight="1"/>
    <row r="49" ht="18" customHeight="1"/>
    <row r="50" ht="18" customHeight="1"/>
    <row r="51" ht="18" customHeight="1"/>
  </sheetData>
  <mergeCells count="68">
    <mergeCell ref="P39:V39"/>
    <mergeCell ref="P42:V42"/>
    <mergeCell ref="E27:T27"/>
    <mergeCell ref="V27:BC27"/>
    <mergeCell ref="W43:AG43"/>
    <mergeCell ref="AI43:AX43"/>
    <mergeCell ref="P41:V41"/>
    <mergeCell ref="W41:AD41"/>
    <mergeCell ref="AI41:AX41"/>
    <mergeCell ref="W42:AD42"/>
    <mergeCell ref="AI42:AX42"/>
    <mergeCell ref="AI39:AX39"/>
    <mergeCell ref="P37:V37"/>
    <mergeCell ref="A30:B30"/>
    <mergeCell ref="D30:L30"/>
    <mergeCell ref="O30:W30"/>
    <mergeCell ref="B32:BC32"/>
    <mergeCell ref="P38:V38"/>
    <mergeCell ref="W38:AD38"/>
    <mergeCell ref="E25:T25"/>
    <mergeCell ref="V25:BC25"/>
    <mergeCell ref="E26:T26"/>
    <mergeCell ref="V26:BC26"/>
    <mergeCell ref="A27:C27"/>
    <mergeCell ref="E22:T22"/>
    <mergeCell ref="V22:BC22"/>
    <mergeCell ref="E23:T23"/>
    <mergeCell ref="V23:BC23"/>
    <mergeCell ref="E24:T24"/>
    <mergeCell ref="V24:BC24"/>
    <mergeCell ref="E18:T18"/>
    <mergeCell ref="V18:BC18"/>
    <mergeCell ref="B33:BC33"/>
    <mergeCell ref="AI37:AX37"/>
    <mergeCell ref="AI38:AX38"/>
    <mergeCell ref="E21:T21"/>
    <mergeCell ref="A18:C21"/>
    <mergeCell ref="E19:T19"/>
    <mergeCell ref="V19:BC19"/>
    <mergeCell ref="E20:T20"/>
    <mergeCell ref="V20:BC20"/>
    <mergeCell ref="A28:C28"/>
    <mergeCell ref="E28:T28"/>
    <mergeCell ref="V28:BC28"/>
    <mergeCell ref="V21:BC21"/>
    <mergeCell ref="A22:C26"/>
    <mergeCell ref="A2:BC2"/>
    <mergeCell ref="A5:B5"/>
    <mergeCell ref="D5:L5"/>
    <mergeCell ref="O5:AS5"/>
    <mergeCell ref="AU5:AZ9"/>
    <mergeCell ref="A7:B7"/>
    <mergeCell ref="D7:L7"/>
    <mergeCell ref="O7:AS7"/>
    <mergeCell ref="A9:B9"/>
    <mergeCell ref="D9:L9"/>
    <mergeCell ref="A11:C17"/>
    <mergeCell ref="E11:T11"/>
    <mergeCell ref="V11:BC11"/>
    <mergeCell ref="E12:T12"/>
    <mergeCell ref="V12:BC12"/>
    <mergeCell ref="E13:T13"/>
    <mergeCell ref="V14:BC14"/>
    <mergeCell ref="V15:BC15"/>
    <mergeCell ref="V16:BC16"/>
    <mergeCell ref="V17:BC17"/>
    <mergeCell ref="E14:T17"/>
    <mergeCell ref="V13:BC13"/>
  </mergeCells>
  <phoneticPr fontId="6"/>
  <dataValidations count="3">
    <dataValidation type="list" allowBlank="1" showInputMessage="1" showErrorMessage="1" sqref="O30:W30" xr:uid="{00000000-0002-0000-1900-000000000000}">
      <formula1>"別紙のとおり,当初のとおり,前回のとおり"</formula1>
    </dataValidation>
    <dataValidation type="list" allowBlank="1" showInputMessage="1" showErrorMessage="1" sqref="V28:BC28" xr:uid="{00000000-0002-0000-1900-000001000000}">
      <formula1>$BX$2:$BX$3</formula1>
    </dataValidation>
    <dataValidation type="list" allowBlank="1" showInputMessage="1" showErrorMessage="1" sqref="V27:BC27" xr:uid="{00000000-0002-0000-1900-000002000000}">
      <formula1>"　別紙のとおり,　当初のとおり"</formula1>
    </dataValidation>
  </dataValidations>
  <printOptions horizontalCentered="1"/>
  <pageMargins left="0.78740157480314965" right="0.59055118110236227" top="0.59055118110236227" bottom="0.59055118110236227" header="0.51181102362204722" footer="0.51181102362204722"/>
  <pageSetup paperSize="9" scale="96" orientation="portrait" blackAndWhite="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2912E-FFE0-4A3A-B394-8BE0E4EECAB0}">
  <dimension ref="A1:BX51"/>
  <sheetViews>
    <sheetView zoomScaleNormal="100" workbookViewId="0">
      <selection activeCell="BX1" sqref="BX1:BX1048576"/>
    </sheetView>
  </sheetViews>
  <sheetFormatPr defaultColWidth="1.625" defaultRowHeight="13.5"/>
  <cols>
    <col min="1" max="53" width="1.625" style="27" customWidth="1"/>
    <col min="54" max="54" width="2.875" style="27" customWidth="1"/>
    <col min="55" max="57" width="1.625" style="27" customWidth="1"/>
    <col min="58" max="58" width="3.625" style="27" customWidth="1"/>
    <col min="59" max="59" width="7.125" style="27" customWidth="1"/>
    <col min="60" max="60" width="1.625" style="27" customWidth="1"/>
    <col min="61" max="61" width="6" style="27" customWidth="1"/>
    <col min="62" max="74" width="1.625" style="27" customWidth="1"/>
    <col min="75" max="75" width="9" style="27" customWidth="1"/>
    <col min="76" max="76" width="9" style="27" hidden="1" customWidth="1"/>
    <col min="77" max="252" width="9" style="27" customWidth="1"/>
    <col min="253" max="256" width="1.625" style="27"/>
    <col min="257" max="309" width="1.625" style="27" customWidth="1"/>
    <col min="310" max="310" width="2.875" style="27" customWidth="1"/>
    <col min="311" max="313" width="1.625" style="27" customWidth="1"/>
    <col min="314" max="314" width="3.625" style="27" customWidth="1"/>
    <col min="315" max="315" width="7.125" style="27" customWidth="1"/>
    <col min="316" max="330" width="1.625" style="27" customWidth="1"/>
    <col min="331" max="508" width="9" style="27" customWidth="1"/>
    <col min="509" max="512" width="1.625" style="27"/>
    <col min="513" max="565" width="1.625" style="27" customWidth="1"/>
    <col min="566" max="566" width="2.875" style="27" customWidth="1"/>
    <col min="567" max="569" width="1.625" style="27" customWidth="1"/>
    <col min="570" max="570" width="3.625" style="27" customWidth="1"/>
    <col min="571" max="571" width="7.125" style="27" customWidth="1"/>
    <col min="572" max="586" width="1.625" style="27" customWidth="1"/>
    <col min="587" max="764" width="9" style="27" customWidth="1"/>
    <col min="765" max="768" width="1.625" style="27"/>
    <col min="769" max="821" width="1.625" style="27" customWidth="1"/>
    <col min="822" max="822" width="2.875" style="27" customWidth="1"/>
    <col min="823" max="825" width="1.625" style="27" customWidth="1"/>
    <col min="826" max="826" width="3.625" style="27" customWidth="1"/>
    <col min="827" max="827" width="7.125" style="27" customWidth="1"/>
    <col min="828" max="842" width="1.625" style="27" customWidth="1"/>
    <col min="843" max="1020" width="9" style="27" customWidth="1"/>
    <col min="1021" max="1024" width="1.625" style="27"/>
    <col min="1025" max="1077" width="1.625" style="27" customWidth="1"/>
    <col min="1078" max="1078" width="2.875" style="27" customWidth="1"/>
    <col min="1079" max="1081" width="1.625" style="27" customWidth="1"/>
    <col min="1082" max="1082" width="3.625" style="27" customWidth="1"/>
    <col min="1083" max="1083" width="7.125" style="27" customWidth="1"/>
    <col min="1084" max="1098" width="1.625" style="27" customWidth="1"/>
    <col min="1099" max="1276" width="9" style="27" customWidth="1"/>
    <col min="1277" max="1280" width="1.625" style="27"/>
    <col min="1281" max="1333" width="1.625" style="27" customWidth="1"/>
    <col min="1334" max="1334" width="2.875" style="27" customWidth="1"/>
    <col min="1335" max="1337" width="1.625" style="27" customWidth="1"/>
    <col min="1338" max="1338" width="3.625" style="27" customWidth="1"/>
    <col min="1339" max="1339" width="7.125" style="27" customWidth="1"/>
    <col min="1340" max="1354" width="1.625" style="27" customWidth="1"/>
    <col min="1355" max="1532" width="9" style="27" customWidth="1"/>
    <col min="1533" max="1536" width="1.625" style="27"/>
    <col min="1537" max="1589" width="1.625" style="27" customWidth="1"/>
    <col min="1590" max="1590" width="2.875" style="27" customWidth="1"/>
    <col min="1591" max="1593" width="1.625" style="27" customWidth="1"/>
    <col min="1594" max="1594" width="3.625" style="27" customWidth="1"/>
    <col min="1595" max="1595" width="7.125" style="27" customWidth="1"/>
    <col min="1596" max="1610" width="1.625" style="27" customWidth="1"/>
    <col min="1611" max="1788" width="9" style="27" customWidth="1"/>
    <col min="1789" max="1792" width="1.625" style="27"/>
    <col min="1793" max="1845" width="1.625" style="27" customWidth="1"/>
    <col min="1846" max="1846" width="2.875" style="27" customWidth="1"/>
    <col min="1847" max="1849" width="1.625" style="27" customWidth="1"/>
    <col min="1850" max="1850" width="3.625" style="27" customWidth="1"/>
    <col min="1851" max="1851" width="7.125" style="27" customWidth="1"/>
    <col min="1852" max="1866" width="1.625" style="27" customWidth="1"/>
    <col min="1867" max="2044" width="9" style="27" customWidth="1"/>
    <col min="2045" max="2048" width="1.625" style="27"/>
    <col min="2049" max="2101" width="1.625" style="27" customWidth="1"/>
    <col min="2102" max="2102" width="2.875" style="27" customWidth="1"/>
    <col min="2103" max="2105" width="1.625" style="27" customWidth="1"/>
    <col min="2106" max="2106" width="3.625" style="27" customWidth="1"/>
    <col min="2107" max="2107" width="7.125" style="27" customWidth="1"/>
    <col min="2108" max="2122" width="1.625" style="27" customWidth="1"/>
    <col min="2123" max="2300" width="9" style="27" customWidth="1"/>
    <col min="2301" max="2304" width="1.625" style="27"/>
    <col min="2305" max="2357" width="1.625" style="27" customWidth="1"/>
    <col min="2358" max="2358" width="2.875" style="27" customWidth="1"/>
    <col min="2359" max="2361" width="1.625" style="27" customWidth="1"/>
    <col min="2362" max="2362" width="3.625" style="27" customWidth="1"/>
    <col min="2363" max="2363" width="7.125" style="27" customWidth="1"/>
    <col min="2364" max="2378" width="1.625" style="27" customWidth="1"/>
    <col min="2379" max="2556" width="9" style="27" customWidth="1"/>
    <col min="2557" max="2560" width="1.625" style="27"/>
    <col min="2561" max="2613" width="1.625" style="27" customWidth="1"/>
    <col min="2614" max="2614" width="2.875" style="27" customWidth="1"/>
    <col min="2615" max="2617" width="1.625" style="27" customWidth="1"/>
    <col min="2618" max="2618" width="3.625" style="27" customWidth="1"/>
    <col min="2619" max="2619" width="7.125" style="27" customWidth="1"/>
    <col min="2620" max="2634" width="1.625" style="27" customWidth="1"/>
    <col min="2635" max="2812" width="9" style="27" customWidth="1"/>
    <col min="2813" max="2816" width="1.625" style="27"/>
    <col min="2817" max="2869" width="1.625" style="27" customWidth="1"/>
    <col min="2870" max="2870" width="2.875" style="27" customWidth="1"/>
    <col min="2871" max="2873" width="1.625" style="27" customWidth="1"/>
    <col min="2874" max="2874" width="3.625" style="27" customWidth="1"/>
    <col min="2875" max="2875" width="7.125" style="27" customWidth="1"/>
    <col min="2876" max="2890" width="1.625" style="27" customWidth="1"/>
    <col min="2891" max="3068" width="9" style="27" customWidth="1"/>
    <col min="3069" max="3072" width="1.625" style="27"/>
    <col min="3073" max="3125" width="1.625" style="27" customWidth="1"/>
    <col min="3126" max="3126" width="2.875" style="27" customWidth="1"/>
    <col min="3127" max="3129" width="1.625" style="27" customWidth="1"/>
    <col min="3130" max="3130" width="3.625" style="27" customWidth="1"/>
    <col min="3131" max="3131" width="7.125" style="27" customWidth="1"/>
    <col min="3132" max="3146" width="1.625" style="27" customWidth="1"/>
    <col min="3147" max="3324" width="9" style="27" customWidth="1"/>
    <col min="3325" max="3328" width="1.625" style="27"/>
    <col min="3329" max="3381" width="1.625" style="27" customWidth="1"/>
    <col min="3382" max="3382" width="2.875" style="27" customWidth="1"/>
    <col min="3383" max="3385" width="1.625" style="27" customWidth="1"/>
    <col min="3386" max="3386" width="3.625" style="27" customWidth="1"/>
    <col min="3387" max="3387" width="7.125" style="27" customWidth="1"/>
    <col min="3388" max="3402" width="1.625" style="27" customWidth="1"/>
    <col min="3403" max="3580" width="9" style="27" customWidth="1"/>
    <col min="3581" max="3584" width="1.625" style="27"/>
    <col min="3585" max="3637" width="1.625" style="27" customWidth="1"/>
    <col min="3638" max="3638" width="2.875" style="27" customWidth="1"/>
    <col min="3639" max="3641" width="1.625" style="27" customWidth="1"/>
    <col min="3642" max="3642" width="3.625" style="27" customWidth="1"/>
    <col min="3643" max="3643" width="7.125" style="27" customWidth="1"/>
    <col min="3644" max="3658" width="1.625" style="27" customWidth="1"/>
    <col min="3659" max="3836" width="9" style="27" customWidth="1"/>
    <col min="3837" max="3840" width="1.625" style="27"/>
    <col min="3841" max="3893" width="1.625" style="27" customWidth="1"/>
    <col min="3894" max="3894" width="2.875" style="27" customWidth="1"/>
    <col min="3895" max="3897" width="1.625" style="27" customWidth="1"/>
    <col min="3898" max="3898" width="3.625" style="27" customWidth="1"/>
    <col min="3899" max="3899" width="7.125" style="27" customWidth="1"/>
    <col min="3900" max="3914" width="1.625" style="27" customWidth="1"/>
    <col min="3915" max="4092" width="9" style="27" customWidth="1"/>
    <col min="4093" max="4096" width="1.625" style="27"/>
    <col min="4097" max="4149" width="1.625" style="27" customWidth="1"/>
    <col min="4150" max="4150" width="2.875" style="27" customWidth="1"/>
    <col min="4151" max="4153" width="1.625" style="27" customWidth="1"/>
    <col min="4154" max="4154" width="3.625" style="27" customWidth="1"/>
    <col min="4155" max="4155" width="7.125" style="27" customWidth="1"/>
    <col min="4156" max="4170" width="1.625" style="27" customWidth="1"/>
    <col min="4171" max="4348" width="9" style="27" customWidth="1"/>
    <col min="4349" max="4352" width="1.625" style="27"/>
    <col min="4353" max="4405" width="1.625" style="27" customWidth="1"/>
    <col min="4406" max="4406" width="2.875" style="27" customWidth="1"/>
    <col min="4407" max="4409" width="1.625" style="27" customWidth="1"/>
    <col min="4410" max="4410" width="3.625" style="27" customWidth="1"/>
    <col min="4411" max="4411" width="7.125" style="27" customWidth="1"/>
    <col min="4412" max="4426" width="1.625" style="27" customWidth="1"/>
    <col min="4427" max="4604" width="9" style="27" customWidth="1"/>
    <col min="4605" max="4608" width="1.625" style="27"/>
    <col min="4609" max="4661" width="1.625" style="27" customWidth="1"/>
    <col min="4662" max="4662" width="2.875" style="27" customWidth="1"/>
    <col min="4663" max="4665" width="1.625" style="27" customWidth="1"/>
    <col min="4666" max="4666" width="3.625" style="27" customWidth="1"/>
    <col min="4667" max="4667" width="7.125" style="27" customWidth="1"/>
    <col min="4668" max="4682" width="1.625" style="27" customWidth="1"/>
    <col min="4683" max="4860" width="9" style="27" customWidth="1"/>
    <col min="4861" max="4864" width="1.625" style="27"/>
    <col min="4865" max="4917" width="1.625" style="27" customWidth="1"/>
    <col min="4918" max="4918" width="2.875" style="27" customWidth="1"/>
    <col min="4919" max="4921" width="1.625" style="27" customWidth="1"/>
    <col min="4922" max="4922" width="3.625" style="27" customWidth="1"/>
    <col min="4923" max="4923" width="7.125" style="27" customWidth="1"/>
    <col min="4924" max="4938" width="1.625" style="27" customWidth="1"/>
    <col min="4939" max="5116" width="9" style="27" customWidth="1"/>
    <col min="5117" max="5120" width="1.625" style="27"/>
    <col min="5121" max="5173" width="1.625" style="27" customWidth="1"/>
    <col min="5174" max="5174" width="2.875" style="27" customWidth="1"/>
    <col min="5175" max="5177" width="1.625" style="27" customWidth="1"/>
    <col min="5178" max="5178" width="3.625" style="27" customWidth="1"/>
    <col min="5179" max="5179" width="7.125" style="27" customWidth="1"/>
    <col min="5180" max="5194" width="1.625" style="27" customWidth="1"/>
    <col min="5195" max="5372" width="9" style="27" customWidth="1"/>
    <col min="5373" max="5376" width="1.625" style="27"/>
    <col min="5377" max="5429" width="1.625" style="27" customWidth="1"/>
    <col min="5430" max="5430" width="2.875" style="27" customWidth="1"/>
    <col min="5431" max="5433" width="1.625" style="27" customWidth="1"/>
    <col min="5434" max="5434" width="3.625" style="27" customWidth="1"/>
    <col min="5435" max="5435" width="7.125" style="27" customWidth="1"/>
    <col min="5436" max="5450" width="1.625" style="27" customWidth="1"/>
    <col min="5451" max="5628" width="9" style="27" customWidth="1"/>
    <col min="5629" max="5632" width="1.625" style="27"/>
    <col min="5633" max="5685" width="1.625" style="27" customWidth="1"/>
    <col min="5686" max="5686" width="2.875" style="27" customWidth="1"/>
    <col min="5687" max="5689" width="1.625" style="27" customWidth="1"/>
    <col min="5690" max="5690" width="3.625" style="27" customWidth="1"/>
    <col min="5691" max="5691" width="7.125" style="27" customWidth="1"/>
    <col min="5692" max="5706" width="1.625" style="27" customWidth="1"/>
    <col min="5707" max="5884" width="9" style="27" customWidth="1"/>
    <col min="5885" max="5888" width="1.625" style="27"/>
    <col min="5889" max="5941" width="1.625" style="27" customWidth="1"/>
    <col min="5942" max="5942" width="2.875" style="27" customWidth="1"/>
    <col min="5943" max="5945" width="1.625" style="27" customWidth="1"/>
    <col min="5946" max="5946" width="3.625" style="27" customWidth="1"/>
    <col min="5947" max="5947" width="7.125" style="27" customWidth="1"/>
    <col min="5948" max="5962" width="1.625" style="27" customWidth="1"/>
    <col min="5963" max="6140" width="9" style="27" customWidth="1"/>
    <col min="6141" max="6144" width="1.625" style="27"/>
    <col min="6145" max="6197" width="1.625" style="27" customWidth="1"/>
    <col min="6198" max="6198" width="2.875" style="27" customWidth="1"/>
    <col min="6199" max="6201" width="1.625" style="27" customWidth="1"/>
    <col min="6202" max="6202" width="3.625" style="27" customWidth="1"/>
    <col min="6203" max="6203" width="7.125" style="27" customWidth="1"/>
    <col min="6204" max="6218" width="1.625" style="27" customWidth="1"/>
    <col min="6219" max="6396" width="9" style="27" customWidth="1"/>
    <col min="6397" max="6400" width="1.625" style="27"/>
    <col min="6401" max="6453" width="1.625" style="27" customWidth="1"/>
    <col min="6454" max="6454" width="2.875" style="27" customWidth="1"/>
    <col min="6455" max="6457" width="1.625" style="27" customWidth="1"/>
    <col min="6458" max="6458" width="3.625" style="27" customWidth="1"/>
    <col min="6459" max="6459" width="7.125" style="27" customWidth="1"/>
    <col min="6460" max="6474" width="1.625" style="27" customWidth="1"/>
    <col min="6475" max="6652" width="9" style="27" customWidth="1"/>
    <col min="6653" max="6656" width="1.625" style="27"/>
    <col min="6657" max="6709" width="1.625" style="27" customWidth="1"/>
    <col min="6710" max="6710" width="2.875" style="27" customWidth="1"/>
    <col min="6711" max="6713" width="1.625" style="27" customWidth="1"/>
    <col min="6714" max="6714" width="3.625" style="27" customWidth="1"/>
    <col min="6715" max="6715" width="7.125" style="27" customWidth="1"/>
    <col min="6716" max="6730" width="1.625" style="27" customWidth="1"/>
    <col min="6731" max="6908" width="9" style="27" customWidth="1"/>
    <col min="6909" max="6912" width="1.625" style="27"/>
    <col min="6913" max="6965" width="1.625" style="27" customWidth="1"/>
    <col min="6966" max="6966" width="2.875" style="27" customWidth="1"/>
    <col min="6967" max="6969" width="1.625" style="27" customWidth="1"/>
    <col min="6970" max="6970" width="3.625" style="27" customWidth="1"/>
    <col min="6971" max="6971" width="7.125" style="27" customWidth="1"/>
    <col min="6972" max="6986" width="1.625" style="27" customWidth="1"/>
    <col min="6987" max="7164" width="9" style="27" customWidth="1"/>
    <col min="7165" max="7168" width="1.625" style="27"/>
    <col min="7169" max="7221" width="1.625" style="27" customWidth="1"/>
    <col min="7222" max="7222" width="2.875" style="27" customWidth="1"/>
    <col min="7223" max="7225" width="1.625" style="27" customWidth="1"/>
    <col min="7226" max="7226" width="3.625" style="27" customWidth="1"/>
    <col min="7227" max="7227" width="7.125" style="27" customWidth="1"/>
    <col min="7228" max="7242" width="1.625" style="27" customWidth="1"/>
    <col min="7243" max="7420" width="9" style="27" customWidth="1"/>
    <col min="7421" max="7424" width="1.625" style="27"/>
    <col min="7425" max="7477" width="1.625" style="27" customWidth="1"/>
    <col min="7478" max="7478" width="2.875" style="27" customWidth="1"/>
    <col min="7479" max="7481" width="1.625" style="27" customWidth="1"/>
    <col min="7482" max="7482" width="3.625" style="27" customWidth="1"/>
    <col min="7483" max="7483" width="7.125" style="27" customWidth="1"/>
    <col min="7484" max="7498" width="1.625" style="27" customWidth="1"/>
    <col min="7499" max="7676" width="9" style="27" customWidth="1"/>
    <col min="7677" max="7680" width="1.625" style="27"/>
    <col min="7681" max="7733" width="1.625" style="27" customWidth="1"/>
    <col min="7734" max="7734" width="2.875" style="27" customWidth="1"/>
    <col min="7735" max="7737" width="1.625" style="27" customWidth="1"/>
    <col min="7738" max="7738" width="3.625" style="27" customWidth="1"/>
    <col min="7739" max="7739" width="7.125" style="27" customWidth="1"/>
    <col min="7740" max="7754" width="1.625" style="27" customWidth="1"/>
    <col min="7755" max="7932" width="9" style="27" customWidth="1"/>
    <col min="7933" max="7936" width="1.625" style="27"/>
    <col min="7937" max="7989" width="1.625" style="27" customWidth="1"/>
    <col min="7990" max="7990" width="2.875" style="27" customWidth="1"/>
    <col min="7991" max="7993" width="1.625" style="27" customWidth="1"/>
    <col min="7994" max="7994" width="3.625" style="27" customWidth="1"/>
    <col min="7995" max="7995" width="7.125" style="27" customWidth="1"/>
    <col min="7996" max="8010" width="1.625" style="27" customWidth="1"/>
    <col min="8011" max="8188" width="9" style="27" customWidth="1"/>
    <col min="8189" max="8192" width="1.625" style="27"/>
    <col min="8193" max="8245" width="1.625" style="27" customWidth="1"/>
    <col min="8246" max="8246" width="2.875" style="27" customWidth="1"/>
    <col min="8247" max="8249" width="1.625" style="27" customWidth="1"/>
    <col min="8250" max="8250" width="3.625" style="27" customWidth="1"/>
    <col min="8251" max="8251" width="7.125" style="27" customWidth="1"/>
    <col min="8252" max="8266" width="1.625" style="27" customWidth="1"/>
    <col min="8267" max="8444" width="9" style="27" customWidth="1"/>
    <col min="8445" max="8448" width="1.625" style="27"/>
    <col min="8449" max="8501" width="1.625" style="27" customWidth="1"/>
    <col min="8502" max="8502" width="2.875" style="27" customWidth="1"/>
    <col min="8503" max="8505" width="1.625" style="27" customWidth="1"/>
    <col min="8506" max="8506" width="3.625" style="27" customWidth="1"/>
    <col min="8507" max="8507" width="7.125" style="27" customWidth="1"/>
    <col min="8508" max="8522" width="1.625" style="27" customWidth="1"/>
    <col min="8523" max="8700" width="9" style="27" customWidth="1"/>
    <col min="8701" max="8704" width="1.625" style="27"/>
    <col min="8705" max="8757" width="1.625" style="27" customWidth="1"/>
    <col min="8758" max="8758" width="2.875" style="27" customWidth="1"/>
    <col min="8759" max="8761" width="1.625" style="27" customWidth="1"/>
    <col min="8762" max="8762" width="3.625" style="27" customWidth="1"/>
    <col min="8763" max="8763" width="7.125" style="27" customWidth="1"/>
    <col min="8764" max="8778" width="1.625" style="27" customWidth="1"/>
    <col min="8779" max="8956" width="9" style="27" customWidth="1"/>
    <col min="8957" max="8960" width="1.625" style="27"/>
    <col min="8961" max="9013" width="1.625" style="27" customWidth="1"/>
    <col min="9014" max="9014" width="2.875" style="27" customWidth="1"/>
    <col min="9015" max="9017" width="1.625" style="27" customWidth="1"/>
    <col min="9018" max="9018" width="3.625" style="27" customWidth="1"/>
    <col min="9019" max="9019" width="7.125" style="27" customWidth="1"/>
    <col min="9020" max="9034" width="1.625" style="27" customWidth="1"/>
    <col min="9035" max="9212" width="9" style="27" customWidth="1"/>
    <col min="9213" max="9216" width="1.625" style="27"/>
    <col min="9217" max="9269" width="1.625" style="27" customWidth="1"/>
    <col min="9270" max="9270" width="2.875" style="27" customWidth="1"/>
    <col min="9271" max="9273" width="1.625" style="27" customWidth="1"/>
    <col min="9274" max="9274" width="3.625" style="27" customWidth="1"/>
    <col min="9275" max="9275" width="7.125" style="27" customWidth="1"/>
    <col min="9276" max="9290" width="1.625" style="27" customWidth="1"/>
    <col min="9291" max="9468" width="9" style="27" customWidth="1"/>
    <col min="9469" max="9472" width="1.625" style="27"/>
    <col min="9473" max="9525" width="1.625" style="27" customWidth="1"/>
    <col min="9526" max="9526" width="2.875" style="27" customWidth="1"/>
    <col min="9527" max="9529" width="1.625" style="27" customWidth="1"/>
    <col min="9530" max="9530" width="3.625" style="27" customWidth="1"/>
    <col min="9531" max="9531" width="7.125" style="27" customWidth="1"/>
    <col min="9532" max="9546" width="1.625" style="27" customWidth="1"/>
    <col min="9547" max="9724" width="9" style="27" customWidth="1"/>
    <col min="9725" max="9728" width="1.625" style="27"/>
    <col min="9729" max="9781" width="1.625" style="27" customWidth="1"/>
    <col min="9782" max="9782" width="2.875" style="27" customWidth="1"/>
    <col min="9783" max="9785" width="1.625" style="27" customWidth="1"/>
    <col min="9786" max="9786" width="3.625" style="27" customWidth="1"/>
    <col min="9787" max="9787" width="7.125" style="27" customWidth="1"/>
    <col min="9788" max="9802" width="1.625" style="27" customWidth="1"/>
    <col min="9803" max="9980" width="9" style="27" customWidth="1"/>
    <col min="9981" max="9984" width="1.625" style="27"/>
    <col min="9985" max="10037" width="1.625" style="27" customWidth="1"/>
    <col min="10038" max="10038" width="2.875" style="27" customWidth="1"/>
    <col min="10039" max="10041" width="1.625" style="27" customWidth="1"/>
    <col min="10042" max="10042" width="3.625" style="27" customWidth="1"/>
    <col min="10043" max="10043" width="7.125" style="27" customWidth="1"/>
    <col min="10044" max="10058" width="1.625" style="27" customWidth="1"/>
    <col min="10059" max="10236" width="9" style="27" customWidth="1"/>
    <col min="10237" max="10240" width="1.625" style="27"/>
    <col min="10241" max="10293" width="1.625" style="27" customWidth="1"/>
    <col min="10294" max="10294" width="2.875" style="27" customWidth="1"/>
    <col min="10295" max="10297" width="1.625" style="27" customWidth="1"/>
    <col min="10298" max="10298" width="3.625" style="27" customWidth="1"/>
    <col min="10299" max="10299" width="7.125" style="27" customWidth="1"/>
    <col min="10300" max="10314" width="1.625" style="27" customWidth="1"/>
    <col min="10315" max="10492" width="9" style="27" customWidth="1"/>
    <col min="10493" max="10496" width="1.625" style="27"/>
    <col min="10497" max="10549" width="1.625" style="27" customWidth="1"/>
    <col min="10550" max="10550" width="2.875" style="27" customWidth="1"/>
    <col min="10551" max="10553" width="1.625" style="27" customWidth="1"/>
    <col min="10554" max="10554" width="3.625" style="27" customWidth="1"/>
    <col min="10555" max="10555" width="7.125" style="27" customWidth="1"/>
    <col min="10556" max="10570" width="1.625" style="27" customWidth="1"/>
    <col min="10571" max="10748" width="9" style="27" customWidth="1"/>
    <col min="10749" max="10752" width="1.625" style="27"/>
    <col min="10753" max="10805" width="1.625" style="27" customWidth="1"/>
    <col min="10806" max="10806" width="2.875" style="27" customWidth="1"/>
    <col min="10807" max="10809" width="1.625" style="27" customWidth="1"/>
    <col min="10810" max="10810" width="3.625" style="27" customWidth="1"/>
    <col min="10811" max="10811" width="7.125" style="27" customWidth="1"/>
    <col min="10812" max="10826" width="1.625" style="27" customWidth="1"/>
    <col min="10827" max="11004" width="9" style="27" customWidth="1"/>
    <col min="11005" max="11008" width="1.625" style="27"/>
    <col min="11009" max="11061" width="1.625" style="27" customWidth="1"/>
    <col min="11062" max="11062" width="2.875" style="27" customWidth="1"/>
    <col min="11063" max="11065" width="1.625" style="27" customWidth="1"/>
    <col min="11066" max="11066" width="3.625" style="27" customWidth="1"/>
    <col min="11067" max="11067" width="7.125" style="27" customWidth="1"/>
    <col min="11068" max="11082" width="1.625" style="27" customWidth="1"/>
    <col min="11083" max="11260" width="9" style="27" customWidth="1"/>
    <col min="11261" max="11264" width="1.625" style="27"/>
    <col min="11265" max="11317" width="1.625" style="27" customWidth="1"/>
    <col min="11318" max="11318" width="2.875" style="27" customWidth="1"/>
    <col min="11319" max="11321" width="1.625" style="27" customWidth="1"/>
    <col min="11322" max="11322" width="3.625" style="27" customWidth="1"/>
    <col min="11323" max="11323" width="7.125" style="27" customWidth="1"/>
    <col min="11324" max="11338" width="1.625" style="27" customWidth="1"/>
    <col min="11339" max="11516" width="9" style="27" customWidth="1"/>
    <col min="11517" max="11520" width="1.625" style="27"/>
    <col min="11521" max="11573" width="1.625" style="27" customWidth="1"/>
    <col min="11574" max="11574" width="2.875" style="27" customWidth="1"/>
    <col min="11575" max="11577" width="1.625" style="27" customWidth="1"/>
    <col min="11578" max="11578" width="3.625" style="27" customWidth="1"/>
    <col min="11579" max="11579" width="7.125" style="27" customWidth="1"/>
    <col min="11580" max="11594" width="1.625" style="27" customWidth="1"/>
    <col min="11595" max="11772" width="9" style="27" customWidth="1"/>
    <col min="11773" max="11776" width="1.625" style="27"/>
    <col min="11777" max="11829" width="1.625" style="27" customWidth="1"/>
    <col min="11830" max="11830" width="2.875" style="27" customWidth="1"/>
    <col min="11831" max="11833" width="1.625" style="27" customWidth="1"/>
    <col min="11834" max="11834" width="3.625" style="27" customWidth="1"/>
    <col min="11835" max="11835" width="7.125" style="27" customWidth="1"/>
    <col min="11836" max="11850" width="1.625" style="27" customWidth="1"/>
    <col min="11851" max="12028" width="9" style="27" customWidth="1"/>
    <col min="12029" max="12032" width="1.625" style="27"/>
    <col min="12033" max="12085" width="1.625" style="27" customWidth="1"/>
    <col min="12086" max="12086" width="2.875" style="27" customWidth="1"/>
    <col min="12087" max="12089" width="1.625" style="27" customWidth="1"/>
    <col min="12090" max="12090" width="3.625" style="27" customWidth="1"/>
    <col min="12091" max="12091" width="7.125" style="27" customWidth="1"/>
    <col min="12092" max="12106" width="1.625" style="27" customWidth="1"/>
    <col min="12107" max="12284" width="9" style="27" customWidth="1"/>
    <col min="12285" max="12288" width="1.625" style="27"/>
    <col min="12289" max="12341" width="1.625" style="27" customWidth="1"/>
    <col min="12342" max="12342" width="2.875" style="27" customWidth="1"/>
    <col min="12343" max="12345" width="1.625" style="27" customWidth="1"/>
    <col min="12346" max="12346" width="3.625" style="27" customWidth="1"/>
    <col min="12347" max="12347" width="7.125" style="27" customWidth="1"/>
    <col min="12348" max="12362" width="1.625" style="27" customWidth="1"/>
    <col min="12363" max="12540" width="9" style="27" customWidth="1"/>
    <col min="12541" max="12544" width="1.625" style="27"/>
    <col min="12545" max="12597" width="1.625" style="27" customWidth="1"/>
    <col min="12598" max="12598" width="2.875" style="27" customWidth="1"/>
    <col min="12599" max="12601" width="1.625" style="27" customWidth="1"/>
    <col min="12602" max="12602" width="3.625" style="27" customWidth="1"/>
    <col min="12603" max="12603" width="7.125" style="27" customWidth="1"/>
    <col min="12604" max="12618" width="1.625" style="27" customWidth="1"/>
    <col min="12619" max="12796" width="9" style="27" customWidth="1"/>
    <col min="12797" max="12800" width="1.625" style="27"/>
    <col min="12801" max="12853" width="1.625" style="27" customWidth="1"/>
    <col min="12854" max="12854" width="2.875" style="27" customWidth="1"/>
    <col min="12855" max="12857" width="1.625" style="27" customWidth="1"/>
    <col min="12858" max="12858" width="3.625" style="27" customWidth="1"/>
    <col min="12859" max="12859" width="7.125" style="27" customWidth="1"/>
    <col min="12860" max="12874" width="1.625" style="27" customWidth="1"/>
    <col min="12875" max="13052" width="9" style="27" customWidth="1"/>
    <col min="13053" max="13056" width="1.625" style="27"/>
    <col min="13057" max="13109" width="1.625" style="27" customWidth="1"/>
    <col min="13110" max="13110" width="2.875" style="27" customWidth="1"/>
    <col min="13111" max="13113" width="1.625" style="27" customWidth="1"/>
    <col min="13114" max="13114" width="3.625" style="27" customWidth="1"/>
    <col min="13115" max="13115" width="7.125" style="27" customWidth="1"/>
    <col min="13116" max="13130" width="1.625" style="27" customWidth="1"/>
    <col min="13131" max="13308" width="9" style="27" customWidth="1"/>
    <col min="13309" max="13312" width="1.625" style="27"/>
    <col min="13313" max="13365" width="1.625" style="27" customWidth="1"/>
    <col min="13366" max="13366" width="2.875" style="27" customWidth="1"/>
    <col min="13367" max="13369" width="1.625" style="27" customWidth="1"/>
    <col min="13370" max="13370" width="3.625" style="27" customWidth="1"/>
    <col min="13371" max="13371" width="7.125" style="27" customWidth="1"/>
    <col min="13372" max="13386" width="1.625" style="27" customWidth="1"/>
    <col min="13387" max="13564" width="9" style="27" customWidth="1"/>
    <col min="13565" max="13568" width="1.625" style="27"/>
    <col min="13569" max="13621" width="1.625" style="27" customWidth="1"/>
    <col min="13622" max="13622" width="2.875" style="27" customWidth="1"/>
    <col min="13623" max="13625" width="1.625" style="27" customWidth="1"/>
    <col min="13626" max="13626" width="3.625" style="27" customWidth="1"/>
    <col min="13627" max="13627" width="7.125" style="27" customWidth="1"/>
    <col min="13628" max="13642" width="1.625" style="27" customWidth="1"/>
    <col min="13643" max="13820" width="9" style="27" customWidth="1"/>
    <col min="13821" max="13824" width="1.625" style="27"/>
    <col min="13825" max="13877" width="1.625" style="27" customWidth="1"/>
    <col min="13878" max="13878" width="2.875" style="27" customWidth="1"/>
    <col min="13879" max="13881" width="1.625" style="27" customWidth="1"/>
    <col min="13882" max="13882" width="3.625" style="27" customWidth="1"/>
    <col min="13883" max="13883" width="7.125" style="27" customWidth="1"/>
    <col min="13884" max="13898" width="1.625" style="27" customWidth="1"/>
    <col min="13899" max="14076" width="9" style="27" customWidth="1"/>
    <col min="14077" max="14080" width="1.625" style="27"/>
    <col min="14081" max="14133" width="1.625" style="27" customWidth="1"/>
    <col min="14134" max="14134" width="2.875" style="27" customWidth="1"/>
    <col min="14135" max="14137" width="1.625" style="27" customWidth="1"/>
    <col min="14138" max="14138" width="3.625" style="27" customWidth="1"/>
    <col min="14139" max="14139" width="7.125" style="27" customWidth="1"/>
    <col min="14140" max="14154" width="1.625" style="27" customWidth="1"/>
    <col min="14155" max="14332" width="9" style="27" customWidth="1"/>
    <col min="14333" max="14336" width="1.625" style="27"/>
    <col min="14337" max="14389" width="1.625" style="27" customWidth="1"/>
    <col min="14390" max="14390" width="2.875" style="27" customWidth="1"/>
    <col min="14391" max="14393" width="1.625" style="27" customWidth="1"/>
    <col min="14394" max="14394" width="3.625" style="27" customWidth="1"/>
    <col min="14395" max="14395" width="7.125" style="27" customWidth="1"/>
    <col min="14396" max="14410" width="1.625" style="27" customWidth="1"/>
    <col min="14411" max="14588" width="9" style="27" customWidth="1"/>
    <col min="14589" max="14592" width="1.625" style="27"/>
    <col min="14593" max="14645" width="1.625" style="27" customWidth="1"/>
    <col min="14646" max="14646" width="2.875" style="27" customWidth="1"/>
    <col min="14647" max="14649" width="1.625" style="27" customWidth="1"/>
    <col min="14650" max="14650" width="3.625" style="27" customWidth="1"/>
    <col min="14651" max="14651" width="7.125" style="27" customWidth="1"/>
    <col min="14652" max="14666" width="1.625" style="27" customWidth="1"/>
    <col min="14667" max="14844" width="9" style="27" customWidth="1"/>
    <col min="14845" max="14848" width="1.625" style="27"/>
    <col min="14849" max="14901" width="1.625" style="27" customWidth="1"/>
    <col min="14902" max="14902" width="2.875" style="27" customWidth="1"/>
    <col min="14903" max="14905" width="1.625" style="27" customWidth="1"/>
    <col min="14906" max="14906" width="3.625" style="27" customWidth="1"/>
    <col min="14907" max="14907" width="7.125" style="27" customWidth="1"/>
    <col min="14908" max="14922" width="1.625" style="27" customWidth="1"/>
    <col min="14923" max="15100" width="9" style="27" customWidth="1"/>
    <col min="15101" max="15104" width="1.625" style="27"/>
    <col min="15105" max="15157" width="1.625" style="27" customWidth="1"/>
    <col min="15158" max="15158" width="2.875" style="27" customWidth="1"/>
    <col min="15159" max="15161" width="1.625" style="27" customWidth="1"/>
    <col min="15162" max="15162" width="3.625" style="27" customWidth="1"/>
    <col min="15163" max="15163" width="7.125" style="27" customWidth="1"/>
    <col min="15164" max="15178" width="1.625" style="27" customWidth="1"/>
    <col min="15179" max="15356" width="9" style="27" customWidth="1"/>
    <col min="15357" max="15360" width="1.625" style="27"/>
    <col min="15361" max="15413" width="1.625" style="27" customWidth="1"/>
    <col min="15414" max="15414" width="2.875" style="27" customWidth="1"/>
    <col min="15415" max="15417" width="1.625" style="27" customWidth="1"/>
    <col min="15418" max="15418" width="3.625" style="27" customWidth="1"/>
    <col min="15419" max="15419" width="7.125" style="27" customWidth="1"/>
    <col min="15420" max="15434" width="1.625" style="27" customWidth="1"/>
    <col min="15435" max="15612" width="9" style="27" customWidth="1"/>
    <col min="15613" max="15616" width="1.625" style="27"/>
    <col min="15617" max="15669" width="1.625" style="27" customWidth="1"/>
    <col min="15670" max="15670" width="2.875" style="27" customWidth="1"/>
    <col min="15671" max="15673" width="1.625" style="27" customWidth="1"/>
    <col min="15674" max="15674" width="3.625" style="27" customWidth="1"/>
    <col min="15675" max="15675" width="7.125" style="27" customWidth="1"/>
    <col min="15676" max="15690" width="1.625" style="27" customWidth="1"/>
    <col min="15691" max="15868" width="9" style="27" customWidth="1"/>
    <col min="15869" max="15872" width="1.625" style="27"/>
    <col min="15873" max="15925" width="1.625" style="27" customWidth="1"/>
    <col min="15926" max="15926" width="2.875" style="27" customWidth="1"/>
    <col min="15927" max="15929" width="1.625" style="27" customWidth="1"/>
    <col min="15930" max="15930" width="3.625" style="27" customWidth="1"/>
    <col min="15931" max="15931" width="7.125" style="27" customWidth="1"/>
    <col min="15932" max="15946" width="1.625" style="27" customWidth="1"/>
    <col min="15947" max="16124" width="9" style="27" customWidth="1"/>
    <col min="16125" max="16128" width="1.625" style="27"/>
    <col min="16129" max="16181" width="1.625" style="27" customWidth="1"/>
    <col min="16182" max="16182" width="2.875" style="27" customWidth="1"/>
    <col min="16183" max="16185" width="1.625" style="27" customWidth="1"/>
    <col min="16186" max="16186" width="3.625" style="27" customWidth="1"/>
    <col min="16187" max="16187" width="7.125" style="27" customWidth="1"/>
    <col min="16188" max="16202" width="1.625" style="27" customWidth="1"/>
    <col min="16203" max="16380" width="9" style="27" customWidth="1"/>
    <col min="16381" max="16384" width="1.625" style="27"/>
  </cols>
  <sheetData>
    <row r="1" spans="1:76">
      <c r="A1" s="27" t="s">
        <v>310</v>
      </c>
    </row>
    <row r="2" spans="1:76" ht="18.75">
      <c r="A2" s="1081" t="s">
        <v>311</v>
      </c>
      <c r="B2" s="1081"/>
      <c r="C2" s="1081"/>
      <c r="D2" s="1081"/>
      <c r="E2" s="1081"/>
      <c r="F2" s="1081"/>
      <c r="G2" s="1081"/>
      <c r="H2" s="1081"/>
      <c r="I2" s="1081"/>
      <c r="J2" s="1081"/>
      <c r="K2" s="1081"/>
      <c r="L2" s="1081"/>
      <c r="M2" s="1081"/>
      <c r="N2" s="1081"/>
      <c r="O2" s="1081"/>
      <c r="P2" s="1081"/>
      <c r="Q2" s="1081"/>
      <c r="R2" s="1081"/>
      <c r="S2" s="1081"/>
      <c r="T2" s="1081"/>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c r="AT2" s="1081"/>
      <c r="AU2" s="1081"/>
      <c r="AV2" s="1081"/>
      <c r="AW2" s="1081"/>
      <c r="AX2" s="1081"/>
      <c r="AY2" s="1081"/>
      <c r="AZ2" s="1081"/>
      <c r="BA2" s="1081"/>
      <c r="BB2" s="1081"/>
      <c r="BC2" s="1081"/>
      <c r="BX2" s="27" t="str">
        <f>【紙契約用】変更契約書!BX2</f>
        <v>この契約書に記載してあるもののほかは、当初契約書の約定どおりとする。</v>
      </c>
    </row>
    <row r="3" spans="1:76" ht="12.75" customHeight="1">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X3" s="27" t="str">
        <f>【紙契約用】変更契約書!BX3</f>
        <v>この契約書に記載してあるもののほかは、前回契約書の約定どおりとする。</v>
      </c>
    </row>
    <row r="4" spans="1:76" s="230" customFormat="1" ht="12.75" customHeight="1"/>
    <row r="5" spans="1:76" s="230" customFormat="1" ht="17.25">
      <c r="A5" s="1082">
        <v>1</v>
      </c>
      <c r="B5" s="1082"/>
      <c r="C5" s="28"/>
      <c r="D5" s="1083" t="s">
        <v>4</v>
      </c>
      <c r="E5" s="1083"/>
      <c r="F5" s="1083"/>
      <c r="G5" s="1083"/>
      <c r="H5" s="1083"/>
      <c r="I5" s="1083"/>
      <c r="J5" s="1083"/>
      <c r="K5" s="1083"/>
      <c r="L5" s="1083"/>
      <c r="M5" s="28"/>
      <c r="O5" s="508" t="str">
        <f>データ!$B$7</f>
        <v>○○工事</v>
      </c>
      <c r="P5" s="508"/>
      <c r="Q5" s="508"/>
      <c r="R5" s="508"/>
      <c r="S5" s="508"/>
      <c r="T5" s="508"/>
      <c r="U5" s="508"/>
      <c r="V5" s="508"/>
      <c r="W5" s="508"/>
      <c r="X5" s="508"/>
      <c r="Y5" s="508"/>
      <c r="Z5" s="508"/>
      <c r="AA5" s="508"/>
      <c r="AB5" s="508"/>
      <c r="AC5" s="508"/>
      <c r="AD5" s="508"/>
      <c r="AE5" s="508"/>
      <c r="AF5" s="508"/>
      <c r="AG5" s="508"/>
      <c r="AH5" s="508"/>
      <c r="AI5" s="508"/>
      <c r="AJ5" s="508"/>
      <c r="AK5" s="508"/>
      <c r="AL5" s="508"/>
      <c r="AM5" s="508"/>
      <c r="AN5" s="508"/>
      <c r="AO5" s="508"/>
      <c r="AP5" s="508"/>
      <c r="AQ5" s="508"/>
      <c r="AR5" s="508"/>
      <c r="AS5" s="508"/>
      <c r="AU5" s="1082"/>
      <c r="AV5" s="1082"/>
      <c r="AW5" s="1082"/>
      <c r="AX5" s="1082"/>
      <c r="AY5" s="1082"/>
      <c r="AZ5" s="1082"/>
      <c r="BF5" s="119" t="s">
        <v>0</v>
      </c>
      <c r="BG5" s="120"/>
      <c r="BH5" s="120"/>
      <c r="BI5" s="120"/>
      <c r="BJ5" s="120"/>
      <c r="BK5" s="120"/>
      <c r="BL5" s="120"/>
      <c r="BM5" s="120"/>
    </row>
    <row r="6" spans="1:76" s="230" customFormat="1" ht="9" customHeight="1">
      <c r="A6" s="28"/>
      <c r="B6" s="28"/>
      <c r="C6" s="28"/>
      <c r="D6" s="28"/>
      <c r="E6" s="28"/>
      <c r="F6" s="28"/>
      <c r="G6" s="28"/>
      <c r="H6" s="28"/>
      <c r="I6" s="28"/>
      <c r="J6" s="28"/>
      <c r="K6" s="28"/>
      <c r="L6" s="28"/>
      <c r="M6" s="28"/>
      <c r="AU6" s="1082"/>
      <c r="AV6" s="1082"/>
      <c r="AW6" s="1082"/>
      <c r="AX6" s="1082"/>
      <c r="AY6" s="1082"/>
      <c r="AZ6" s="1082"/>
      <c r="BF6" s="122"/>
      <c r="BG6" s="120"/>
      <c r="BH6" s="120"/>
      <c r="BI6" s="120"/>
      <c r="BJ6" s="120"/>
      <c r="BK6" s="120"/>
      <c r="BL6" s="120"/>
      <c r="BM6" s="120"/>
    </row>
    <row r="7" spans="1:76" s="230" customFormat="1" ht="17.25">
      <c r="A7" s="1082">
        <v>2</v>
      </c>
      <c r="B7" s="1082"/>
      <c r="C7" s="28"/>
      <c r="D7" s="1083" t="s">
        <v>6</v>
      </c>
      <c r="E7" s="1083"/>
      <c r="F7" s="1083"/>
      <c r="G7" s="1083"/>
      <c r="H7" s="1083"/>
      <c r="I7" s="1083"/>
      <c r="J7" s="1083"/>
      <c r="K7" s="1083"/>
      <c r="L7" s="1083"/>
      <c r="M7" s="28"/>
      <c r="O7" s="508" t="str">
        <f>データ!$B$8</f>
        <v>○○線　○○市○○地内</v>
      </c>
      <c r="P7" s="508"/>
      <c r="Q7" s="508"/>
      <c r="R7" s="508"/>
      <c r="S7" s="508"/>
      <c r="T7" s="508"/>
      <c r="U7" s="508"/>
      <c r="V7" s="508"/>
      <c r="W7" s="508"/>
      <c r="X7" s="508"/>
      <c r="Y7" s="508"/>
      <c r="Z7" s="508"/>
      <c r="AA7" s="508"/>
      <c r="AB7" s="508"/>
      <c r="AC7" s="508"/>
      <c r="AD7" s="508"/>
      <c r="AE7" s="508"/>
      <c r="AF7" s="508"/>
      <c r="AG7" s="508"/>
      <c r="AH7" s="508"/>
      <c r="AI7" s="508"/>
      <c r="AJ7" s="508"/>
      <c r="AK7" s="508"/>
      <c r="AL7" s="508"/>
      <c r="AM7" s="508"/>
      <c r="AN7" s="508"/>
      <c r="AO7" s="508"/>
      <c r="AP7" s="508"/>
      <c r="AQ7" s="508"/>
      <c r="AR7" s="508"/>
      <c r="AS7" s="508"/>
      <c r="AU7" s="1082"/>
      <c r="AV7" s="1082"/>
      <c r="AW7" s="1082"/>
      <c r="AX7" s="1082"/>
      <c r="AY7" s="1082"/>
      <c r="AZ7" s="1082"/>
      <c r="BF7" s="123" t="s">
        <v>1</v>
      </c>
      <c r="BG7" s="124"/>
      <c r="BH7" s="125" t="s">
        <v>501</v>
      </c>
      <c r="BI7" s="126"/>
      <c r="BJ7" s="127" t="s">
        <v>502</v>
      </c>
      <c r="BK7" s="120"/>
      <c r="BL7" s="120"/>
      <c r="BM7" s="120"/>
    </row>
    <row r="8" spans="1:76" s="230" customFormat="1" ht="9" customHeight="1">
      <c r="A8" s="28"/>
      <c r="B8" s="28"/>
      <c r="C8" s="28"/>
      <c r="D8" s="28"/>
      <c r="E8" s="28"/>
      <c r="F8" s="28"/>
      <c r="G8" s="28"/>
      <c r="H8" s="28"/>
      <c r="I8" s="28"/>
      <c r="J8" s="28"/>
      <c r="K8" s="28"/>
      <c r="L8" s="28"/>
      <c r="M8" s="28"/>
      <c r="N8" s="28"/>
      <c r="AU8" s="1082"/>
      <c r="AV8" s="1082"/>
      <c r="AW8" s="1082"/>
      <c r="AX8" s="1082"/>
      <c r="AY8" s="1082"/>
      <c r="AZ8" s="1082"/>
      <c r="BF8" s="123"/>
      <c r="BG8" s="120"/>
      <c r="BH8" s="120"/>
      <c r="BI8" s="120"/>
      <c r="BJ8" s="120"/>
      <c r="BK8" s="120"/>
      <c r="BL8" s="120"/>
      <c r="BM8" s="120"/>
    </row>
    <row r="9" spans="1:76" s="230" customFormat="1" ht="17.25">
      <c r="A9" s="1082">
        <v>3</v>
      </c>
      <c r="B9" s="1082"/>
      <c r="C9" s="28"/>
      <c r="D9" s="1083" t="s">
        <v>314</v>
      </c>
      <c r="E9" s="1083"/>
      <c r="F9" s="1083"/>
      <c r="G9" s="1083"/>
      <c r="H9" s="1083"/>
      <c r="I9" s="1083"/>
      <c r="J9" s="1083"/>
      <c r="K9" s="1083"/>
      <c r="L9" s="1083"/>
      <c r="M9" s="28"/>
      <c r="N9" s="28"/>
      <c r="AU9" s="1082"/>
      <c r="AV9" s="1082"/>
      <c r="AW9" s="1082"/>
      <c r="AX9" s="1082"/>
      <c r="AY9" s="1082"/>
      <c r="AZ9" s="1082"/>
      <c r="BF9" s="123"/>
      <c r="BG9" s="126"/>
      <c r="BH9" s="129" t="s">
        <v>498</v>
      </c>
      <c r="BI9" s="120"/>
      <c r="BJ9" s="120"/>
      <c r="BK9" s="120"/>
      <c r="BL9" s="120"/>
      <c r="BM9" s="120"/>
    </row>
    <row r="10" spans="1:76" s="230" customFormat="1" ht="17.25">
      <c r="BF10" s="123"/>
      <c r="BG10" s="120"/>
      <c r="BH10" s="120"/>
      <c r="BI10" s="120"/>
      <c r="BJ10" s="120"/>
      <c r="BK10" s="120"/>
      <c r="BL10" s="120"/>
      <c r="BM10" s="120"/>
    </row>
    <row r="11" spans="1:76" s="28" customFormat="1" ht="24" customHeight="1">
      <c r="A11" s="1059">
        <v>1</v>
      </c>
      <c r="B11" s="1060"/>
      <c r="C11" s="1060"/>
      <c r="D11" s="232"/>
      <c r="E11" s="1063" t="s">
        <v>315</v>
      </c>
      <c r="F11" s="1063"/>
      <c r="G11" s="1063"/>
      <c r="H11" s="1063"/>
      <c r="I11" s="1063"/>
      <c r="J11" s="1063"/>
      <c r="K11" s="1063"/>
      <c r="L11" s="1063"/>
      <c r="M11" s="1063"/>
      <c r="N11" s="1063"/>
      <c r="O11" s="1063"/>
      <c r="P11" s="1063"/>
      <c r="Q11" s="1063"/>
      <c r="R11" s="1063"/>
      <c r="S11" s="1063"/>
      <c r="T11" s="1063"/>
      <c r="U11" s="233"/>
      <c r="V11" s="1064">
        <v>400000</v>
      </c>
      <c r="W11" s="1064"/>
      <c r="X11" s="1064"/>
      <c r="Y11" s="1064"/>
      <c r="Z11" s="1064"/>
      <c r="AA11" s="1064"/>
      <c r="AB11" s="1064"/>
      <c r="AC11" s="1064"/>
      <c r="AD11" s="1064"/>
      <c r="AE11" s="1064"/>
      <c r="AF11" s="1064"/>
      <c r="AG11" s="1064"/>
      <c r="AH11" s="1064"/>
      <c r="AI11" s="1064"/>
      <c r="AJ11" s="1064"/>
      <c r="AK11" s="1064"/>
      <c r="AL11" s="1064"/>
      <c r="AM11" s="1064"/>
      <c r="AN11" s="1064"/>
      <c r="AO11" s="1064"/>
      <c r="AP11" s="1064"/>
      <c r="AQ11" s="1064"/>
      <c r="AR11" s="1064"/>
      <c r="AS11" s="1064"/>
      <c r="AT11" s="1064"/>
      <c r="AU11" s="1064"/>
      <c r="AV11" s="1064"/>
      <c r="AW11" s="1064"/>
      <c r="AX11" s="1064"/>
      <c r="AY11" s="1064"/>
      <c r="AZ11" s="1064"/>
      <c r="BA11" s="1064"/>
      <c r="BB11" s="1064"/>
      <c r="BC11" s="1065"/>
      <c r="BF11" s="123" t="s">
        <v>2</v>
      </c>
      <c r="BG11" s="234"/>
      <c r="BH11" s="127" t="s">
        <v>316</v>
      </c>
      <c r="BI11" s="120"/>
      <c r="BJ11" s="120"/>
      <c r="BK11" s="120"/>
      <c r="BL11" s="120"/>
      <c r="BM11" s="120"/>
    </row>
    <row r="12" spans="1:76" s="28" customFormat="1" ht="24" customHeight="1">
      <c r="A12" s="1061"/>
      <c r="B12" s="1062"/>
      <c r="C12" s="1062"/>
      <c r="D12" s="235"/>
      <c r="E12" s="1066" t="s">
        <v>317</v>
      </c>
      <c r="F12" s="1066"/>
      <c r="G12" s="1066"/>
      <c r="H12" s="1066"/>
      <c r="I12" s="1066"/>
      <c r="J12" s="1066"/>
      <c r="K12" s="1066"/>
      <c r="L12" s="1066"/>
      <c r="M12" s="1066"/>
      <c r="N12" s="1066"/>
      <c r="O12" s="1066"/>
      <c r="P12" s="1066"/>
      <c r="Q12" s="1066"/>
      <c r="R12" s="1066"/>
      <c r="S12" s="1066"/>
      <c r="T12" s="1066"/>
      <c r="U12" s="236"/>
      <c r="V12" s="1067" t="s">
        <v>318</v>
      </c>
      <c r="W12" s="1067"/>
      <c r="X12" s="1067"/>
      <c r="Y12" s="1067"/>
      <c r="Z12" s="1067"/>
      <c r="AA12" s="1067"/>
      <c r="AB12" s="1067"/>
      <c r="AC12" s="1067"/>
      <c r="AD12" s="1067"/>
      <c r="AE12" s="1067"/>
      <c r="AF12" s="1067"/>
      <c r="AG12" s="1067"/>
      <c r="AH12" s="1067"/>
      <c r="AI12" s="1067"/>
      <c r="AJ12" s="1067"/>
      <c r="AK12" s="1067"/>
      <c r="AL12" s="1067"/>
      <c r="AM12" s="1067"/>
      <c r="AN12" s="1067"/>
      <c r="AO12" s="1067"/>
      <c r="AP12" s="1067"/>
      <c r="AQ12" s="1067"/>
      <c r="AR12" s="1067"/>
      <c r="AS12" s="1067"/>
      <c r="AT12" s="1067"/>
      <c r="AU12" s="1067"/>
      <c r="AV12" s="1067"/>
      <c r="AW12" s="1067"/>
      <c r="AX12" s="1067"/>
      <c r="AY12" s="1067"/>
      <c r="AZ12" s="1067"/>
      <c r="BA12" s="1067"/>
      <c r="BB12" s="1067"/>
      <c r="BC12" s="1068"/>
      <c r="BF12" s="123"/>
      <c r="BG12" s="120"/>
      <c r="BH12" s="120"/>
      <c r="BI12" s="120"/>
      <c r="BJ12" s="120"/>
      <c r="BK12" s="120"/>
      <c r="BL12" s="120"/>
      <c r="BM12" s="120"/>
    </row>
    <row r="13" spans="1:76" s="28" customFormat="1" ht="24" customHeight="1">
      <c r="A13" s="1061"/>
      <c r="B13" s="1062"/>
      <c r="C13" s="1062"/>
      <c r="D13" s="237"/>
      <c r="E13" s="1069" t="s">
        <v>319</v>
      </c>
      <c r="F13" s="1069"/>
      <c r="G13" s="1069"/>
      <c r="H13" s="1069"/>
      <c r="I13" s="1069"/>
      <c r="J13" s="1069"/>
      <c r="K13" s="1069"/>
      <c r="L13" s="1069"/>
      <c r="M13" s="1069"/>
      <c r="N13" s="1069"/>
      <c r="O13" s="1069"/>
      <c r="P13" s="1069"/>
      <c r="Q13" s="1069"/>
      <c r="R13" s="1069"/>
      <c r="S13" s="1069"/>
      <c r="T13" s="1069"/>
      <c r="U13" s="238"/>
      <c r="V13" s="1079">
        <v>30000</v>
      </c>
      <c r="W13" s="1079"/>
      <c r="X13" s="1079"/>
      <c r="Y13" s="1079"/>
      <c r="Z13" s="1079"/>
      <c r="AA13" s="1079"/>
      <c r="AB13" s="1079"/>
      <c r="AC13" s="1079"/>
      <c r="AD13" s="1079"/>
      <c r="AE13" s="1079"/>
      <c r="AF13" s="1079"/>
      <c r="AG13" s="1079"/>
      <c r="AH13" s="1079"/>
      <c r="AI13" s="1079"/>
      <c r="AJ13" s="1079"/>
      <c r="AK13" s="1079"/>
      <c r="AL13" s="1079"/>
      <c r="AM13" s="1079"/>
      <c r="AN13" s="1079"/>
      <c r="AO13" s="1079"/>
      <c r="AP13" s="1079"/>
      <c r="AQ13" s="1079"/>
      <c r="AR13" s="1079"/>
      <c r="AS13" s="1079"/>
      <c r="AT13" s="1079"/>
      <c r="AU13" s="1079"/>
      <c r="AV13" s="1079"/>
      <c r="AW13" s="1079"/>
      <c r="AX13" s="1079"/>
      <c r="AY13" s="1079"/>
      <c r="AZ13" s="1079"/>
      <c r="BA13" s="1079"/>
      <c r="BB13" s="1079"/>
      <c r="BC13" s="1080"/>
      <c r="BF13" s="123" t="s">
        <v>102</v>
      </c>
      <c r="BG13" s="127" t="s">
        <v>103</v>
      </c>
      <c r="BH13" s="120"/>
      <c r="BI13" s="120"/>
      <c r="BJ13" s="120"/>
      <c r="BK13" s="120"/>
      <c r="BL13" s="120"/>
      <c r="BM13" s="120"/>
    </row>
    <row r="14" spans="1:76" s="28" customFormat="1" ht="24" customHeight="1">
      <c r="A14" s="1061"/>
      <c r="B14" s="1062"/>
      <c r="C14" s="1062"/>
      <c r="D14" s="239"/>
      <c r="E14" s="1077" t="s">
        <v>321</v>
      </c>
      <c r="F14" s="1078"/>
      <c r="G14" s="1078"/>
      <c r="H14" s="1078"/>
      <c r="I14" s="1078"/>
      <c r="J14" s="1078"/>
      <c r="K14" s="1078"/>
      <c r="L14" s="1078"/>
      <c r="M14" s="1078"/>
      <c r="N14" s="1078"/>
      <c r="O14" s="1078"/>
      <c r="P14" s="1078"/>
      <c r="Q14" s="1078"/>
      <c r="R14" s="1078"/>
      <c r="S14" s="1078"/>
      <c r="T14" s="1078"/>
      <c r="U14" s="240"/>
      <c r="V14" s="1070">
        <v>9000000</v>
      </c>
      <c r="W14" s="1070"/>
      <c r="X14" s="1070"/>
      <c r="Y14" s="1070"/>
      <c r="Z14" s="1070"/>
      <c r="AA14" s="1070"/>
      <c r="AB14" s="1070"/>
      <c r="AC14" s="1070"/>
      <c r="AD14" s="1070"/>
      <c r="AE14" s="1070"/>
      <c r="AF14" s="1070"/>
      <c r="AG14" s="1070"/>
      <c r="AH14" s="1070"/>
      <c r="AI14" s="1070"/>
      <c r="AJ14" s="1070"/>
      <c r="AK14" s="1070"/>
      <c r="AL14" s="1070"/>
      <c r="AM14" s="1070"/>
      <c r="AN14" s="1070"/>
      <c r="AO14" s="1070"/>
      <c r="AP14" s="1070"/>
      <c r="AQ14" s="1070"/>
      <c r="AR14" s="1070"/>
      <c r="AS14" s="1070"/>
      <c r="AT14" s="1070"/>
      <c r="AU14" s="1070"/>
      <c r="AV14" s="1070"/>
      <c r="AW14" s="1070"/>
      <c r="AX14" s="1070"/>
      <c r="AY14" s="1070"/>
      <c r="AZ14" s="1070"/>
      <c r="BA14" s="1070"/>
      <c r="BB14" s="1070"/>
      <c r="BC14" s="1071"/>
      <c r="BF14" s="122"/>
      <c r="BG14" s="120"/>
      <c r="BH14" s="120"/>
      <c r="BI14" s="120"/>
      <c r="BJ14" s="120"/>
      <c r="BK14" s="120"/>
      <c r="BL14" s="120"/>
      <c r="BM14" s="120"/>
    </row>
    <row r="15" spans="1:76" s="28" customFormat="1" ht="24" customHeight="1">
      <c r="A15" s="1061"/>
      <c r="B15" s="1062"/>
      <c r="C15" s="1062"/>
      <c r="D15" s="235"/>
      <c r="E15" s="1066"/>
      <c r="F15" s="1066"/>
      <c r="G15" s="1066"/>
      <c r="H15" s="1066"/>
      <c r="I15" s="1066"/>
      <c r="J15" s="1066"/>
      <c r="K15" s="1066"/>
      <c r="L15" s="1066"/>
      <c r="M15" s="1066"/>
      <c r="N15" s="1066"/>
      <c r="O15" s="1066"/>
      <c r="P15" s="1066"/>
      <c r="Q15" s="1066"/>
      <c r="R15" s="1066"/>
      <c r="S15" s="1066"/>
      <c r="T15" s="1066"/>
      <c r="U15" s="236"/>
      <c r="V15" s="1067" t="s">
        <v>318</v>
      </c>
      <c r="W15" s="1067"/>
      <c r="X15" s="1067"/>
      <c r="Y15" s="1067"/>
      <c r="Z15" s="1067"/>
      <c r="AA15" s="1067"/>
      <c r="AB15" s="1067"/>
      <c r="AC15" s="1067"/>
      <c r="AD15" s="1067"/>
      <c r="AE15" s="1067"/>
      <c r="AF15" s="1067"/>
      <c r="AG15" s="1067"/>
      <c r="AH15" s="1067"/>
      <c r="AI15" s="1067"/>
      <c r="AJ15" s="1067"/>
      <c r="AK15" s="1067"/>
      <c r="AL15" s="1067"/>
      <c r="AM15" s="1067"/>
      <c r="AN15" s="1067"/>
      <c r="AO15" s="1067"/>
      <c r="AP15" s="1067"/>
      <c r="AQ15" s="1067"/>
      <c r="AR15" s="1067"/>
      <c r="AS15" s="1067"/>
      <c r="AT15" s="1067"/>
      <c r="AU15" s="1067"/>
      <c r="AV15" s="1067"/>
      <c r="AW15" s="1067"/>
      <c r="AX15" s="1067"/>
      <c r="AY15" s="1067"/>
      <c r="AZ15" s="1067"/>
      <c r="BA15" s="1067"/>
      <c r="BB15" s="1067"/>
      <c r="BC15" s="1068"/>
    </row>
    <row r="16" spans="1:76" s="28" customFormat="1" ht="21.75" customHeight="1">
      <c r="A16" s="1061"/>
      <c r="B16" s="1062"/>
      <c r="C16" s="1062"/>
      <c r="D16" s="235"/>
      <c r="E16" s="1066"/>
      <c r="F16" s="1066"/>
      <c r="G16" s="1066"/>
      <c r="H16" s="1066"/>
      <c r="I16" s="1066"/>
      <c r="J16" s="1066"/>
      <c r="K16" s="1066"/>
      <c r="L16" s="1066"/>
      <c r="M16" s="1066"/>
      <c r="N16" s="1066"/>
      <c r="O16" s="1066"/>
      <c r="P16" s="1066"/>
      <c r="Q16" s="1066"/>
      <c r="R16" s="1066"/>
      <c r="S16" s="1066"/>
      <c r="T16" s="1066"/>
      <c r="U16" s="236"/>
      <c r="V16" s="1072">
        <v>600000</v>
      </c>
      <c r="W16" s="1072"/>
      <c r="X16" s="1072"/>
      <c r="Y16" s="1072"/>
      <c r="Z16" s="1072"/>
      <c r="AA16" s="1072"/>
      <c r="AB16" s="1072"/>
      <c r="AC16" s="1072"/>
      <c r="AD16" s="1072"/>
      <c r="AE16" s="1072"/>
      <c r="AF16" s="1072"/>
      <c r="AG16" s="1072"/>
      <c r="AH16" s="1072"/>
      <c r="AI16" s="1072"/>
      <c r="AJ16" s="1072"/>
      <c r="AK16" s="1072"/>
      <c r="AL16" s="1072"/>
      <c r="AM16" s="1072"/>
      <c r="AN16" s="1072"/>
      <c r="AO16" s="1072"/>
      <c r="AP16" s="1072"/>
      <c r="AQ16" s="1072"/>
      <c r="AR16" s="1072"/>
      <c r="AS16" s="1072"/>
      <c r="AT16" s="1072"/>
      <c r="AU16" s="1072"/>
      <c r="AV16" s="1072"/>
      <c r="AW16" s="1072"/>
      <c r="AX16" s="1072"/>
      <c r="AY16" s="1072"/>
      <c r="AZ16" s="1072"/>
      <c r="BA16" s="1072"/>
      <c r="BB16" s="1072"/>
      <c r="BC16" s="1073"/>
    </row>
    <row r="17" spans="1:55" s="28" customFormat="1" ht="48" customHeight="1">
      <c r="A17" s="1061"/>
      <c r="B17" s="1062"/>
      <c r="C17" s="1062"/>
      <c r="D17" s="237"/>
      <c r="E17" s="1069"/>
      <c r="F17" s="1069"/>
      <c r="G17" s="1069"/>
      <c r="H17" s="1069"/>
      <c r="I17" s="1069"/>
      <c r="J17" s="1069"/>
      <c r="K17" s="1069"/>
      <c r="L17" s="1069"/>
      <c r="M17" s="1069"/>
      <c r="N17" s="1069"/>
      <c r="O17" s="1069"/>
      <c r="P17" s="1069"/>
      <c r="Q17" s="1069"/>
      <c r="R17" s="1069"/>
      <c r="S17" s="1069"/>
      <c r="T17" s="1069"/>
      <c r="U17" s="238"/>
      <c r="V17" s="1074" t="s">
        <v>1059</v>
      </c>
      <c r="W17" s="1075"/>
      <c r="X17" s="1075"/>
      <c r="Y17" s="1075"/>
      <c r="Z17" s="1075"/>
      <c r="AA17" s="1075"/>
      <c r="AB17" s="1075"/>
      <c r="AC17" s="1075"/>
      <c r="AD17" s="1075"/>
      <c r="AE17" s="1075"/>
      <c r="AF17" s="1075"/>
      <c r="AG17" s="1075"/>
      <c r="AH17" s="1075"/>
      <c r="AI17" s="1075"/>
      <c r="AJ17" s="1075"/>
      <c r="AK17" s="1075"/>
      <c r="AL17" s="1075"/>
      <c r="AM17" s="1075"/>
      <c r="AN17" s="1075"/>
      <c r="AO17" s="1075"/>
      <c r="AP17" s="1075"/>
      <c r="AQ17" s="1075"/>
      <c r="AR17" s="1075"/>
      <c r="AS17" s="1075"/>
      <c r="AT17" s="1075"/>
      <c r="AU17" s="1075"/>
      <c r="AV17" s="1075"/>
      <c r="AW17" s="1075"/>
      <c r="AX17" s="1075"/>
      <c r="AY17" s="1075"/>
      <c r="AZ17" s="1075"/>
      <c r="BA17" s="1075"/>
      <c r="BB17" s="1075"/>
      <c r="BC17" s="1076"/>
    </row>
    <row r="18" spans="1:55" s="28" customFormat="1" ht="19.5" customHeight="1">
      <c r="A18" s="1061">
        <v>2</v>
      </c>
      <c r="B18" s="1062"/>
      <c r="C18" s="1062"/>
      <c r="D18" s="239"/>
      <c r="E18" s="1078" t="s">
        <v>322</v>
      </c>
      <c r="F18" s="1078"/>
      <c r="G18" s="1078"/>
      <c r="H18" s="1078"/>
      <c r="I18" s="1078"/>
      <c r="J18" s="1078"/>
      <c r="K18" s="1078"/>
      <c r="L18" s="1078"/>
      <c r="M18" s="1078"/>
      <c r="N18" s="1078"/>
      <c r="O18" s="1078"/>
      <c r="P18" s="1078"/>
      <c r="Q18" s="1078"/>
      <c r="R18" s="1078"/>
      <c r="S18" s="1078"/>
      <c r="T18" s="1078"/>
      <c r="U18" s="240"/>
      <c r="V18" s="1092"/>
      <c r="W18" s="1093"/>
      <c r="X18" s="1093"/>
      <c r="Y18" s="1093"/>
      <c r="Z18" s="1093"/>
      <c r="AA18" s="1093"/>
      <c r="AB18" s="1093"/>
      <c r="AC18" s="1093"/>
      <c r="AD18" s="1093"/>
      <c r="AE18" s="1093"/>
      <c r="AF18" s="1093"/>
      <c r="AG18" s="1093"/>
      <c r="AH18" s="1093"/>
      <c r="AI18" s="1093"/>
      <c r="AJ18" s="1093"/>
      <c r="AK18" s="1093"/>
      <c r="AL18" s="1093"/>
      <c r="AM18" s="1093"/>
      <c r="AN18" s="1093"/>
      <c r="AO18" s="1093"/>
      <c r="AP18" s="1093"/>
      <c r="AQ18" s="1093"/>
      <c r="AR18" s="1093"/>
      <c r="AS18" s="1093"/>
      <c r="AT18" s="1093"/>
      <c r="AU18" s="1093"/>
      <c r="AV18" s="1093"/>
      <c r="AW18" s="1093"/>
      <c r="AX18" s="1093"/>
      <c r="AY18" s="1093"/>
      <c r="AZ18" s="1093"/>
      <c r="BA18" s="1093"/>
      <c r="BB18" s="1093"/>
      <c r="BC18" s="1094"/>
    </row>
    <row r="19" spans="1:55" s="28" customFormat="1" ht="24" customHeight="1">
      <c r="A19" s="1061"/>
      <c r="B19" s="1062"/>
      <c r="C19" s="1062"/>
      <c r="D19" s="235"/>
      <c r="E19" s="1066" t="s">
        <v>323</v>
      </c>
      <c r="F19" s="1066"/>
      <c r="G19" s="1066"/>
      <c r="H19" s="1066"/>
      <c r="I19" s="1066"/>
      <c r="J19" s="1066"/>
      <c r="K19" s="1066"/>
      <c r="L19" s="1066"/>
      <c r="M19" s="1066"/>
      <c r="N19" s="1066"/>
      <c r="O19" s="1066"/>
      <c r="P19" s="1066"/>
      <c r="Q19" s="1066"/>
      <c r="R19" s="1066"/>
      <c r="S19" s="1066"/>
      <c r="T19" s="1066"/>
      <c r="U19" s="236"/>
      <c r="V19" s="1097" t="s">
        <v>324</v>
      </c>
      <c r="W19" s="1098"/>
      <c r="X19" s="1098"/>
      <c r="Y19" s="1098"/>
      <c r="Z19" s="1098"/>
      <c r="AA19" s="1098"/>
      <c r="AB19" s="1098"/>
      <c r="AC19" s="1098"/>
      <c r="AD19" s="1098"/>
      <c r="AE19" s="1098"/>
      <c r="AF19" s="1098"/>
      <c r="AG19" s="1098"/>
      <c r="AH19" s="1098"/>
      <c r="AI19" s="1098"/>
      <c r="AJ19" s="1098"/>
      <c r="AK19" s="1098"/>
      <c r="AL19" s="1098"/>
      <c r="AM19" s="1098"/>
      <c r="AN19" s="1098"/>
      <c r="AO19" s="1098"/>
      <c r="AP19" s="1098"/>
      <c r="AQ19" s="1098"/>
      <c r="AR19" s="1098"/>
      <c r="AS19" s="1098"/>
      <c r="AT19" s="1098"/>
      <c r="AU19" s="1098"/>
      <c r="AV19" s="1098"/>
      <c r="AW19" s="1098"/>
      <c r="AX19" s="1098"/>
      <c r="AY19" s="1098"/>
      <c r="AZ19" s="1098"/>
      <c r="BA19" s="1098"/>
      <c r="BB19" s="1098"/>
      <c r="BC19" s="1099"/>
    </row>
    <row r="20" spans="1:55" s="28" customFormat="1" ht="20.25" customHeight="1">
      <c r="A20" s="1061"/>
      <c r="B20" s="1062"/>
      <c r="C20" s="1062"/>
      <c r="D20" s="237"/>
      <c r="E20" s="1069" t="s">
        <v>319</v>
      </c>
      <c r="F20" s="1069"/>
      <c r="G20" s="1069"/>
      <c r="H20" s="1069"/>
      <c r="I20" s="1069"/>
      <c r="J20" s="1069"/>
      <c r="K20" s="1069"/>
      <c r="L20" s="1069"/>
      <c r="M20" s="1069"/>
      <c r="N20" s="1069"/>
      <c r="O20" s="1069"/>
      <c r="P20" s="1069"/>
      <c r="Q20" s="1069"/>
      <c r="R20" s="1069"/>
      <c r="S20" s="1069"/>
      <c r="T20" s="1069"/>
      <c r="U20" s="238"/>
      <c r="V20" s="1100"/>
      <c r="W20" s="1101"/>
      <c r="X20" s="1101"/>
      <c r="Y20" s="1101"/>
      <c r="Z20" s="1101"/>
      <c r="AA20" s="1101"/>
      <c r="AB20" s="1101"/>
      <c r="AC20" s="1101"/>
      <c r="AD20" s="1101"/>
      <c r="AE20" s="1101"/>
      <c r="AF20" s="1101"/>
      <c r="AG20" s="1101"/>
      <c r="AH20" s="1101"/>
      <c r="AI20" s="1101"/>
      <c r="AJ20" s="1101"/>
      <c r="AK20" s="1101"/>
      <c r="AL20" s="1101"/>
      <c r="AM20" s="1101"/>
      <c r="AN20" s="1101"/>
      <c r="AO20" s="1101"/>
      <c r="AP20" s="1101"/>
      <c r="AQ20" s="1101"/>
      <c r="AR20" s="1101"/>
      <c r="AS20" s="1101"/>
      <c r="AT20" s="1101"/>
      <c r="AU20" s="1101"/>
      <c r="AV20" s="1101"/>
      <c r="AW20" s="1101"/>
      <c r="AX20" s="1101"/>
      <c r="AY20" s="1101"/>
      <c r="AZ20" s="1101"/>
      <c r="BA20" s="1101"/>
      <c r="BB20" s="1101"/>
      <c r="BC20" s="1102"/>
    </row>
    <row r="21" spans="1:55" s="28" customFormat="1" ht="24" customHeight="1">
      <c r="A21" s="1061"/>
      <c r="B21" s="1062"/>
      <c r="C21" s="1062"/>
      <c r="D21" s="241"/>
      <c r="E21" s="1069" t="s">
        <v>325</v>
      </c>
      <c r="F21" s="1069"/>
      <c r="G21" s="1069"/>
      <c r="H21" s="1069"/>
      <c r="I21" s="1069"/>
      <c r="J21" s="1069"/>
      <c r="K21" s="1069"/>
      <c r="L21" s="1069"/>
      <c r="M21" s="1069"/>
      <c r="N21" s="1069"/>
      <c r="O21" s="1069"/>
      <c r="P21" s="1069"/>
      <c r="Q21" s="1069"/>
      <c r="R21" s="1069"/>
      <c r="S21" s="1069"/>
      <c r="T21" s="1069"/>
      <c r="U21" s="242"/>
      <c r="V21" s="1110" t="s">
        <v>324</v>
      </c>
      <c r="W21" s="1111"/>
      <c r="X21" s="1111"/>
      <c r="Y21" s="1111"/>
      <c r="Z21" s="1111"/>
      <c r="AA21" s="1111"/>
      <c r="AB21" s="1111"/>
      <c r="AC21" s="1111"/>
      <c r="AD21" s="1111"/>
      <c r="AE21" s="1111"/>
      <c r="AF21" s="1111"/>
      <c r="AG21" s="1111"/>
      <c r="AH21" s="1111"/>
      <c r="AI21" s="1111"/>
      <c r="AJ21" s="1111"/>
      <c r="AK21" s="1111"/>
      <c r="AL21" s="1111"/>
      <c r="AM21" s="1111"/>
      <c r="AN21" s="1111"/>
      <c r="AO21" s="1111"/>
      <c r="AP21" s="1111"/>
      <c r="AQ21" s="1111"/>
      <c r="AR21" s="1111"/>
      <c r="AS21" s="1111"/>
      <c r="AT21" s="1111"/>
      <c r="AU21" s="1111"/>
      <c r="AV21" s="1111"/>
      <c r="AW21" s="1111"/>
      <c r="AX21" s="1111"/>
      <c r="AY21" s="1111"/>
      <c r="AZ21" s="1111"/>
      <c r="BA21" s="1111"/>
      <c r="BB21" s="1111"/>
      <c r="BC21" s="1112"/>
    </row>
    <row r="22" spans="1:55" s="28" customFormat="1" ht="24" customHeight="1">
      <c r="A22" s="1113">
        <v>3</v>
      </c>
      <c r="B22" s="1114"/>
      <c r="C22" s="1115"/>
      <c r="D22" s="243"/>
      <c r="E22" s="1122" t="s">
        <v>326</v>
      </c>
      <c r="F22" s="1122"/>
      <c r="G22" s="1122"/>
      <c r="H22" s="1122"/>
      <c r="I22" s="1122"/>
      <c r="J22" s="1122"/>
      <c r="K22" s="1122"/>
      <c r="L22" s="1122"/>
      <c r="M22" s="1122"/>
      <c r="N22" s="1122"/>
      <c r="O22" s="1122"/>
      <c r="P22" s="1122"/>
      <c r="Q22" s="1122"/>
      <c r="R22" s="1122"/>
      <c r="S22" s="1122"/>
      <c r="T22" s="1122"/>
      <c r="U22" s="244"/>
      <c r="V22" s="1123" t="s">
        <v>10</v>
      </c>
      <c r="W22" s="1124"/>
      <c r="X22" s="1124"/>
      <c r="Y22" s="1124"/>
      <c r="Z22" s="1124"/>
      <c r="AA22" s="1124"/>
      <c r="AB22" s="1124"/>
      <c r="AC22" s="1124"/>
      <c r="AD22" s="1124"/>
      <c r="AE22" s="1124"/>
      <c r="AF22" s="1124"/>
      <c r="AG22" s="1124"/>
      <c r="AH22" s="1124"/>
      <c r="AI22" s="1124"/>
      <c r="AJ22" s="1124"/>
      <c r="AK22" s="1124"/>
      <c r="AL22" s="1124"/>
      <c r="AM22" s="1124"/>
      <c r="AN22" s="1124"/>
      <c r="AO22" s="1124"/>
      <c r="AP22" s="1124"/>
      <c r="AQ22" s="1124"/>
      <c r="AR22" s="1124"/>
      <c r="AS22" s="1124"/>
      <c r="AT22" s="1124"/>
      <c r="AU22" s="1124"/>
      <c r="AV22" s="1124"/>
      <c r="AW22" s="1124"/>
      <c r="AX22" s="1124"/>
      <c r="AY22" s="1124"/>
      <c r="AZ22" s="1124"/>
      <c r="BA22" s="1124"/>
      <c r="BB22" s="1124"/>
      <c r="BC22" s="1125"/>
    </row>
    <row r="23" spans="1:55" s="28" customFormat="1" ht="24" customHeight="1">
      <c r="A23" s="1116"/>
      <c r="B23" s="1117"/>
      <c r="C23" s="1118"/>
      <c r="D23" s="243"/>
      <c r="E23" s="1122" t="s">
        <v>327</v>
      </c>
      <c r="F23" s="1122"/>
      <c r="G23" s="1122"/>
      <c r="H23" s="1122"/>
      <c r="I23" s="1122"/>
      <c r="J23" s="1122"/>
      <c r="K23" s="1122"/>
      <c r="L23" s="1122"/>
      <c r="M23" s="1122"/>
      <c r="N23" s="1122"/>
      <c r="O23" s="1122"/>
      <c r="P23" s="1122"/>
      <c r="Q23" s="1122"/>
      <c r="R23" s="1122"/>
      <c r="S23" s="1122"/>
      <c r="T23" s="1122"/>
      <c r="U23" s="244"/>
      <c r="V23" s="1126" t="str">
        <f>データ!$B$25</f>
        <v>令和□□年□□月　　日</v>
      </c>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c r="AT23" s="1127"/>
      <c r="AU23" s="1127"/>
      <c r="AV23" s="1127"/>
      <c r="AW23" s="1127"/>
      <c r="AX23" s="1127"/>
      <c r="AY23" s="1127"/>
      <c r="AZ23" s="1127"/>
      <c r="BA23" s="1127"/>
      <c r="BB23" s="1127"/>
      <c r="BC23" s="1128"/>
    </row>
    <row r="24" spans="1:55" s="28" customFormat="1" ht="24" customHeight="1">
      <c r="A24" s="1116"/>
      <c r="B24" s="1117"/>
      <c r="C24" s="1118"/>
      <c r="D24" s="243"/>
      <c r="E24" s="1122" t="s">
        <v>328</v>
      </c>
      <c r="F24" s="1122"/>
      <c r="G24" s="1122"/>
      <c r="H24" s="1122"/>
      <c r="I24" s="1122"/>
      <c r="J24" s="1122"/>
      <c r="K24" s="1122"/>
      <c r="L24" s="1122"/>
      <c r="M24" s="1122"/>
      <c r="N24" s="1122"/>
      <c r="O24" s="1122"/>
      <c r="P24" s="1122"/>
      <c r="Q24" s="1122"/>
      <c r="R24" s="1122"/>
      <c r="S24" s="1122"/>
      <c r="T24" s="1122"/>
      <c r="U24" s="244"/>
      <c r="V24" s="1129" t="s">
        <v>648</v>
      </c>
      <c r="W24" s="1130"/>
      <c r="X24" s="1130"/>
      <c r="Y24" s="1130"/>
      <c r="Z24" s="1130"/>
      <c r="AA24" s="1130"/>
      <c r="AB24" s="1130"/>
      <c r="AC24" s="1130"/>
      <c r="AD24" s="1130"/>
      <c r="AE24" s="1130"/>
      <c r="AF24" s="1130"/>
      <c r="AG24" s="1130"/>
      <c r="AH24" s="1130"/>
      <c r="AI24" s="1130"/>
      <c r="AJ24" s="1130"/>
      <c r="AK24" s="1130"/>
      <c r="AL24" s="1130"/>
      <c r="AM24" s="1130"/>
      <c r="AN24" s="1130"/>
      <c r="AO24" s="1130"/>
      <c r="AP24" s="1130"/>
      <c r="AQ24" s="1130"/>
      <c r="AR24" s="1130"/>
      <c r="AS24" s="1130"/>
      <c r="AT24" s="1130"/>
      <c r="AU24" s="1130"/>
      <c r="AV24" s="1130"/>
      <c r="AW24" s="1130"/>
      <c r="AX24" s="1130"/>
      <c r="AY24" s="1130"/>
      <c r="AZ24" s="1130"/>
      <c r="BA24" s="1130"/>
      <c r="BB24" s="1130"/>
      <c r="BC24" s="1131"/>
    </row>
    <row r="25" spans="1:55" s="28" customFormat="1" ht="24" customHeight="1">
      <c r="A25" s="1116"/>
      <c r="B25" s="1117"/>
      <c r="C25" s="1118"/>
      <c r="D25" s="243"/>
      <c r="E25" s="1122" t="s">
        <v>328</v>
      </c>
      <c r="F25" s="1122"/>
      <c r="G25" s="1122"/>
      <c r="H25" s="1122"/>
      <c r="I25" s="1122"/>
      <c r="J25" s="1122"/>
      <c r="K25" s="1122"/>
      <c r="L25" s="1122"/>
      <c r="M25" s="1122"/>
      <c r="N25" s="1122"/>
      <c r="O25" s="1122"/>
      <c r="P25" s="1122"/>
      <c r="Q25" s="1122"/>
      <c r="R25" s="1122"/>
      <c r="S25" s="1122"/>
      <c r="T25" s="1122"/>
      <c r="U25" s="244"/>
      <c r="V25" s="1129" t="s">
        <v>648</v>
      </c>
      <c r="W25" s="1130"/>
      <c r="X25" s="1130"/>
      <c r="Y25" s="1130"/>
      <c r="Z25" s="1130"/>
      <c r="AA25" s="1130"/>
      <c r="AB25" s="1130"/>
      <c r="AC25" s="1130"/>
      <c r="AD25" s="1130"/>
      <c r="AE25" s="1130"/>
      <c r="AF25" s="1130"/>
      <c r="AG25" s="1130"/>
      <c r="AH25" s="1130"/>
      <c r="AI25" s="1130"/>
      <c r="AJ25" s="1130"/>
      <c r="AK25" s="1130"/>
      <c r="AL25" s="1130"/>
      <c r="AM25" s="1130"/>
      <c r="AN25" s="1130"/>
      <c r="AO25" s="1130"/>
      <c r="AP25" s="1130"/>
      <c r="AQ25" s="1130"/>
      <c r="AR25" s="1130"/>
      <c r="AS25" s="1130"/>
      <c r="AT25" s="1130"/>
      <c r="AU25" s="1130"/>
      <c r="AV25" s="1130"/>
      <c r="AW25" s="1130"/>
      <c r="AX25" s="1130"/>
      <c r="AY25" s="1130"/>
      <c r="AZ25" s="1130"/>
      <c r="BA25" s="1130"/>
      <c r="BB25" s="1130"/>
      <c r="BC25" s="1131"/>
    </row>
    <row r="26" spans="1:55" s="28" customFormat="1" ht="24" customHeight="1">
      <c r="A26" s="1119"/>
      <c r="B26" s="1120"/>
      <c r="C26" s="1121"/>
      <c r="D26" s="243"/>
      <c r="E26" s="1122" t="s">
        <v>329</v>
      </c>
      <c r="F26" s="1122"/>
      <c r="G26" s="1122"/>
      <c r="H26" s="1122"/>
      <c r="I26" s="1122"/>
      <c r="J26" s="1122"/>
      <c r="K26" s="1122"/>
      <c r="L26" s="1122"/>
      <c r="M26" s="1122"/>
      <c r="N26" s="1122"/>
      <c r="O26" s="1122"/>
      <c r="P26" s="1122"/>
      <c r="Q26" s="1122"/>
      <c r="R26" s="1122"/>
      <c r="S26" s="1122"/>
      <c r="T26" s="1122"/>
      <c r="U26" s="244"/>
      <c r="V26" s="1132" t="s">
        <v>648</v>
      </c>
      <c r="W26" s="1133"/>
      <c r="X26" s="1133"/>
      <c r="Y26" s="1133"/>
      <c r="Z26" s="1133"/>
      <c r="AA26" s="1133"/>
      <c r="AB26" s="1133"/>
      <c r="AC26" s="1133"/>
      <c r="AD26" s="1133"/>
      <c r="AE26" s="1133"/>
      <c r="AF26" s="1133"/>
      <c r="AG26" s="1133"/>
      <c r="AH26" s="1133"/>
      <c r="AI26" s="1133"/>
      <c r="AJ26" s="1133"/>
      <c r="AK26" s="1133"/>
      <c r="AL26" s="1133"/>
      <c r="AM26" s="1133"/>
      <c r="AN26" s="1133"/>
      <c r="AO26" s="1133"/>
      <c r="AP26" s="1133"/>
      <c r="AQ26" s="1133"/>
      <c r="AR26" s="1133"/>
      <c r="AS26" s="1133"/>
      <c r="AT26" s="1133"/>
      <c r="AU26" s="1133"/>
      <c r="AV26" s="1133"/>
      <c r="AW26" s="1133"/>
      <c r="AX26" s="1133"/>
      <c r="AY26" s="1133"/>
      <c r="AZ26" s="1133"/>
      <c r="BA26" s="1133"/>
      <c r="BB26" s="1133"/>
      <c r="BC26" s="1134"/>
    </row>
    <row r="27" spans="1:55" s="28" customFormat="1" ht="24" customHeight="1">
      <c r="A27" s="1135">
        <v>4</v>
      </c>
      <c r="B27" s="1136"/>
      <c r="C27" s="1137"/>
      <c r="D27" s="244"/>
      <c r="E27" s="1122" t="s">
        <v>330</v>
      </c>
      <c r="F27" s="1122"/>
      <c r="G27" s="1122"/>
      <c r="H27" s="1122"/>
      <c r="I27" s="1122"/>
      <c r="J27" s="1122"/>
      <c r="K27" s="1122"/>
      <c r="L27" s="1122"/>
      <c r="M27" s="1122"/>
      <c r="N27" s="1122"/>
      <c r="O27" s="1122"/>
      <c r="P27" s="1122"/>
      <c r="Q27" s="1122"/>
      <c r="R27" s="1122"/>
      <c r="S27" s="1122"/>
      <c r="T27" s="1122"/>
      <c r="U27" s="244"/>
      <c r="V27" s="1141" t="s">
        <v>21</v>
      </c>
      <c r="W27" s="1142"/>
      <c r="X27" s="1142"/>
      <c r="Y27" s="1142"/>
      <c r="Z27" s="1142"/>
      <c r="AA27" s="1142"/>
      <c r="AB27" s="1142"/>
      <c r="AC27" s="1142"/>
      <c r="AD27" s="1142"/>
      <c r="AE27" s="1142"/>
      <c r="AF27" s="1142"/>
      <c r="AG27" s="1142"/>
      <c r="AH27" s="1142"/>
      <c r="AI27" s="1142"/>
      <c r="AJ27" s="1142"/>
      <c r="AK27" s="1142"/>
      <c r="AL27" s="1142"/>
      <c r="AM27" s="1142"/>
      <c r="AN27" s="1142"/>
      <c r="AO27" s="1142"/>
      <c r="AP27" s="1142"/>
      <c r="AQ27" s="1142"/>
      <c r="AR27" s="1142"/>
      <c r="AS27" s="1142"/>
      <c r="AT27" s="1142"/>
      <c r="AU27" s="1142"/>
      <c r="AV27" s="1142"/>
      <c r="AW27" s="1142"/>
      <c r="AX27" s="1142"/>
      <c r="AY27" s="1142"/>
      <c r="AZ27" s="1142"/>
      <c r="BA27" s="1142"/>
      <c r="BB27" s="1142"/>
      <c r="BC27" s="1143"/>
    </row>
    <row r="28" spans="1:55" s="28" customFormat="1" ht="33.75" customHeight="1">
      <c r="A28" s="1103">
        <v>5</v>
      </c>
      <c r="B28" s="1104"/>
      <c r="C28" s="1105"/>
      <c r="D28" s="245"/>
      <c r="E28" s="1106" t="s">
        <v>331</v>
      </c>
      <c r="F28" s="1106"/>
      <c r="G28" s="1106"/>
      <c r="H28" s="1106"/>
      <c r="I28" s="1106"/>
      <c r="J28" s="1106"/>
      <c r="K28" s="1106"/>
      <c r="L28" s="1106"/>
      <c r="M28" s="1106"/>
      <c r="N28" s="1106"/>
      <c r="O28" s="1106"/>
      <c r="P28" s="1106"/>
      <c r="Q28" s="1106"/>
      <c r="R28" s="1106"/>
      <c r="S28" s="1106"/>
      <c r="T28" s="1106"/>
      <c r="U28" s="245"/>
      <c r="V28" s="1107"/>
      <c r="W28" s="1108"/>
      <c r="X28" s="1108"/>
      <c r="Y28" s="1108"/>
      <c r="Z28" s="1108"/>
      <c r="AA28" s="1108"/>
      <c r="AB28" s="1108"/>
      <c r="AC28" s="1108"/>
      <c r="AD28" s="1108"/>
      <c r="AE28" s="1108"/>
      <c r="AF28" s="1108"/>
      <c r="AG28" s="1108"/>
      <c r="AH28" s="1108"/>
      <c r="AI28" s="1108"/>
      <c r="AJ28" s="1108"/>
      <c r="AK28" s="1108"/>
      <c r="AL28" s="1108"/>
      <c r="AM28" s="1108"/>
      <c r="AN28" s="1108"/>
      <c r="AO28" s="1108"/>
      <c r="AP28" s="1108"/>
      <c r="AQ28" s="1108"/>
      <c r="AR28" s="1108"/>
      <c r="AS28" s="1108"/>
      <c r="AT28" s="1108"/>
      <c r="AU28" s="1108"/>
      <c r="AV28" s="1108"/>
      <c r="AW28" s="1108"/>
      <c r="AX28" s="1108"/>
      <c r="AY28" s="1108"/>
      <c r="AZ28" s="1108"/>
      <c r="BA28" s="1108"/>
      <c r="BB28" s="1108"/>
      <c r="BC28" s="1109"/>
    </row>
    <row r="29" spans="1:55" s="28" customFormat="1" ht="12.75" customHeight="1"/>
    <row r="30" spans="1:55" s="28" customFormat="1" ht="17.25" customHeight="1">
      <c r="A30" s="1082">
        <v>4</v>
      </c>
      <c r="B30" s="1082"/>
      <c r="D30" s="1083" t="s">
        <v>332</v>
      </c>
      <c r="E30" s="1083"/>
      <c r="F30" s="1083"/>
      <c r="G30" s="1083"/>
      <c r="H30" s="1083"/>
      <c r="I30" s="1083"/>
      <c r="J30" s="1083"/>
      <c r="K30" s="1083"/>
      <c r="L30" s="1083"/>
      <c r="O30" s="1138" t="s">
        <v>506</v>
      </c>
      <c r="P30" s="1138"/>
      <c r="Q30" s="1138"/>
      <c r="R30" s="1138"/>
      <c r="S30" s="1138"/>
      <c r="T30" s="1138"/>
      <c r="U30" s="1138"/>
      <c r="V30" s="1138"/>
      <c r="W30" s="1138"/>
    </row>
    <row r="31" spans="1:55" s="28" customFormat="1" ht="7.5" customHeight="1"/>
    <row r="32" spans="1:55" s="28" customFormat="1" ht="14.25">
      <c r="B32" s="1139" t="s">
        <v>1011</v>
      </c>
      <c r="C32" s="1139"/>
      <c r="D32" s="1139"/>
      <c r="E32" s="1139"/>
      <c r="F32" s="1139"/>
      <c r="G32" s="1139"/>
      <c r="H32" s="1139"/>
      <c r="I32" s="1139"/>
      <c r="J32" s="1139"/>
      <c r="K32" s="1139"/>
      <c r="L32" s="1139"/>
      <c r="M32" s="1139"/>
      <c r="N32" s="1139"/>
      <c r="O32" s="1139"/>
      <c r="P32" s="1139"/>
      <c r="Q32" s="1139"/>
      <c r="R32" s="1139"/>
      <c r="S32" s="1139"/>
      <c r="T32" s="1139"/>
      <c r="U32" s="1139"/>
      <c r="V32" s="1139"/>
      <c r="W32" s="1139"/>
      <c r="X32" s="1139"/>
      <c r="Y32" s="1139"/>
      <c r="Z32" s="1139"/>
      <c r="AA32" s="1139"/>
      <c r="AB32" s="1139"/>
      <c r="AC32" s="1139"/>
      <c r="AD32" s="1139"/>
      <c r="AE32" s="1139"/>
      <c r="AF32" s="1139"/>
      <c r="AG32" s="1139"/>
      <c r="AH32" s="1139"/>
      <c r="AI32" s="1139"/>
      <c r="AJ32" s="1139"/>
      <c r="AK32" s="1139"/>
      <c r="AL32" s="1139"/>
      <c r="AM32" s="1139"/>
      <c r="AN32" s="1139"/>
      <c r="AO32" s="1139"/>
      <c r="AP32" s="1139"/>
      <c r="AQ32" s="1139"/>
      <c r="AR32" s="1139"/>
      <c r="AS32" s="1139"/>
      <c r="AT32" s="1139"/>
      <c r="AU32" s="1139"/>
      <c r="AV32" s="1139"/>
      <c r="AW32" s="1139"/>
      <c r="AX32" s="1139"/>
      <c r="AY32" s="1139"/>
      <c r="AZ32" s="1139"/>
      <c r="BA32" s="1139"/>
      <c r="BB32" s="1139"/>
      <c r="BC32" s="1139"/>
    </row>
    <row r="33" spans="2:55" s="28" customFormat="1" ht="14.25">
      <c r="B33" s="1095" t="s">
        <v>1012</v>
      </c>
      <c r="C33" s="1095"/>
      <c r="D33" s="1095"/>
      <c r="E33" s="1095"/>
      <c r="F33" s="1095"/>
      <c r="G33" s="1095"/>
      <c r="H33" s="1095"/>
      <c r="I33" s="1095"/>
      <c r="J33" s="1095"/>
      <c r="K33" s="1095"/>
      <c r="L33" s="1095"/>
      <c r="M33" s="1095"/>
      <c r="N33" s="1095"/>
      <c r="O33" s="1095"/>
      <c r="P33" s="1095"/>
      <c r="Q33" s="1095"/>
      <c r="R33" s="1095"/>
      <c r="S33" s="1095"/>
      <c r="T33" s="1095"/>
      <c r="U33" s="1095"/>
      <c r="V33" s="1095"/>
      <c r="W33" s="1095"/>
      <c r="X33" s="1095"/>
      <c r="Y33" s="1095"/>
      <c r="Z33" s="1095"/>
      <c r="AA33" s="1095"/>
      <c r="AB33" s="1095"/>
      <c r="AC33" s="1095"/>
      <c r="AD33" s="1095"/>
      <c r="AE33" s="1095"/>
      <c r="AF33" s="1095"/>
      <c r="AG33" s="1095"/>
      <c r="AH33" s="1095"/>
      <c r="AI33" s="1095"/>
      <c r="AJ33" s="1095"/>
      <c r="AK33" s="1095"/>
      <c r="AL33" s="1095"/>
      <c r="AM33" s="1095"/>
      <c r="AN33" s="1095"/>
      <c r="AO33" s="1095"/>
      <c r="AP33" s="1095"/>
      <c r="AQ33" s="1095"/>
      <c r="AR33" s="1095"/>
      <c r="AS33" s="1095"/>
      <c r="AT33" s="1095"/>
      <c r="AU33" s="1095"/>
      <c r="AV33" s="1095"/>
      <c r="AW33" s="1095"/>
      <c r="AX33" s="1095"/>
      <c r="AY33" s="1095"/>
      <c r="AZ33" s="1095"/>
      <c r="BA33" s="1095"/>
      <c r="BB33" s="1095"/>
      <c r="BC33" s="1095"/>
    </row>
    <row r="34" spans="2:55" s="28" customFormat="1" ht="7.5" customHeight="1"/>
    <row r="35" spans="2:55" s="28" customFormat="1" ht="17.25" customHeight="1">
      <c r="B35" s="28" t="s">
        <v>640</v>
      </c>
    </row>
    <row r="36" spans="2:55" s="28" customFormat="1" ht="13.7" customHeight="1"/>
    <row r="37" spans="2:55" s="28" customFormat="1" ht="18" customHeight="1">
      <c r="P37" s="1145" t="s">
        <v>1015</v>
      </c>
      <c r="Q37" s="1145"/>
      <c r="R37" s="1145"/>
      <c r="S37" s="1145"/>
      <c r="T37" s="1145"/>
      <c r="U37" s="1145"/>
      <c r="V37" s="1145"/>
      <c r="AF37" s="230"/>
      <c r="AI37" s="1096" t="str">
        <f>データ!$B$15</f>
        <v>鹿児島県姶良市加治木町諏訪町１２</v>
      </c>
      <c r="AJ37" s="533"/>
      <c r="AK37" s="533"/>
      <c r="AL37" s="533"/>
      <c r="AM37" s="533"/>
      <c r="AN37" s="533"/>
      <c r="AO37" s="533"/>
      <c r="AP37" s="533"/>
      <c r="AQ37" s="533"/>
      <c r="AR37" s="533"/>
      <c r="AS37" s="533"/>
      <c r="AT37" s="533"/>
      <c r="AU37" s="533"/>
      <c r="AV37" s="533"/>
      <c r="AW37" s="533"/>
      <c r="AX37" s="533"/>
    </row>
    <row r="38" spans="2:55" s="28" customFormat="1" ht="18" customHeight="1">
      <c r="P38" s="1066" t="s">
        <v>16</v>
      </c>
      <c r="Q38" s="1066"/>
      <c r="R38" s="1066"/>
      <c r="S38" s="1066"/>
      <c r="T38" s="1066"/>
      <c r="U38" s="1066"/>
      <c r="V38" s="1066"/>
      <c r="W38" s="1066" t="s">
        <v>17</v>
      </c>
      <c r="X38" s="1066"/>
      <c r="Y38" s="1066"/>
      <c r="Z38" s="1066"/>
      <c r="AA38" s="1066"/>
      <c r="AB38" s="1066"/>
      <c r="AC38" s="1066"/>
      <c r="AD38" s="1066"/>
      <c r="AI38" s="508" t="str">
        <f>データ!$B$13</f>
        <v>鹿児島県姶良・伊佐地域振興局長</v>
      </c>
      <c r="AJ38" s="533"/>
      <c r="AK38" s="533"/>
      <c r="AL38" s="533"/>
      <c r="AM38" s="533"/>
      <c r="AN38" s="533"/>
      <c r="AO38" s="533"/>
      <c r="AP38" s="533"/>
      <c r="AQ38" s="533"/>
      <c r="AR38" s="533"/>
      <c r="AS38" s="533"/>
      <c r="AT38" s="533"/>
      <c r="AU38" s="533"/>
      <c r="AV38" s="533"/>
      <c r="AW38" s="533"/>
      <c r="AX38" s="533"/>
      <c r="AY38" s="205"/>
    </row>
    <row r="39" spans="2:55" s="28" customFormat="1" ht="18" customHeight="1">
      <c r="P39" s="1140" t="s">
        <v>154</v>
      </c>
      <c r="Q39" s="1140"/>
      <c r="R39" s="1140"/>
      <c r="S39" s="1140"/>
      <c r="T39" s="1140"/>
      <c r="U39" s="1140"/>
      <c r="V39" s="1140"/>
      <c r="W39" s="100"/>
      <c r="X39" s="100"/>
      <c r="Y39" s="100"/>
      <c r="Z39" s="100"/>
      <c r="AA39" s="100"/>
      <c r="AB39" s="100"/>
      <c r="AC39" s="100"/>
      <c r="AD39" s="100"/>
      <c r="AI39" s="1096" t="str">
        <f>データ!$B$14</f>
        <v>川畑　将洋</v>
      </c>
      <c r="AJ39" s="533"/>
      <c r="AK39" s="533"/>
      <c r="AL39" s="533"/>
      <c r="AM39" s="533"/>
      <c r="AN39" s="533"/>
      <c r="AO39" s="533"/>
      <c r="AP39" s="533"/>
      <c r="AQ39" s="533"/>
      <c r="AR39" s="533"/>
      <c r="AS39" s="533"/>
      <c r="AT39" s="533"/>
      <c r="AU39" s="533"/>
      <c r="AV39" s="533"/>
      <c r="AW39" s="533"/>
      <c r="AX39" s="533"/>
      <c r="AY39" s="205"/>
    </row>
    <row r="40" spans="2:55" s="28" customFormat="1" ht="18.95" customHeight="1">
      <c r="N40" s="100"/>
      <c r="O40" s="100"/>
      <c r="P40" s="100"/>
      <c r="Q40" s="100"/>
      <c r="R40" s="100"/>
      <c r="S40" s="100"/>
      <c r="T40" s="100"/>
      <c r="U40" s="100"/>
      <c r="V40" s="100"/>
      <c r="W40" s="100"/>
      <c r="X40" s="100"/>
      <c r="Y40" s="100"/>
      <c r="Z40" s="100"/>
      <c r="AA40" s="100"/>
      <c r="AB40" s="100"/>
      <c r="AC40" s="100"/>
      <c r="AD40" s="100"/>
      <c r="AI40" s="27"/>
      <c r="AJ40" s="27"/>
      <c r="AK40" s="27"/>
      <c r="AL40" s="27"/>
      <c r="AM40" s="27"/>
      <c r="AN40" s="27"/>
      <c r="AO40" s="27"/>
      <c r="AP40" s="27"/>
      <c r="AQ40" s="27"/>
      <c r="AR40" s="27"/>
      <c r="AS40" s="27"/>
      <c r="AT40" s="27"/>
      <c r="AU40" s="27"/>
      <c r="AV40" s="27"/>
      <c r="AW40" s="27"/>
      <c r="AX40" s="27"/>
    </row>
    <row r="41" spans="2:55" s="28" customFormat="1" ht="21" customHeight="1">
      <c r="N41" s="100"/>
      <c r="O41" s="100"/>
      <c r="P41" s="1066" t="s">
        <v>115</v>
      </c>
      <c r="Q41" s="1066"/>
      <c r="R41" s="1066"/>
      <c r="S41" s="1066"/>
      <c r="T41" s="1066"/>
      <c r="U41" s="1066"/>
      <c r="V41" s="1066"/>
      <c r="W41" s="1066" t="s">
        <v>116</v>
      </c>
      <c r="X41" s="1066"/>
      <c r="Y41" s="1066"/>
      <c r="Z41" s="1066"/>
      <c r="AA41" s="1066"/>
      <c r="AB41" s="1066"/>
      <c r="AC41" s="1066"/>
      <c r="AD41" s="1066"/>
      <c r="AI41" s="1096" t="str">
        <f>データ!$B$10</f>
        <v>△△市△△</v>
      </c>
      <c r="AJ41" s="1096"/>
      <c r="AK41" s="1096"/>
      <c r="AL41" s="1096"/>
      <c r="AM41" s="1096"/>
      <c r="AN41" s="1096"/>
      <c r="AO41" s="1096"/>
      <c r="AP41" s="1096"/>
      <c r="AQ41" s="1096"/>
      <c r="AR41" s="1096"/>
      <c r="AS41" s="1096"/>
      <c r="AT41" s="1096"/>
      <c r="AU41" s="1096"/>
      <c r="AV41" s="1096"/>
      <c r="AW41" s="1096"/>
      <c r="AX41" s="1096"/>
    </row>
    <row r="42" spans="2:55" s="28" customFormat="1" ht="21" customHeight="1">
      <c r="N42" s="100"/>
      <c r="O42" s="100"/>
      <c r="P42" s="1140" t="s">
        <v>1014</v>
      </c>
      <c r="Q42" s="1140"/>
      <c r="R42" s="1140"/>
      <c r="S42" s="1140"/>
      <c r="T42" s="1140"/>
      <c r="U42" s="1140"/>
      <c r="V42" s="1140"/>
      <c r="W42" s="1066" t="s">
        <v>20</v>
      </c>
      <c r="X42" s="1066"/>
      <c r="Y42" s="1066"/>
      <c r="Z42" s="1066"/>
      <c r="AA42" s="1066"/>
      <c r="AB42" s="1066"/>
      <c r="AC42" s="1066"/>
      <c r="AD42" s="1066"/>
      <c r="AF42" s="205"/>
      <c r="AG42" s="205"/>
      <c r="AH42" s="205"/>
      <c r="AI42" s="1096" t="str">
        <f>データ!$B$11</f>
        <v>株式会社　　△△建設</v>
      </c>
      <c r="AJ42" s="1096"/>
      <c r="AK42" s="1096"/>
      <c r="AL42" s="1096"/>
      <c r="AM42" s="1096"/>
      <c r="AN42" s="1096"/>
      <c r="AO42" s="1096"/>
      <c r="AP42" s="1096"/>
      <c r="AQ42" s="1096"/>
      <c r="AR42" s="1096"/>
      <c r="AS42" s="1096"/>
      <c r="AT42" s="1096"/>
      <c r="AU42" s="1096"/>
      <c r="AV42" s="1096"/>
      <c r="AW42" s="1096"/>
      <c r="AX42" s="1096"/>
      <c r="AY42" s="205"/>
    </row>
    <row r="43" spans="2:55" s="28" customFormat="1" ht="21" customHeight="1">
      <c r="N43" s="100"/>
      <c r="O43" s="100"/>
      <c r="P43" s="100"/>
      <c r="Q43" s="100"/>
      <c r="R43" s="100"/>
      <c r="S43" s="100"/>
      <c r="T43" s="100"/>
      <c r="U43" s="100"/>
      <c r="V43" s="100"/>
      <c r="W43" s="1066" t="s">
        <v>117</v>
      </c>
      <c r="X43" s="1066"/>
      <c r="Y43" s="1066"/>
      <c r="Z43" s="1066"/>
      <c r="AA43" s="1066"/>
      <c r="AB43" s="1066"/>
      <c r="AC43" s="1066"/>
      <c r="AD43" s="1066"/>
      <c r="AE43" s="1144"/>
      <c r="AF43" s="1144"/>
      <c r="AG43" s="1144"/>
      <c r="AI43" s="1096" t="str">
        <f>データ!$B$12&amp;"　　"&amp;データ!$D$12</f>
        <v>代表取締役　　△△　△△</v>
      </c>
      <c r="AJ43" s="1096"/>
      <c r="AK43" s="1096"/>
      <c r="AL43" s="1096"/>
      <c r="AM43" s="1096"/>
      <c r="AN43" s="1096"/>
      <c r="AO43" s="1096"/>
      <c r="AP43" s="1096"/>
      <c r="AQ43" s="1096"/>
      <c r="AR43" s="1096"/>
      <c r="AS43" s="1096"/>
      <c r="AT43" s="1096"/>
      <c r="AU43" s="1096"/>
      <c r="AV43" s="1096"/>
      <c r="AW43" s="1096"/>
      <c r="AX43" s="1096"/>
    </row>
    <row r="44" spans="2:55" s="28" customFormat="1" ht="21" customHeight="1"/>
    <row r="45" spans="2:55" s="28" customFormat="1" ht="21" customHeight="1"/>
    <row r="46" spans="2:55" s="28" customFormat="1" ht="21" customHeight="1"/>
    <row r="47" spans="2:55" ht="18" customHeight="1"/>
    <row r="48" spans="2:55" ht="18" customHeight="1"/>
    <row r="49" ht="18" customHeight="1"/>
    <row r="50" ht="18" customHeight="1"/>
    <row r="51" ht="18" customHeight="1"/>
  </sheetData>
  <mergeCells count="68">
    <mergeCell ref="P37:V37"/>
    <mergeCell ref="A2:BC2"/>
    <mergeCell ref="A5:B5"/>
    <mergeCell ref="D5:L5"/>
    <mergeCell ref="O5:AS5"/>
    <mergeCell ref="AU5:AZ9"/>
    <mergeCell ref="A7:B7"/>
    <mergeCell ref="D7:L7"/>
    <mergeCell ref="O7:AS7"/>
    <mergeCell ref="A9:B9"/>
    <mergeCell ref="D9:L9"/>
    <mergeCell ref="V19:BC19"/>
    <mergeCell ref="E20:T20"/>
    <mergeCell ref="V20:BC20"/>
    <mergeCell ref="E21:T21"/>
    <mergeCell ref="V13:BC13"/>
    <mergeCell ref="A11:C17"/>
    <mergeCell ref="E11:T11"/>
    <mergeCell ref="V11:BC11"/>
    <mergeCell ref="E12:T12"/>
    <mergeCell ref="V12:BC12"/>
    <mergeCell ref="E13:T13"/>
    <mergeCell ref="E14:T17"/>
    <mergeCell ref="V14:BC14"/>
    <mergeCell ref="V15:BC15"/>
    <mergeCell ref="V16:BC16"/>
    <mergeCell ref="V17:BC17"/>
    <mergeCell ref="V21:BC21"/>
    <mergeCell ref="A22:C26"/>
    <mergeCell ref="E22:T22"/>
    <mergeCell ref="V22:BC22"/>
    <mergeCell ref="E23:T23"/>
    <mergeCell ref="V23:BC23"/>
    <mergeCell ref="E24:T24"/>
    <mergeCell ref="V24:BC24"/>
    <mergeCell ref="E25:T25"/>
    <mergeCell ref="V25:BC25"/>
    <mergeCell ref="E26:T26"/>
    <mergeCell ref="V26:BC26"/>
    <mergeCell ref="A18:C21"/>
    <mergeCell ref="E18:T18"/>
    <mergeCell ref="V18:BC18"/>
    <mergeCell ref="E19:T19"/>
    <mergeCell ref="E27:T27"/>
    <mergeCell ref="V27:BC27"/>
    <mergeCell ref="A30:B30"/>
    <mergeCell ref="D30:L30"/>
    <mergeCell ref="O30:W30"/>
    <mergeCell ref="A28:C28"/>
    <mergeCell ref="E28:T28"/>
    <mergeCell ref="V28:BC28"/>
    <mergeCell ref="A27:C27"/>
    <mergeCell ref="B32:BC32"/>
    <mergeCell ref="AI37:AX37"/>
    <mergeCell ref="W43:AG43"/>
    <mergeCell ref="AI43:AX43"/>
    <mergeCell ref="B33:BC33"/>
    <mergeCell ref="AI39:AX39"/>
    <mergeCell ref="P41:V41"/>
    <mergeCell ref="W41:AD41"/>
    <mergeCell ref="AI41:AX41"/>
    <mergeCell ref="W42:AD42"/>
    <mergeCell ref="AI42:AX42"/>
    <mergeCell ref="P38:V38"/>
    <mergeCell ref="W38:AD38"/>
    <mergeCell ref="AI38:AX38"/>
    <mergeCell ref="P39:V39"/>
    <mergeCell ref="P42:V42"/>
  </mergeCells>
  <phoneticPr fontId="6"/>
  <dataValidations count="3">
    <dataValidation type="list" allowBlank="1" showInputMessage="1" showErrorMessage="1" sqref="V27:BC27" xr:uid="{58CA0345-08F0-4D07-971F-6242DC0534B8}">
      <formula1>"　別紙のとおり,　当初のとおり"</formula1>
    </dataValidation>
    <dataValidation type="list" allowBlank="1" showInputMessage="1" showErrorMessage="1" sqref="V28:BC28" xr:uid="{A8D5B0D3-B0D7-4949-915E-51EE02166693}">
      <formula1>$BX$2:$BX$3</formula1>
    </dataValidation>
    <dataValidation type="list" allowBlank="1" showInputMessage="1" showErrorMessage="1" sqref="O30:W30" xr:uid="{1536A202-1498-49F0-B483-18EECC3DD35D}">
      <formula1>"別紙のとおり,当初のとおり,前回のとおり"</formula1>
    </dataValidation>
  </dataValidations>
  <printOptions horizontalCentered="1"/>
  <pageMargins left="0.78740157480314965" right="0.59055118110236227" top="0.59055118110236227" bottom="0.59055118110236227" header="0.51181102362204722" footer="0.51181102362204722"/>
  <pageSetup paperSize="9" scale="96"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N51"/>
  <sheetViews>
    <sheetView topLeftCell="A21" zoomScaleNormal="100" workbookViewId="0">
      <selection activeCell="CB3" sqref="CB3:CB4"/>
    </sheetView>
  </sheetViews>
  <sheetFormatPr defaultRowHeight="13.5"/>
  <cols>
    <col min="1" max="53" width="1.625" style="27" customWidth="1"/>
    <col min="54" max="54" width="2.875" style="27" customWidth="1"/>
    <col min="55" max="57" width="1.625" style="27" customWidth="1"/>
    <col min="58" max="58" width="3.125" style="27" customWidth="1"/>
    <col min="59" max="59" width="6.875" style="27" customWidth="1"/>
    <col min="60" max="60" width="1.625" style="27" customWidth="1"/>
    <col min="61" max="61" width="5.875" style="27" customWidth="1"/>
    <col min="62" max="78" width="1.625" style="27" customWidth="1"/>
    <col min="79" max="256" width="9" style="27"/>
    <col min="257" max="309" width="1.625" style="27" customWidth="1"/>
    <col min="310" max="310" width="2.875" style="27" customWidth="1"/>
    <col min="311" max="313" width="1.625" style="27" customWidth="1"/>
    <col min="314" max="314" width="3.125" style="27" customWidth="1"/>
    <col min="315" max="315" width="6.875" style="27" customWidth="1"/>
    <col min="316" max="334" width="1.625" style="27" customWidth="1"/>
    <col min="335" max="512" width="9" style="27"/>
    <col min="513" max="565" width="1.625" style="27" customWidth="1"/>
    <col min="566" max="566" width="2.875" style="27" customWidth="1"/>
    <col min="567" max="569" width="1.625" style="27" customWidth="1"/>
    <col min="570" max="570" width="3.125" style="27" customWidth="1"/>
    <col min="571" max="571" width="6.875" style="27" customWidth="1"/>
    <col min="572" max="590" width="1.625" style="27" customWidth="1"/>
    <col min="591" max="768" width="9" style="27"/>
    <col min="769" max="821" width="1.625" style="27" customWidth="1"/>
    <col min="822" max="822" width="2.875" style="27" customWidth="1"/>
    <col min="823" max="825" width="1.625" style="27" customWidth="1"/>
    <col min="826" max="826" width="3.125" style="27" customWidth="1"/>
    <col min="827" max="827" width="6.875" style="27" customWidth="1"/>
    <col min="828" max="846" width="1.625" style="27" customWidth="1"/>
    <col min="847" max="1024" width="9" style="27"/>
    <col min="1025" max="1077" width="1.625" style="27" customWidth="1"/>
    <col min="1078" max="1078" width="2.875" style="27" customWidth="1"/>
    <col min="1079" max="1081" width="1.625" style="27" customWidth="1"/>
    <col min="1082" max="1082" width="3.125" style="27" customWidth="1"/>
    <col min="1083" max="1083" width="6.875" style="27" customWidth="1"/>
    <col min="1084" max="1102" width="1.625" style="27" customWidth="1"/>
    <col min="1103" max="1280" width="9" style="27"/>
    <col min="1281" max="1333" width="1.625" style="27" customWidth="1"/>
    <col min="1334" max="1334" width="2.875" style="27" customWidth="1"/>
    <col min="1335" max="1337" width="1.625" style="27" customWidth="1"/>
    <col min="1338" max="1338" width="3.125" style="27" customWidth="1"/>
    <col min="1339" max="1339" width="6.875" style="27" customWidth="1"/>
    <col min="1340" max="1358" width="1.625" style="27" customWidth="1"/>
    <col min="1359" max="1536" width="9" style="27"/>
    <col min="1537" max="1589" width="1.625" style="27" customWidth="1"/>
    <col min="1590" max="1590" width="2.875" style="27" customWidth="1"/>
    <col min="1591" max="1593" width="1.625" style="27" customWidth="1"/>
    <col min="1594" max="1594" width="3.125" style="27" customWidth="1"/>
    <col min="1595" max="1595" width="6.875" style="27" customWidth="1"/>
    <col min="1596" max="1614" width="1.625" style="27" customWidth="1"/>
    <col min="1615" max="1792" width="9" style="27"/>
    <col min="1793" max="1845" width="1.625" style="27" customWidth="1"/>
    <col min="1846" max="1846" width="2.875" style="27" customWidth="1"/>
    <col min="1847" max="1849" width="1.625" style="27" customWidth="1"/>
    <col min="1850" max="1850" width="3.125" style="27" customWidth="1"/>
    <col min="1851" max="1851" width="6.875" style="27" customWidth="1"/>
    <col min="1852" max="1870" width="1.625" style="27" customWidth="1"/>
    <col min="1871" max="2048" width="9" style="27"/>
    <col min="2049" max="2101" width="1.625" style="27" customWidth="1"/>
    <col min="2102" max="2102" width="2.875" style="27" customWidth="1"/>
    <col min="2103" max="2105" width="1.625" style="27" customWidth="1"/>
    <col min="2106" max="2106" width="3.125" style="27" customWidth="1"/>
    <col min="2107" max="2107" width="6.875" style="27" customWidth="1"/>
    <col min="2108" max="2126" width="1.625" style="27" customWidth="1"/>
    <col min="2127" max="2304" width="9" style="27"/>
    <col min="2305" max="2357" width="1.625" style="27" customWidth="1"/>
    <col min="2358" max="2358" width="2.875" style="27" customWidth="1"/>
    <col min="2359" max="2361" width="1.625" style="27" customWidth="1"/>
    <col min="2362" max="2362" width="3.125" style="27" customWidth="1"/>
    <col min="2363" max="2363" width="6.875" style="27" customWidth="1"/>
    <col min="2364" max="2382" width="1.625" style="27" customWidth="1"/>
    <col min="2383" max="2560" width="9" style="27"/>
    <col min="2561" max="2613" width="1.625" style="27" customWidth="1"/>
    <col min="2614" max="2614" width="2.875" style="27" customWidth="1"/>
    <col min="2615" max="2617" width="1.625" style="27" customWidth="1"/>
    <col min="2618" max="2618" width="3.125" style="27" customWidth="1"/>
    <col min="2619" max="2619" width="6.875" style="27" customWidth="1"/>
    <col min="2620" max="2638" width="1.625" style="27" customWidth="1"/>
    <col min="2639" max="2816" width="9" style="27"/>
    <col min="2817" max="2869" width="1.625" style="27" customWidth="1"/>
    <col min="2870" max="2870" width="2.875" style="27" customWidth="1"/>
    <col min="2871" max="2873" width="1.625" style="27" customWidth="1"/>
    <col min="2874" max="2874" width="3.125" style="27" customWidth="1"/>
    <col min="2875" max="2875" width="6.875" style="27" customWidth="1"/>
    <col min="2876" max="2894" width="1.625" style="27" customWidth="1"/>
    <col min="2895" max="3072" width="9" style="27"/>
    <col min="3073" max="3125" width="1.625" style="27" customWidth="1"/>
    <col min="3126" max="3126" width="2.875" style="27" customWidth="1"/>
    <col min="3127" max="3129" width="1.625" style="27" customWidth="1"/>
    <col min="3130" max="3130" width="3.125" style="27" customWidth="1"/>
    <col min="3131" max="3131" width="6.875" style="27" customWidth="1"/>
    <col min="3132" max="3150" width="1.625" style="27" customWidth="1"/>
    <col min="3151" max="3328" width="9" style="27"/>
    <col min="3329" max="3381" width="1.625" style="27" customWidth="1"/>
    <col min="3382" max="3382" width="2.875" style="27" customWidth="1"/>
    <col min="3383" max="3385" width="1.625" style="27" customWidth="1"/>
    <col min="3386" max="3386" width="3.125" style="27" customWidth="1"/>
    <col min="3387" max="3387" width="6.875" style="27" customWidth="1"/>
    <col min="3388" max="3406" width="1.625" style="27" customWidth="1"/>
    <col min="3407" max="3584" width="9" style="27"/>
    <col min="3585" max="3637" width="1.625" style="27" customWidth="1"/>
    <col min="3638" max="3638" width="2.875" style="27" customWidth="1"/>
    <col min="3639" max="3641" width="1.625" style="27" customWidth="1"/>
    <col min="3642" max="3642" width="3.125" style="27" customWidth="1"/>
    <col min="3643" max="3643" width="6.875" style="27" customWidth="1"/>
    <col min="3644" max="3662" width="1.625" style="27" customWidth="1"/>
    <col min="3663" max="3840" width="9" style="27"/>
    <col min="3841" max="3893" width="1.625" style="27" customWidth="1"/>
    <col min="3894" max="3894" width="2.875" style="27" customWidth="1"/>
    <col min="3895" max="3897" width="1.625" style="27" customWidth="1"/>
    <col min="3898" max="3898" width="3.125" style="27" customWidth="1"/>
    <col min="3899" max="3899" width="6.875" style="27" customWidth="1"/>
    <col min="3900" max="3918" width="1.625" style="27" customWidth="1"/>
    <col min="3919" max="4096" width="9" style="27"/>
    <col min="4097" max="4149" width="1.625" style="27" customWidth="1"/>
    <col min="4150" max="4150" width="2.875" style="27" customWidth="1"/>
    <col min="4151" max="4153" width="1.625" style="27" customWidth="1"/>
    <col min="4154" max="4154" width="3.125" style="27" customWidth="1"/>
    <col min="4155" max="4155" width="6.875" style="27" customWidth="1"/>
    <col min="4156" max="4174" width="1.625" style="27" customWidth="1"/>
    <col min="4175" max="4352" width="9" style="27"/>
    <col min="4353" max="4405" width="1.625" style="27" customWidth="1"/>
    <col min="4406" max="4406" width="2.875" style="27" customWidth="1"/>
    <col min="4407" max="4409" width="1.625" style="27" customWidth="1"/>
    <col min="4410" max="4410" width="3.125" style="27" customWidth="1"/>
    <col min="4411" max="4411" width="6.875" style="27" customWidth="1"/>
    <col min="4412" max="4430" width="1.625" style="27" customWidth="1"/>
    <col min="4431" max="4608" width="9" style="27"/>
    <col min="4609" max="4661" width="1.625" style="27" customWidth="1"/>
    <col min="4662" max="4662" width="2.875" style="27" customWidth="1"/>
    <col min="4663" max="4665" width="1.625" style="27" customWidth="1"/>
    <col min="4666" max="4666" width="3.125" style="27" customWidth="1"/>
    <col min="4667" max="4667" width="6.875" style="27" customWidth="1"/>
    <col min="4668" max="4686" width="1.625" style="27" customWidth="1"/>
    <col min="4687" max="4864" width="9" style="27"/>
    <col min="4865" max="4917" width="1.625" style="27" customWidth="1"/>
    <col min="4918" max="4918" width="2.875" style="27" customWidth="1"/>
    <col min="4919" max="4921" width="1.625" style="27" customWidth="1"/>
    <col min="4922" max="4922" width="3.125" style="27" customWidth="1"/>
    <col min="4923" max="4923" width="6.875" style="27" customWidth="1"/>
    <col min="4924" max="4942" width="1.625" style="27" customWidth="1"/>
    <col min="4943" max="5120" width="9" style="27"/>
    <col min="5121" max="5173" width="1.625" style="27" customWidth="1"/>
    <col min="5174" max="5174" width="2.875" style="27" customWidth="1"/>
    <col min="5175" max="5177" width="1.625" style="27" customWidth="1"/>
    <col min="5178" max="5178" width="3.125" style="27" customWidth="1"/>
    <col min="5179" max="5179" width="6.875" style="27" customWidth="1"/>
    <col min="5180" max="5198" width="1.625" style="27" customWidth="1"/>
    <col min="5199" max="5376" width="9" style="27"/>
    <col min="5377" max="5429" width="1.625" style="27" customWidth="1"/>
    <col min="5430" max="5430" width="2.875" style="27" customWidth="1"/>
    <col min="5431" max="5433" width="1.625" style="27" customWidth="1"/>
    <col min="5434" max="5434" width="3.125" style="27" customWidth="1"/>
    <col min="5435" max="5435" width="6.875" style="27" customWidth="1"/>
    <col min="5436" max="5454" width="1.625" style="27" customWidth="1"/>
    <col min="5455" max="5632" width="9" style="27"/>
    <col min="5633" max="5685" width="1.625" style="27" customWidth="1"/>
    <col min="5686" max="5686" width="2.875" style="27" customWidth="1"/>
    <col min="5687" max="5689" width="1.625" style="27" customWidth="1"/>
    <col min="5690" max="5690" width="3.125" style="27" customWidth="1"/>
    <col min="5691" max="5691" width="6.875" style="27" customWidth="1"/>
    <col min="5692" max="5710" width="1.625" style="27" customWidth="1"/>
    <col min="5711" max="5888" width="9" style="27"/>
    <col min="5889" max="5941" width="1.625" style="27" customWidth="1"/>
    <col min="5942" max="5942" width="2.875" style="27" customWidth="1"/>
    <col min="5943" max="5945" width="1.625" style="27" customWidth="1"/>
    <col min="5946" max="5946" width="3.125" style="27" customWidth="1"/>
    <col min="5947" max="5947" width="6.875" style="27" customWidth="1"/>
    <col min="5948" max="5966" width="1.625" style="27" customWidth="1"/>
    <col min="5967" max="6144" width="9" style="27"/>
    <col min="6145" max="6197" width="1.625" style="27" customWidth="1"/>
    <col min="6198" max="6198" width="2.875" style="27" customWidth="1"/>
    <col min="6199" max="6201" width="1.625" style="27" customWidth="1"/>
    <col min="6202" max="6202" width="3.125" style="27" customWidth="1"/>
    <col min="6203" max="6203" width="6.875" style="27" customWidth="1"/>
    <col min="6204" max="6222" width="1.625" style="27" customWidth="1"/>
    <col min="6223" max="6400" width="9" style="27"/>
    <col min="6401" max="6453" width="1.625" style="27" customWidth="1"/>
    <col min="6454" max="6454" width="2.875" style="27" customWidth="1"/>
    <col min="6455" max="6457" width="1.625" style="27" customWidth="1"/>
    <col min="6458" max="6458" width="3.125" style="27" customWidth="1"/>
    <col min="6459" max="6459" width="6.875" style="27" customWidth="1"/>
    <col min="6460" max="6478" width="1.625" style="27" customWidth="1"/>
    <col min="6479" max="6656" width="9" style="27"/>
    <col min="6657" max="6709" width="1.625" style="27" customWidth="1"/>
    <col min="6710" max="6710" width="2.875" style="27" customWidth="1"/>
    <col min="6711" max="6713" width="1.625" style="27" customWidth="1"/>
    <col min="6714" max="6714" width="3.125" style="27" customWidth="1"/>
    <col min="6715" max="6715" width="6.875" style="27" customWidth="1"/>
    <col min="6716" max="6734" width="1.625" style="27" customWidth="1"/>
    <col min="6735" max="6912" width="9" style="27"/>
    <col min="6913" max="6965" width="1.625" style="27" customWidth="1"/>
    <col min="6966" max="6966" width="2.875" style="27" customWidth="1"/>
    <col min="6967" max="6969" width="1.625" style="27" customWidth="1"/>
    <col min="6970" max="6970" width="3.125" style="27" customWidth="1"/>
    <col min="6971" max="6971" width="6.875" style="27" customWidth="1"/>
    <col min="6972" max="6990" width="1.625" style="27" customWidth="1"/>
    <col min="6991" max="7168" width="9" style="27"/>
    <col min="7169" max="7221" width="1.625" style="27" customWidth="1"/>
    <col min="7222" max="7222" width="2.875" style="27" customWidth="1"/>
    <col min="7223" max="7225" width="1.625" style="27" customWidth="1"/>
    <col min="7226" max="7226" width="3.125" style="27" customWidth="1"/>
    <col min="7227" max="7227" width="6.875" style="27" customWidth="1"/>
    <col min="7228" max="7246" width="1.625" style="27" customWidth="1"/>
    <col min="7247" max="7424" width="9" style="27"/>
    <col min="7425" max="7477" width="1.625" style="27" customWidth="1"/>
    <col min="7478" max="7478" width="2.875" style="27" customWidth="1"/>
    <col min="7479" max="7481" width="1.625" style="27" customWidth="1"/>
    <col min="7482" max="7482" width="3.125" style="27" customWidth="1"/>
    <col min="7483" max="7483" width="6.875" style="27" customWidth="1"/>
    <col min="7484" max="7502" width="1.625" style="27" customWidth="1"/>
    <col min="7503" max="7680" width="9" style="27"/>
    <col min="7681" max="7733" width="1.625" style="27" customWidth="1"/>
    <col min="7734" max="7734" width="2.875" style="27" customWidth="1"/>
    <col min="7735" max="7737" width="1.625" style="27" customWidth="1"/>
    <col min="7738" max="7738" width="3.125" style="27" customWidth="1"/>
    <col min="7739" max="7739" width="6.875" style="27" customWidth="1"/>
    <col min="7740" max="7758" width="1.625" style="27" customWidth="1"/>
    <col min="7759" max="7936" width="9" style="27"/>
    <col min="7937" max="7989" width="1.625" style="27" customWidth="1"/>
    <col min="7990" max="7990" width="2.875" style="27" customWidth="1"/>
    <col min="7991" max="7993" width="1.625" style="27" customWidth="1"/>
    <col min="7994" max="7994" width="3.125" style="27" customWidth="1"/>
    <col min="7995" max="7995" width="6.875" style="27" customWidth="1"/>
    <col min="7996" max="8014" width="1.625" style="27" customWidth="1"/>
    <col min="8015" max="8192" width="9" style="27"/>
    <col min="8193" max="8245" width="1.625" style="27" customWidth="1"/>
    <col min="8246" max="8246" width="2.875" style="27" customWidth="1"/>
    <col min="8247" max="8249" width="1.625" style="27" customWidth="1"/>
    <col min="8250" max="8250" width="3.125" style="27" customWidth="1"/>
    <col min="8251" max="8251" width="6.875" style="27" customWidth="1"/>
    <col min="8252" max="8270" width="1.625" style="27" customWidth="1"/>
    <col min="8271" max="8448" width="9" style="27"/>
    <col min="8449" max="8501" width="1.625" style="27" customWidth="1"/>
    <col min="8502" max="8502" width="2.875" style="27" customWidth="1"/>
    <col min="8503" max="8505" width="1.625" style="27" customWidth="1"/>
    <col min="8506" max="8506" width="3.125" style="27" customWidth="1"/>
    <col min="8507" max="8507" width="6.875" style="27" customWidth="1"/>
    <col min="8508" max="8526" width="1.625" style="27" customWidth="1"/>
    <col min="8527" max="8704" width="9" style="27"/>
    <col min="8705" max="8757" width="1.625" style="27" customWidth="1"/>
    <col min="8758" max="8758" width="2.875" style="27" customWidth="1"/>
    <col min="8759" max="8761" width="1.625" style="27" customWidth="1"/>
    <col min="8762" max="8762" width="3.125" style="27" customWidth="1"/>
    <col min="8763" max="8763" width="6.875" style="27" customWidth="1"/>
    <col min="8764" max="8782" width="1.625" style="27" customWidth="1"/>
    <col min="8783" max="8960" width="9" style="27"/>
    <col min="8961" max="9013" width="1.625" style="27" customWidth="1"/>
    <col min="9014" max="9014" width="2.875" style="27" customWidth="1"/>
    <col min="9015" max="9017" width="1.625" style="27" customWidth="1"/>
    <col min="9018" max="9018" width="3.125" style="27" customWidth="1"/>
    <col min="9019" max="9019" width="6.875" style="27" customWidth="1"/>
    <col min="9020" max="9038" width="1.625" style="27" customWidth="1"/>
    <col min="9039" max="9216" width="9" style="27"/>
    <col min="9217" max="9269" width="1.625" style="27" customWidth="1"/>
    <col min="9270" max="9270" width="2.875" style="27" customWidth="1"/>
    <col min="9271" max="9273" width="1.625" style="27" customWidth="1"/>
    <col min="9274" max="9274" width="3.125" style="27" customWidth="1"/>
    <col min="9275" max="9275" width="6.875" style="27" customWidth="1"/>
    <col min="9276" max="9294" width="1.625" style="27" customWidth="1"/>
    <col min="9295" max="9472" width="9" style="27"/>
    <col min="9473" max="9525" width="1.625" style="27" customWidth="1"/>
    <col min="9526" max="9526" width="2.875" style="27" customWidth="1"/>
    <col min="9527" max="9529" width="1.625" style="27" customWidth="1"/>
    <col min="9530" max="9530" width="3.125" style="27" customWidth="1"/>
    <col min="9531" max="9531" width="6.875" style="27" customWidth="1"/>
    <col min="9532" max="9550" width="1.625" style="27" customWidth="1"/>
    <col min="9551" max="9728" width="9" style="27"/>
    <col min="9729" max="9781" width="1.625" style="27" customWidth="1"/>
    <col min="9782" max="9782" width="2.875" style="27" customWidth="1"/>
    <col min="9783" max="9785" width="1.625" style="27" customWidth="1"/>
    <col min="9786" max="9786" width="3.125" style="27" customWidth="1"/>
    <col min="9787" max="9787" width="6.875" style="27" customWidth="1"/>
    <col min="9788" max="9806" width="1.625" style="27" customWidth="1"/>
    <col min="9807" max="9984" width="9" style="27"/>
    <col min="9985" max="10037" width="1.625" style="27" customWidth="1"/>
    <col min="10038" max="10038" width="2.875" style="27" customWidth="1"/>
    <col min="10039" max="10041" width="1.625" style="27" customWidth="1"/>
    <col min="10042" max="10042" width="3.125" style="27" customWidth="1"/>
    <col min="10043" max="10043" width="6.875" style="27" customWidth="1"/>
    <col min="10044" max="10062" width="1.625" style="27" customWidth="1"/>
    <col min="10063" max="10240" width="9" style="27"/>
    <col min="10241" max="10293" width="1.625" style="27" customWidth="1"/>
    <col min="10294" max="10294" width="2.875" style="27" customWidth="1"/>
    <col min="10295" max="10297" width="1.625" style="27" customWidth="1"/>
    <col min="10298" max="10298" width="3.125" style="27" customWidth="1"/>
    <col min="10299" max="10299" width="6.875" style="27" customWidth="1"/>
    <col min="10300" max="10318" width="1.625" style="27" customWidth="1"/>
    <col min="10319" max="10496" width="9" style="27"/>
    <col min="10497" max="10549" width="1.625" style="27" customWidth="1"/>
    <col min="10550" max="10550" width="2.875" style="27" customWidth="1"/>
    <col min="10551" max="10553" width="1.625" style="27" customWidth="1"/>
    <col min="10554" max="10554" width="3.125" style="27" customWidth="1"/>
    <col min="10555" max="10555" width="6.875" style="27" customWidth="1"/>
    <col min="10556" max="10574" width="1.625" style="27" customWidth="1"/>
    <col min="10575" max="10752" width="9" style="27"/>
    <col min="10753" max="10805" width="1.625" style="27" customWidth="1"/>
    <col min="10806" max="10806" width="2.875" style="27" customWidth="1"/>
    <col min="10807" max="10809" width="1.625" style="27" customWidth="1"/>
    <col min="10810" max="10810" width="3.125" style="27" customWidth="1"/>
    <col min="10811" max="10811" width="6.875" style="27" customWidth="1"/>
    <col min="10812" max="10830" width="1.625" style="27" customWidth="1"/>
    <col min="10831" max="11008" width="9" style="27"/>
    <col min="11009" max="11061" width="1.625" style="27" customWidth="1"/>
    <col min="11062" max="11062" width="2.875" style="27" customWidth="1"/>
    <col min="11063" max="11065" width="1.625" style="27" customWidth="1"/>
    <col min="11066" max="11066" width="3.125" style="27" customWidth="1"/>
    <col min="11067" max="11067" width="6.875" style="27" customWidth="1"/>
    <col min="11068" max="11086" width="1.625" style="27" customWidth="1"/>
    <col min="11087" max="11264" width="9" style="27"/>
    <col min="11265" max="11317" width="1.625" style="27" customWidth="1"/>
    <col min="11318" max="11318" width="2.875" style="27" customWidth="1"/>
    <col min="11319" max="11321" width="1.625" style="27" customWidth="1"/>
    <col min="11322" max="11322" width="3.125" style="27" customWidth="1"/>
    <col min="11323" max="11323" width="6.875" style="27" customWidth="1"/>
    <col min="11324" max="11342" width="1.625" style="27" customWidth="1"/>
    <col min="11343" max="11520" width="9" style="27"/>
    <col min="11521" max="11573" width="1.625" style="27" customWidth="1"/>
    <col min="11574" max="11574" width="2.875" style="27" customWidth="1"/>
    <col min="11575" max="11577" width="1.625" style="27" customWidth="1"/>
    <col min="11578" max="11578" width="3.125" style="27" customWidth="1"/>
    <col min="11579" max="11579" width="6.875" style="27" customWidth="1"/>
    <col min="11580" max="11598" width="1.625" style="27" customWidth="1"/>
    <col min="11599" max="11776" width="9" style="27"/>
    <col min="11777" max="11829" width="1.625" style="27" customWidth="1"/>
    <col min="11830" max="11830" width="2.875" style="27" customWidth="1"/>
    <col min="11831" max="11833" width="1.625" style="27" customWidth="1"/>
    <col min="11834" max="11834" width="3.125" style="27" customWidth="1"/>
    <col min="11835" max="11835" width="6.875" style="27" customWidth="1"/>
    <col min="11836" max="11854" width="1.625" style="27" customWidth="1"/>
    <col min="11855" max="12032" width="9" style="27"/>
    <col min="12033" max="12085" width="1.625" style="27" customWidth="1"/>
    <col min="12086" max="12086" width="2.875" style="27" customWidth="1"/>
    <col min="12087" max="12089" width="1.625" style="27" customWidth="1"/>
    <col min="12090" max="12090" width="3.125" style="27" customWidth="1"/>
    <col min="12091" max="12091" width="6.875" style="27" customWidth="1"/>
    <col min="12092" max="12110" width="1.625" style="27" customWidth="1"/>
    <col min="12111" max="12288" width="9" style="27"/>
    <col min="12289" max="12341" width="1.625" style="27" customWidth="1"/>
    <col min="12342" max="12342" width="2.875" style="27" customWidth="1"/>
    <col min="12343" max="12345" width="1.625" style="27" customWidth="1"/>
    <col min="12346" max="12346" width="3.125" style="27" customWidth="1"/>
    <col min="12347" max="12347" width="6.875" style="27" customWidth="1"/>
    <col min="12348" max="12366" width="1.625" style="27" customWidth="1"/>
    <col min="12367" max="12544" width="9" style="27"/>
    <col min="12545" max="12597" width="1.625" style="27" customWidth="1"/>
    <col min="12598" max="12598" width="2.875" style="27" customWidth="1"/>
    <col min="12599" max="12601" width="1.625" style="27" customWidth="1"/>
    <col min="12602" max="12602" width="3.125" style="27" customWidth="1"/>
    <col min="12603" max="12603" width="6.875" style="27" customWidth="1"/>
    <col min="12604" max="12622" width="1.625" style="27" customWidth="1"/>
    <col min="12623" max="12800" width="9" style="27"/>
    <col min="12801" max="12853" width="1.625" style="27" customWidth="1"/>
    <col min="12854" max="12854" width="2.875" style="27" customWidth="1"/>
    <col min="12855" max="12857" width="1.625" style="27" customWidth="1"/>
    <col min="12858" max="12858" width="3.125" style="27" customWidth="1"/>
    <col min="12859" max="12859" width="6.875" style="27" customWidth="1"/>
    <col min="12860" max="12878" width="1.625" style="27" customWidth="1"/>
    <col min="12879" max="13056" width="9" style="27"/>
    <col min="13057" max="13109" width="1.625" style="27" customWidth="1"/>
    <col min="13110" max="13110" width="2.875" style="27" customWidth="1"/>
    <col min="13111" max="13113" width="1.625" style="27" customWidth="1"/>
    <col min="13114" max="13114" width="3.125" style="27" customWidth="1"/>
    <col min="13115" max="13115" width="6.875" style="27" customWidth="1"/>
    <col min="13116" max="13134" width="1.625" style="27" customWidth="1"/>
    <col min="13135" max="13312" width="9" style="27"/>
    <col min="13313" max="13365" width="1.625" style="27" customWidth="1"/>
    <col min="13366" max="13366" width="2.875" style="27" customWidth="1"/>
    <col min="13367" max="13369" width="1.625" style="27" customWidth="1"/>
    <col min="13370" max="13370" width="3.125" style="27" customWidth="1"/>
    <col min="13371" max="13371" width="6.875" style="27" customWidth="1"/>
    <col min="13372" max="13390" width="1.625" style="27" customWidth="1"/>
    <col min="13391" max="13568" width="9" style="27"/>
    <col min="13569" max="13621" width="1.625" style="27" customWidth="1"/>
    <col min="13622" max="13622" width="2.875" style="27" customWidth="1"/>
    <col min="13623" max="13625" width="1.625" style="27" customWidth="1"/>
    <col min="13626" max="13626" width="3.125" style="27" customWidth="1"/>
    <col min="13627" max="13627" width="6.875" style="27" customWidth="1"/>
    <col min="13628" max="13646" width="1.625" style="27" customWidth="1"/>
    <col min="13647" max="13824" width="9" style="27"/>
    <col min="13825" max="13877" width="1.625" style="27" customWidth="1"/>
    <col min="13878" max="13878" width="2.875" style="27" customWidth="1"/>
    <col min="13879" max="13881" width="1.625" style="27" customWidth="1"/>
    <col min="13882" max="13882" width="3.125" style="27" customWidth="1"/>
    <col min="13883" max="13883" width="6.875" style="27" customWidth="1"/>
    <col min="13884" max="13902" width="1.625" style="27" customWidth="1"/>
    <col min="13903" max="14080" width="9" style="27"/>
    <col min="14081" max="14133" width="1.625" style="27" customWidth="1"/>
    <col min="14134" max="14134" width="2.875" style="27" customWidth="1"/>
    <col min="14135" max="14137" width="1.625" style="27" customWidth="1"/>
    <col min="14138" max="14138" width="3.125" style="27" customWidth="1"/>
    <col min="14139" max="14139" width="6.875" style="27" customWidth="1"/>
    <col min="14140" max="14158" width="1.625" style="27" customWidth="1"/>
    <col min="14159" max="14336" width="9" style="27"/>
    <col min="14337" max="14389" width="1.625" style="27" customWidth="1"/>
    <col min="14390" max="14390" width="2.875" style="27" customWidth="1"/>
    <col min="14391" max="14393" width="1.625" style="27" customWidth="1"/>
    <col min="14394" max="14394" width="3.125" style="27" customWidth="1"/>
    <col min="14395" max="14395" width="6.875" style="27" customWidth="1"/>
    <col min="14396" max="14414" width="1.625" style="27" customWidth="1"/>
    <col min="14415" max="14592" width="9" style="27"/>
    <col min="14593" max="14645" width="1.625" style="27" customWidth="1"/>
    <col min="14646" max="14646" width="2.875" style="27" customWidth="1"/>
    <col min="14647" max="14649" width="1.625" style="27" customWidth="1"/>
    <col min="14650" max="14650" width="3.125" style="27" customWidth="1"/>
    <col min="14651" max="14651" width="6.875" style="27" customWidth="1"/>
    <col min="14652" max="14670" width="1.625" style="27" customWidth="1"/>
    <col min="14671" max="14848" width="9" style="27"/>
    <col min="14849" max="14901" width="1.625" style="27" customWidth="1"/>
    <col min="14902" max="14902" width="2.875" style="27" customWidth="1"/>
    <col min="14903" max="14905" width="1.625" style="27" customWidth="1"/>
    <col min="14906" max="14906" width="3.125" style="27" customWidth="1"/>
    <col min="14907" max="14907" width="6.875" style="27" customWidth="1"/>
    <col min="14908" max="14926" width="1.625" style="27" customWidth="1"/>
    <col min="14927" max="15104" width="9" style="27"/>
    <col min="15105" max="15157" width="1.625" style="27" customWidth="1"/>
    <col min="15158" max="15158" width="2.875" style="27" customWidth="1"/>
    <col min="15159" max="15161" width="1.625" style="27" customWidth="1"/>
    <col min="15162" max="15162" width="3.125" style="27" customWidth="1"/>
    <col min="15163" max="15163" width="6.875" style="27" customWidth="1"/>
    <col min="15164" max="15182" width="1.625" style="27" customWidth="1"/>
    <col min="15183" max="15360" width="9" style="27"/>
    <col min="15361" max="15413" width="1.625" style="27" customWidth="1"/>
    <col min="15414" max="15414" width="2.875" style="27" customWidth="1"/>
    <col min="15415" max="15417" width="1.625" style="27" customWidth="1"/>
    <col min="15418" max="15418" width="3.125" style="27" customWidth="1"/>
    <col min="15419" max="15419" width="6.875" style="27" customWidth="1"/>
    <col min="15420" max="15438" width="1.625" style="27" customWidth="1"/>
    <col min="15439" max="15616" width="9" style="27"/>
    <col min="15617" max="15669" width="1.625" style="27" customWidth="1"/>
    <col min="15670" max="15670" width="2.875" style="27" customWidth="1"/>
    <col min="15671" max="15673" width="1.625" style="27" customWidth="1"/>
    <col min="15674" max="15674" width="3.125" style="27" customWidth="1"/>
    <col min="15675" max="15675" width="6.875" style="27" customWidth="1"/>
    <col min="15676" max="15694" width="1.625" style="27" customWidth="1"/>
    <col min="15695" max="15872" width="9" style="27"/>
    <col min="15873" max="15925" width="1.625" style="27" customWidth="1"/>
    <col min="15926" max="15926" width="2.875" style="27" customWidth="1"/>
    <col min="15927" max="15929" width="1.625" style="27" customWidth="1"/>
    <col min="15930" max="15930" width="3.125" style="27" customWidth="1"/>
    <col min="15931" max="15931" width="6.875" style="27" customWidth="1"/>
    <col min="15932" max="15950" width="1.625" style="27" customWidth="1"/>
    <col min="15951" max="16128" width="9" style="27"/>
    <col min="16129" max="16181" width="1.625" style="27" customWidth="1"/>
    <col min="16182" max="16182" width="2.875" style="27" customWidth="1"/>
    <col min="16183" max="16185" width="1.625" style="27" customWidth="1"/>
    <col min="16186" max="16186" width="3.125" style="27" customWidth="1"/>
    <col min="16187" max="16187" width="6.875" style="27" customWidth="1"/>
    <col min="16188" max="16206" width="1.625" style="27" customWidth="1"/>
    <col min="16207" max="16384" width="9" style="27"/>
  </cols>
  <sheetData>
    <row r="1" spans="1:66">
      <c r="A1" s="27" t="s">
        <v>310</v>
      </c>
    </row>
    <row r="2" spans="1:66" ht="8.25" customHeight="1"/>
    <row r="3" spans="1:66" ht="18.75">
      <c r="A3" s="1081" t="s">
        <v>311</v>
      </c>
      <c r="B3" s="1081"/>
      <c r="C3" s="1081"/>
      <c r="D3" s="1081"/>
      <c r="E3" s="1081"/>
      <c r="F3" s="1081"/>
      <c r="G3" s="1081"/>
      <c r="H3" s="1081"/>
      <c r="I3" s="1081"/>
      <c r="J3" s="1081"/>
      <c r="K3" s="1081"/>
      <c r="L3" s="1081"/>
      <c r="M3" s="1081"/>
      <c r="N3" s="1081"/>
      <c r="O3" s="1081"/>
      <c r="P3" s="1081"/>
      <c r="Q3" s="1081"/>
      <c r="R3" s="1081"/>
      <c r="S3" s="1081"/>
      <c r="T3" s="1081"/>
      <c r="U3" s="1081"/>
      <c r="V3" s="1081"/>
      <c r="W3" s="1081"/>
      <c r="X3" s="1081"/>
      <c r="Y3" s="1081"/>
      <c r="Z3" s="1081"/>
      <c r="AA3" s="1081"/>
      <c r="AB3" s="1081"/>
      <c r="AC3" s="1081"/>
      <c r="AD3" s="1081"/>
      <c r="AE3" s="1081"/>
      <c r="AF3" s="1081"/>
      <c r="AG3" s="1081"/>
      <c r="AH3" s="1081"/>
      <c r="AI3" s="1081"/>
      <c r="AJ3" s="1081"/>
      <c r="AK3" s="1081"/>
      <c r="AL3" s="1081"/>
      <c r="AM3" s="1081"/>
      <c r="AN3" s="1081"/>
      <c r="AO3" s="1081"/>
      <c r="AP3" s="1081"/>
      <c r="AQ3" s="1081"/>
      <c r="AR3" s="1081"/>
      <c r="AS3" s="1081"/>
      <c r="AT3" s="1081"/>
      <c r="AU3" s="1081"/>
      <c r="AV3" s="1081"/>
      <c r="AW3" s="1081"/>
      <c r="AX3" s="1081"/>
      <c r="AY3" s="1081"/>
      <c r="AZ3" s="1081"/>
      <c r="BA3" s="1081"/>
      <c r="BB3" s="1081"/>
      <c r="BC3" s="1081"/>
      <c r="BF3" s="119" t="s">
        <v>0</v>
      </c>
      <c r="BG3" s="120"/>
      <c r="BH3" s="120"/>
      <c r="BI3" s="120"/>
      <c r="BJ3" s="120"/>
      <c r="BK3" s="120"/>
      <c r="BL3" s="120"/>
      <c r="BM3" s="120"/>
      <c r="BN3" s="120"/>
    </row>
    <row r="4" spans="1:66" s="230" customFormat="1" ht="9" customHeight="1">
      <c r="BF4" s="122"/>
      <c r="BG4" s="120"/>
      <c r="BH4" s="120"/>
      <c r="BI4" s="120"/>
      <c r="BJ4" s="120"/>
      <c r="BK4" s="120"/>
      <c r="BL4" s="120"/>
      <c r="BM4" s="120"/>
      <c r="BN4" s="120"/>
    </row>
    <row r="5" spans="1:66" s="230" customFormat="1" ht="17.25">
      <c r="A5" s="1082">
        <v>1</v>
      </c>
      <c r="B5" s="1082"/>
      <c r="C5" s="28"/>
      <c r="D5" s="1083" t="s">
        <v>4</v>
      </c>
      <c r="E5" s="1083"/>
      <c r="F5" s="1083"/>
      <c r="G5" s="1083"/>
      <c r="H5" s="1083"/>
      <c r="I5" s="1083"/>
      <c r="J5" s="1083"/>
      <c r="K5" s="1083"/>
      <c r="L5" s="1083"/>
      <c r="M5" s="28"/>
      <c r="O5" s="508" t="str">
        <f>データ!$B$7</f>
        <v>○○工事</v>
      </c>
      <c r="P5" s="508"/>
      <c r="Q5" s="508"/>
      <c r="R5" s="508"/>
      <c r="S5" s="508"/>
      <c r="T5" s="508"/>
      <c r="U5" s="508"/>
      <c r="V5" s="508"/>
      <c r="W5" s="508"/>
      <c r="X5" s="508"/>
      <c r="Y5" s="508"/>
      <c r="Z5" s="508"/>
      <c r="AA5" s="508"/>
      <c r="AB5" s="508"/>
      <c r="AC5" s="508"/>
      <c r="AD5" s="508"/>
      <c r="AE5" s="508"/>
      <c r="AF5" s="508"/>
      <c r="AG5" s="508"/>
      <c r="AH5" s="508"/>
      <c r="AI5" s="508"/>
      <c r="AJ5" s="508"/>
      <c r="AK5" s="508"/>
      <c r="AL5" s="508"/>
      <c r="AM5" s="508"/>
      <c r="AN5" s="508"/>
      <c r="AO5" s="508"/>
      <c r="AP5" s="508"/>
      <c r="AQ5" s="508"/>
      <c r="AR5" s="508"/>
      <c r="AS5" s="508"/>
      <c r="AU5" s="1084" t="s">
        <v>312</v>
      </c>
      <c r="AV5" s="1085"/>
      <c r="AW5" s="1085"/>
      <c r="AX5" s="1085"/>
      <c r="AY5" s="1085"/>
      <c r="AZ5" s="1086"/>
      <c r="BF5" s="123" t="s">
        <v>333</v>
      </c>
      <c r="BG5" s="124"/>
      <c r="BH5" s="125" t="s">
        <v>501</v>
      </c>
      <c r="BI5" s="126"/>
      <c r="BJ5" s="127" t="s">
        <v>502</v>
      </c>
      <c r="BK5" s="120"/>
      <c r="BL5" s="120"/>
      <c r="BM5" s="120"/>
      <c r="BN5" s="120"/>
    </row>
    <row r="6" spans="1:66" s="230" customFormat="1" ht="6" customHeight="1">
      <c r="A6" s="28"/>
      <c r="B6" s="28"/>
      <c r="C6" s="28"/>
      <c r="D6" s="28"/>
      <c r="E6" s="28"/>
      <c r="F6" s="28"/>
      <c r="G6" s="28"/>
      <c r="H6" s="28"/>
      <c r="I6" s="28"/>
      <c r="J6" s="28"/>
      <c r="K6" s="28"/>
      <c r="L6" s="28"/>
      <c r="M6" s="28"/>
      <c r="AU6" s="1087"/>
      <c r="AV6" s="1082"/>
      <c r="AW6" s="1082"/>
      <c r="AX6" s="1082"/>
      <c r="AY6" s="1082"/>
      <c r="AZ6" s="1088"/>
      <c r="BF6" s="123"/>
      <c r="BG6" s="120"/>
      <c r="BH6" s="120"/>
      <c r="BI6" s="120"/>
      <c r="BJ6" s="120"/>
      <c r="BK6" s="120"/>
      <c r="BL6" s="120"/>
      <c r="BM6" s="120"/>
      <c r="BN6" s="120"/>
    </row>
    <row r="7" spans="1:66" s="230" customFormat="1" ht="17.25">
      <c r="A7" s="1082">
        <v>2</v>
      </c>
      <c r="B7" s="1082"/>
      <c r="C7" s="28"/>
      <c r="D7" s="1083" t="s">
        <v>6</v>
      </c>
      <c r="E7" s="1083"/>
      <c r="F7" s="1083"/>
      <c r="G7" s="1083"/>
      <c r="H7" s="1083"/>
      <c r="I7" s="1083"/>
      <c r="J7" s="1083"/>
      <c r="K7" s="1083"/>
      <c r="L7" s="1083"/>
      <c r="M7" s="28"/>
      <c r="O7" s="508" t="str">
        <f>データ!$B$8</f>
        <v>○○線　○○市○○地内</v>
      </c>
      <c r="P7" s="508"/>
      <c r="Q7" s="508"/>
      <c r="R7" s="508"/>
      <c r="S7" s="508"/>
      <c r="T7" s="508"/>
      <c r="U7" s="508"/>
      <c r="V7" s="508"/>
      <c r="W7" s="508"/>
      <c r="X7" s="508"/>
      <c r="Y7" s="508"/>
      <c r="Z7" s="508"/>
      <c r="AA7" s="508"/>
      <c r="AB7" s="508"/>
      <c r="AC7" s="508"/>
      <c r="AD7" s="508"/>
      <c r="AE7" s="508"/>
      <c r="AF7" s="508"/>
      <c r="AG7" s="508"/>
      <c r="AH7" s="508"/>
      <c r="AI7" s="508"/>
      <c r="AJ7" s="508"/>
      <c r="AK7" s="508"/>
      <c r="AL7" s="508"/>
      <c r="AM7" s="508"/>
      <c r="AN7" s="508"/>
      <c r="AO7" s="508"/>
      <c r="AP7" s="508"/>
      <c r="AQ7" s="508"/>
      <c r="AR7" s="508"/>
      <c r="AS7" s="508"/>
      <c r="AU7" s="1087"/>
      <c r="AV7" s="1082"/>
      <c r="AW7" s="1082"/>
      <c r="AX7" s="1082"/>
      <c r="AY7" s="1082"/>
      <c r="AZ7" s="1088"/>
      <c r="BF7" s="123"/>
      <c r="BG7" s="126"/>
      <c r="BH7" s="129" t="s">
        <v>498</v>
      </c>
      <c r="BI7" s="120"/>
      <c r="BJ7" s="120"/>
      <c r="BK7" s="120"/>
      <c r="BL7" s="120"/>
      <c r="BM7" s="120"/>
      <c r="BN7" s="120"/>
    </row>
    <row r="8" spans="1:66" s="230" customFormat="1" ht="6" customHeight="1">
      <c r="A8" s="28"/>
      <c r="B8" s="28"/>
      <c r="C8" s="28"/>
      <c r="D8" s="28"/>
      <c r="E8" s="28"/>
      <c r="F8" s="28"/>
      <c r="G8" s="28"/>
      <c r="H8" s="28"/>
      <c r="I8" s="28"/>
      <c r="J8" s="28"/>
      <c r="K8" s="28"/>
      <c r="L8" s="28"/>
      <c r="M8" s="28"/>
      <c r="N8" s="28"/>
      <c r="AU8" s="1087"/>
      <c r="AV8" s="1082"/>
      <c r="AW8" s="1082"/>
      <c r="AX8" s="1082"/>
      <c r="AY8" s="1082"/>
      <c r="AZ8" s="1088"/>
      <c r="BF8" s="123"/>
      <c r="BG8" s="120"/>
      <c r="BH8" s="120"/>
      <c r="BI8" s="120"/>
      <c r="BJ8" s="120"/>
      <c r="BK8" s="120"/>
      <c r="BL8" s="120"/>
      <c r="BM8" s="120"/>
      <c r="BN8" s="120"/>
    </row>
    <row r="9" spans="1:66" s="230" customFormat="1" ht="17.25">
      <c r="A9" s="1082">
        <v>3</v>
      </c>
      <c r="B9" s="1082"/>
      <c r="C9" s="28"/>
      <c r="D9" s="1083" t="s">
        <v>314</v>
      </c>
      <c r="E9" s="1083"/>
      <c r="F9" s="1083"/>
      <c r="G9" s="1083"/>
      <c r="H9" s="1083"/>
      <c r="I9" s="1083"/>
      <c r="J9" s="1083"/>
      <c r="K9" s="1083"/>
      <c r="L9" s="1083"/>
      <c r="M9" s="28"/>
      <c r="N9" s="28"/>
      <c r="AU9" s="1089"/>
      <c r="AV9" s="1090"/>
      <c r="AW9" s="1090"/>
      <c r="AX9" s="1090"/>
      <c r="AY9" s="1090"/>
      <c r="AZ9" s="1091"/>
      <c r="BF9" s="123" t="s">
        <v>334</v>
      </c>
      <c r="BG9" s="246"/>
      <c r="BH9" s="247" t="s">
        <v>316</v>
      </c>
      <c r="BI9" s="120"/>
      <c r="BJ9" s="120"/>
      <c r="BK9" s="120"/>
      <c r="BL9" s="120"/>
      <c r="BM9" s="120"/>
      <c r="BN9" s="120"/>
    </row>
    <row r="10" spans="1:66" s="230" customFormat="1" ht="11.25" customHeight="1">
      <c r="BF10" s="123"/>
      <c r="BG10" s="120"/>
      <c r="BH10" s="120"/>
      <c r="BI10" s="120"/>
      <c r="BJ10" s="120"/>
      <c r="BK10" s="120"/>
      <c r="BL10" s="120"/>
      <c r="BM10" s="120"/>
      <c r="BN10" s="120"/>
    </row>
    <row r="11" spans="1:66" s="28" customFormat="1" ht="24" customHeight="1">
      <c r="A11" s="1147">
        <v>1</v>
      </c>
      <c r="B11" s="1148"/>
      <c r="C11" s="1149"/>
      <c r="D11" s="232"/>
      <c r="E11" s="1063" t="s">
        <v>315</v>
      </c>
      <c r="F11" s="1063"/>
      <c r="G11" s="1063"/>
      <c r="H11" s="1063"/>
      <c r="I11" s="1063"/>
      <c r="J11" s="1063"/>
      <c r="K11" s="1063"/>
      <c r="L11" s="1063"/>
      <c r="M11" s="1063"/>
      <c r="N11" s="1063"/>
      <c r="O11" s="1063"/>
      <c r="P11" s="1063"/>
      <c r="Q11" s="1063"/>
      <c r="R11" s="1063"/>
      <c r="S11" s="1063"/>
      <c r="T11" s="1063"/>
      <c r="U11" s="233"/>
      <c r="V11" s="1064" t="s">
        <v>335</v>
      </c>
      <c r="W11" s="1064"/>
      <c r="X11" s="1064"/>
      <c r="Y11" s="1064"/>
      <c r="Z11" s="1064"/>
      <c r="AA11" s="1064"/>
      <c r="AB11" s="1064"/>
      <c r="AC11" s="1064"/>
      <c r="AD11" s="1064"/>
      <c r="AE11" s="1064"/>
      <c r="AF11" s="1064"/>
      <c r="AG11" s="1064"/>
      <c r="AH11" s="1064"/>
      <c r="AI11" s="1064"/>
      <c r="AJ11" s="1064"/>
      <c r="AK11" s="1064"/>
      <c r="AL11" s="1064"/>
      <c r="AM11" s="1064"/>
      <c r="AN11" s="1064"/>
      <c r="AO11" s="1064"/>
      <c r="AP11" s="1064"/>
      <c r="AQ11" s="1064"/>
      <c r="AR11" s="1064"/>
      <c r="AS11" s="1064"/>
      <c r="AT11" s="1064"/>
      <c r="AU11" s="1064"/>
      <c r="AV11" s="1064"/>
      <c r="AW11" s="1064"/>
      <c r="AX11" s="1064"/>
      <c r="AY11" s="1064"/>
      <c r="AZ11" s="1064"/>
      <c r="BA11" s="1064"/>
      <c r="BB11" s="1064"/>
      <c r="BC11" s="1065"/>
      <c r="BF11" s="123" t="s">
        <v>336</v>
      </c>
      <c r="BG11" s="248"/>
      <c r="BH11" s="247" t="s">
        <v>337</v>
      </c>
      <c r="BI11" s="120"/>
      <c r="BJ11" s="120"/>
      <c r="BK11" s="120"/>
      <c r="BL11" s="120"/>
      <c r="BM11" s="120"/>
      <c r="BN11" s="120"/>
    </row>
    <row r="12" spans="1:66" s="28" customFormat="1" ht="19.5" customHeight="1">
      <c r="A12" s="1116"/>
      <c r="B12" s="1117"/>
      <c r="C12" s="1118"/>
      <c r="D12" s="235"/>
      <c r="E12" s="1066" t="s">
        <v>338</v>
      </c>
      <c r="F12" s="1066"/>
      <c r="G12" s="1066"/>
      <c r="H12" s="1066"/>
      <c r="I12" s="1066"/>
      <c r="J12" s="1066"/>
      <c r="K12" s="1066"/>
      <c r="L12" s="1066"/>
      <c r="M12" s="1066"/>
      <c r="N12" s="1066"/>
      <c r="O12" s="1066"/>
      <c r="P12" s="1066"/>
      <c r="Q12" s="1066"/>
      <c r="R12" s="1066"/>
      <c r="S12" s="1066"/>
      <c r="T12" s="1066"/>
      <c r="U12" s="236"/>
      <c r="V12" s="1067" t="s">
        <v>318</v>
      </c>
      <c r="W12" s="1067"/>
      <c r="X12" s="1067"/>
      <c r="Y12" s="1067"/>
      <c r="Z12" s="1067"/>
      <c r="AA12" s="1067"/>
      <c r="AB12" s="1067"/>
      <c r="AC12" s="1067"/>
      <c r="AD12" s="1067"/>
      <c r="AE12" s="1067"/>
      <c r="AF12" s="1067"/>
      <c r="AG12" s="1067"/>
      <c r="AH12" s="1067"/>
      <c r="AI12" s="1067"/>
      <c r="AJ12" s="1067"/>
      <c r="AK12" s="1067"/>
      <c r="AL12" s="1067"/>
      <c r="AM12" s="1067"/>
      <c r="AN12" s="1067"/>
      <c r="AO12" s="1067"/>
      <c r="AP12" s="1067"/>
      <c r="AQ12" s="1067"/>
      <c r="AR12" s="1067"/>
      <c r="AS12" s="1067"/>
      <c r="AT12" s="1067"/>
      <c r="AU12" s="1067"/>
      <c r="AV12" s="1067"/>
      <c r="AW12" s="1067"/>
      <c r="AX12" s="1067"/>
      <c r="AY12" s="1067"/>
      <c r="AZ12" s="1067"/>
      <c r="BA12" s="1067"/>
      <c r="BB12" s="1067"/>
      <c r="BC12" s="1068"/>
      <c r="BF12" s="123"/>
      <c r="BG12" s="120"/>
      <c r="BH12" s="120"/>
      <c r="BI12" s="120"/>
      <c r="BJ12" s="120"/>
      <c r="BK12" s="120"/>
      <c r="BL12" s="120"/>
      <c r="BM12" s="120"/>
      <c r="BN12" s="120"/>
    </row>
    <row r="13" spans="1:66" s="28" customFormat="1" ht="21.75" customHeight="1">
      <c r="A13" s="1116"/>
      <c r="B13" s="1117"/>
      <c r="C13" s="1118"/>
      <c r="D13" s="237"/>
      <c r="E13" s="1069" t="s">
        <v>319</v>
      </c>
      <c r="F13" s="1069"/>
      <c r="G13" s="1069"/>
      <c r="H13" s="1069"/>
      <c r="I13" s="1069"/>
      <c r="J13" s="1069"/>
      <c r="K13" s="1069"/>
      <c r="L13" s="1069"/>
      <c r="M13" s="1069"/>
      <c r="N13" s="1069"/>
      <c r="O13" s="1069"/>
      <c r="P13" s="1069"/>
      <c r="Q13" s="1069"/>
      <c r="R13" s="1069"/>
      <c r="S13" s="1069"/>
      <c r="T13" s="1069"/>
      <c r="U13" s="238"/>
      <c r="V13" s="1079" t="s">
        <v>339</v>
      </c>
      <c r="W13" s="1079"/>
      <c r="X13" s="1079"/>
      <c r="Y13" s="1079"/>
      <c r="Z13" s="1079"/>
      <c r="AA13" s="1079"/>
      <c r="AB13" s="1079"/>
      <c r="AC13" s="1079"/>
      <c r="AD13" s="1079"/>
      <c r="AE13" s="1079"/>
      <c r="AF13" s="1079"/>
      <c r="AG13" s="1079"/>
      <c r="AH13" s="1079"/>
      <c r="AI13" s="1079"/>
      <c r="AJ13" s="1079"/>
      <c r="AK13" s="1079"/>
      <c r="AL13" s="1079"/>
      <c r="AM13" s="1079"/>
      <c r="AN13" s="1079"/>
      <c r="AO13" s="1079"/>
      <c r="AP13" s="1079"/>
      <c r="AQ13" s="1079"/>
      <c r="AR13" s="1079"/>
      <c r="AS13" s="1079"/>
      <c r="AT13" s="1079"/>
      <c r="AU13" s="1079"/>
      <c r="AV13" s="1079"/>
      <c r="AW13" s="1079"/>
      <c r="AX13" s="1079"/>
      <c r="AY13" s="1079"/>
      <c r="AZ13" s="1079"/>
      <c r="BA13" s="1079"/>
      <c r="BB13" s="1079"/>
      <c r="BC13" s="1080"/>
      <c r="BF13" s="123" t="s">
        <v>340</v>
      </c>
      <c r="BG13" s="127" t="s">
        <v>103</v>
      </c>
      <c r="BH13" s="120"/>
      <c r="BI13" s="120"/>
      <c r="BJ13" s="120"/>
      <c r="BK13" s="120"/>
      <c r="BL13" s="120"/>
      <c r="BM13" s="120"/>
      <c r="BN13" s="120"/>
    </row>
    <row r="14" spans="1:66" s="28" customFormat="1" ht="21.75" customHeight="1">
      <c r="A14" s="1116"/>
      <c r="B14" s="1117"/>
      <c r="C14" s="1118"/>
      <c r="D14" s="239"/>
      <c r="E14" s="1077" t="s">
        <v>341</v>
      </c>
      <c r="F14" s="1078"/>
      <c r="G14" s="1078"/>
      <c r="H14" s="1078"/>
      <c r="I14" s="1078"/>
      <c r="J14" s="1078"/>
      <c r="K14" s="1078"/>
      <c r="L14" s="1078"/>
      <c r="M14" s="1078"/>
      <c r="N14" s="1078"/>
      <c r="O14" s="1078"/>
      <c r="P14" s="1078"/>
      <c r="Q14" s="1078"/>
      <c r="R14" s="1078"/>
      <c r="S14" s="1078"/>
      <c r="T14" s="1078"/>
      <c r="U14" s="240"/>
      <c r="V14" s="1070" t="s">
        <v>342</v>
      </c>
      <c r="W14" s="1070"/>
      <c r="X14" s="1070"/>
      <c r="Y14" s="1070"/>
      <c r="Z14" s="1070"/>
      <c r="AA14" s="1070"/>
      <c r="AB14" s="1070"/>
      <c r="AC14" s="1070"/>
      <c r="AD14" s="1070"/>
      <c r="AE14" s="1070"/>
      <c r="AF14" s="1070"/>
      <c r="AG14" s="1070"/>
      <c r="AH14" s="1070"/>
      <c r="AI14" s="1070"/>
      <c r="AJ14" s="1070"/>
      <c r="AK14" s="1070"/>
      <c r="AL14" s="1070"/>
      <c r="AM14" s="1070"/>
      <c r="AN14" s="1070"/>
      <c r="AO14" s="1070"/>
      <c r="AP14" s="1070"/>
      <c r="AQ14" s="1070"/>
      <c r="AR14" s="1070"/>
      <c r="AS14" s="1070"/>
      <c r="AT14" s="1070"/>
      <c r="AU14" s="1070"/>
      <c r="AV14" s="1070"/>
      <c r="AW14" s="1070"/>
      <c r="AX14" s="1070"/>
      <c r="AY14" s="1070"/>
      <c r="AZ14" s="1070"/>
      <c r="BA14" s="1070"/>
      <c r="BB14" s="1070"/>
      <c r="BC14" s="1071"/>
      <c r="BF14" s="123"/>
      <c r="BG14" s="120"/>
      <c r="BH14" s="120"/>
      <c r="BI14" s="120"/>
      <c r="BJ14" s="120"/>
      <c r="BK14" s="120"/>
      <c r="BL14" s="120"/>
      <c r="BM14" s="120"/>
      <c r="BN14" s="120"/>
    </row>
    <row r="15" spans="1:66" s="28" customFormat="1" ht="21.75" customHeight="1">
      <c r="A15" s="1116"/>
      <c r="B15" s="1117"/>
      <c r="C15" s="1118"/>
      <c r="D15" s="235"/>
      <c r="E15" s="1066"/>
      <c r="F15" s="1066"/>
      <c r="G15" s="1066"/>
      <c r="H15" s="1066"/>
      <c r="I15" s="1066"/>
      <c r="J15" s="1066"/>
      <c r="K15" s="1066"/>
      <c r="L15" s="1066"/>
      <c r="M15" s="1066"/>
      <c r="N15" s="1066"/>
      <c r="O15" s="1066"/>
      <c r="P15" s="1066"/>
      <c r="Q15" s="1066"/>
      <c r="R15" s="1066"/>
      <c r="S15" s="1066"/>
      <c r="T15" s="1066"/>
      <c r="U15" s="236"/>
      <c r="V15" s="1067" t="s">
        <v>318</v>
      </c>
      <c r="W15" s="1067"/>
      <c r="X15" s="1067"/>
      <c r="Y15" s="1067"/>
      <c r="Z15" s="1067"/>
      <c r="AA15" s="1067"/>
      <c r="AB15" s="1067"/>
      <c r="AC15" s="1067"/>
      <c r="AD15" s="1067"/>
      <c r="AE15" s="1067"/>
      <c r="AF15" s="1067"/>
      <c r="AG15" s="1067"/>
      <c r="AH15" s="1067"/>
      <c r="AI15" s="1067"/>
      <c r="AJ15" s="1067"/>
      <c r="AK15" s="1067"/>
      <c r="AL15" s="1067"/>
      <c r="AM15" s="1067"/>
      <c r="AN15" s="1067"/>
      <c r="AO15" s="1067"/>
      <c r="AP15" s="1067"/>
      <c r="AQ15" s="1067"/>
      <c r="AR15" s="1067"/>
      <c r="AS15" s="1067"/>
      <c r="AT15" s="1067"/>
      <c r="AU15" s="1067"/>
      <c r="AV15" s="1067"/>
      <c r="AW15" s="1067"/>
      <c r="AX15" s="1067"/>
      <c r="AY15" s="1067"/>
      <c r="AZ15" s="1067"/>
      <c r="BA15" s="1067"/>
      <c r="BB15" s="1067"/>
      <c r="BC15" s="1068"/>
    </row>
    <row r="16" spans="1:66" s="28" customFormat="1" ht="21.75" customHeight="1">
      <c r="A16" s="1116"/>
      <c r="B16" s="1117"/>
      <c r="C16" s="1118"/>
      <c r="D16" s="235"/>
      <c r="E16" s="1066"/>
      <c r="F16" s="1066"/>
      <c r="G16" s="1066"/>
      <c r="H16" s="1066"/>
      <c r="I16" s="1066"/>
      <c r="J16" s="1066"/>
      <c r="K16" s="1066"/>
      <c r="L16" s="1066"/>
      <c r="M16" s="1066"/>
      <c r="N16" s="1066"/>
      <c r="O16" s="1066"/>
      <c r="P16" s="1066"/>
      <c r="Q16" s="1066"/>
      <c r="R16" s="1066"/>
      <c r="S16" s="1066"/>
      <c r="T16" s="1066"/>
      <c r="U16" s="236"/>
      <c r="V16" s="1072" t="s">
        <v>343</v>
      </c>
      <c r="W16" s="1072"/>
      <c r="X16" s="1072"/>
      <c r="Y16" s="1072"/>
      <c r="Z16" s="1072"/>
      <c r="AA16" s="1072"/>
      <c r="AB16" s="1072"/>
      <c r="AC16" s="1072"/>
      <c r="AD16" s="1072"/>
      <c r="AE16" s="1072"/>
      <c r="AF16" s="1072"/>
      <c r="AG16" s="1072"/>
      <c r="AH16" s="1072"/>
      <c r="AI16" s="1072"/>
      <c r="AJ16" s="1072"/>
      <c r="AK16" s="1072"/>
      <c r="AL16" s="1072"/>
      <c r="AM16" s="1072"/>
      <c r="AN16" s="1072"/>
      <c r="AO16" s="1072"/>
      <c r="AP16" s="1072"/>
      <c r="AQ16" s="1072"/>
      <c r="AR16" s="1072"/>
      <c r="AS16" s="1072"/>
      <c r="AT16" s="1072"/>
      <c r="AU16" s="1072"/>
      <c r="AV16" s="1072"/>
      <c r="AW16" s="1072"/>
      <c r="AX16" s="1072"/>
      <c r="AY16" s="1072"/>
      <c r="AZ16" s="1072"/>
      <c r="BA16" s="1072"/>
      <c r="BB16" s="1072"/>
      <c r="BC16" s="1073"/>
    </row>
    <row r="17" spans="1:55" s="28" customFormat="1" ht="45" customHeight="1">
      <c r="A17" s="1150"/>
      <c r="B17" s="1151"/>
      <c r="C17" s="1152"/>
      <c r="D17" s="235"/>
      <c r="E17" s="1153"/>
      <c r="F17" s="1153"/>
      <c r="G17" s="1153"/>
      <c r="H17" s="1153"/>
      <c r="I17" s="1153"/>
      <c r="J17" s="1153"/>
      <c r="K17" s="1153"/>
      <c r="L17" s="1153"/>
      <c r="M17" s="1153"/>
      <c r="N17" s="1153"/>
      <c r="O17" s="1153"/>
      <c r="P17" s="1153"/>
      <c r="Q17" s="1153"/>
      <c r="R17" s="1153"/>
      <c r="S17" s="1153"/>
      <c r="T17" s="1153"/>
      <c r="U17" s="236"/>
      <c r="V17" s="1154" t="s">
        <v>1059</v>
      </c>
      <c r="W17" s="1155"/>
      <c r="X17" s="1155"/>
      <c r="Y17" s="1155"/>
      <c r="Z17" s="1155"/>
      <c r="AA17" s="1155"/>
      <c r="AB17" s="1155"/>
      <c r="AC17" s="1155"/>
      <c r="AD17" s="1155"/>
      <c r="AE17" s="1155"/>
      <c r="AF17" s="1155"/>
      <c r="AG17" s="1155"/>
      <c r="AH17" s="1155"/>
      <c r="AI17" s="1155"/>
      <c r="AJ17" s="1155"/>
      <c r="AK17" s="1155"/>
      <c r="AL17" s="1155"/>
      <c r="AM17" s="1155"/>
      <c r="AN17" s="1155"/>
      <c r="AO17" s="1155"/>
      <c r="AP17" s="1155"/>
      <c r="AQ17" s="1155"/>
      <c r="AR17" s="1155"/>
      <c r="AS17" s="1155"/>
      <c r="AT17" s="1155"/>
      <c r="AU17" s="1155"/>
      <c r="AV17" s="1155"/>
      <c r="AW17" s="1155"/>
      <c r="AX17" s="1155"/>
      <c r="AY17" s="1155"/>
      <c r="AZ17" s="1155"/>
      <c r="BA17" s="1155"/>
      <c r="BB17" s="1155"/>
      <c r="BC17" s="1156"/>
    </row>
    <row r="18" spans="1:55" s="28" customFormat="1" ht="19.5" customHeight="1">
      <c r="A18" s="1061">
        <v>2</v>
      </c>
      <c r="B18" s="1062"/>
      <c r="C18" s="1062"/>
      <c r="D18" s="239"/>
      <c r="E18" s="1078" t="s">
        <v>322</v>
      </c>
      <c r="F18" s="1078"/>
      <c r="G18" s="1078"/>
      <c r="H18" s="1078"/>
      <c r="I18" s="1078"/>
      <c r="J18" s="1078"/>
      <c r="K18" s="1078"/>
      <c r="L18" s="1078"/>
      <c r="M18" s="1078"/>
      <c r="N18" s="1078"/>
      <c r="O18" s="1078"/>
      <c r="P18" s="1078"/>
      <c r="Q18" s="1078"/>
      <c r="R18" s="1078"/>
      <c r="S18" s="1078"/>
      <c r="T18" s="1078"/>
      <c r="U18" s="240"/>
      <c r="V18" s="1092"/>
      <c r="W18" s="1093"/>
      <c r="X18" s="1093"/>
      <c r="Y18" s="1093"/>
      <c r="Z18" s="1093"/>
      <c r="AA18" s="1093"/>
      <c r="AB18" s="1093"/>
      <c r="AC18" s="1093"/>
      <c r="AD18" s="1093"/>
      <c r="AE18" s="1093"/>
      <c r="AF18" s="1093"/>
      <c r="AG18" s="1093"/>
      <c r="AH18" s="1093"/>
      <c r="AI18" s="1093"/>
      <c r="AJ18" s="1093"/>
      <c r="AK18" s="1093"/>
      <c r="AL18" s="1093"/>
      <c r="AM18" s="1093"/>
      <c r="AN18" s="1093"/>
      <c r="AO18" s="1093"/>
      <c r="AP18" s="1093"/>
      <c r="AQ18" s="1093"/>
      <c r="AR18" s="1093"/>
      <c r="AS18" s="1093"/>
      <c r="AT18" s="1093"/>
      <c r="AU18" s="1093"/>
      <c r="AV18" s="1093"/>
      <c r="AW18" s="1093"/>
      <c r="AX18" s="1093"/>
      <c r="AY18" s="1093"/>
      <c r="AZ18" s="1093"/>
      <c r="BA18" s="1093"/>
      <c r="BB18" s="1093"/>
      <c r="BC18" s="1094"/>
    </row>
    <row r="19" spans="1:55" s="28" customFormat="1" ht="21.75" customHeight="1">
      <c r="A19" s="1061"/>
      <c r="B19" s="1062"/>
      <c r="C19" s="1062"/>
      <c r="D19" s="235"/>
      <c r="E19" s="1066" t="s">
        <v>323</v>
      </c>
      <c r="F19" s="1066"/>
      <c r="G19" s="1066"/>
      <c r="H19" s="1066"/>
      <c r="I19" s="1066"/>
      <c r="J19" s="1066"/>
      <c r="K19" s="1066"/>
      <c r="L19" s="1066"/>
      <c r="M19" s="1066"/>
      <c r="N19" s="1066"/>
      <c r="O19" s="1066"/>
      <c r="P19" s="1066"/>
      <c r="Q19" s="1066"/>
      <c r="R19" s="1066"/>
      <c r="S19" s="1066"/>
      <c r="T19" s="1066"/>
      <c r="U19" s="236"/>
      <c r="V19" s="1097" t="s">
        <v>324</v>
      </c>
      <c r="W19" s="1098"/>
      <c r="X19" s="1098"/>
      <c r="Y19" s="1098"/>
      <c r="Z19" s="1098"/>
      <c r="AA19" s="1098"/>
      <c r="AB19" s="1098"/>
      <c r="AC19" s="1098"/>
      <c r="AD19" s="1098"/>
      <c r="AE19" s="1098"/>
      <c r="AF19" s="1098"/>
      <c r="AG19" s="1098"/>
      <c r="AH19" s="1098"/>
      <c r="AI19" s="1098"/>
      <c r="AJ19" s="1098"/>
      <c r="AK19" s="1098"/>
      <c r="AL19" s="1098"/>
      <c r="AM19" s="1098"/>
      <c r="AN19" s="1098"/>
      <c r="AO19" s="1098"/>
      <c r="AP19" s="1098"/>
      <c r="AQ19" s="1098"/>
      <c r="AR19" s="1098"/>
      <c r="AS19" s="1098"/>
      <c r="AT19" s="1098"/>
      <c r="AU19" s="1098"/>
      <c r="AV19" s="1098"/>
      <c r="AW19" s="1098"/>
      <c r="AX19" s="1098"/>
      <c r="AY19" s="1098"/>
      <c r="AZ19" s="1098"/>
      <c r="BA19" s="1098"/>
      <c r="BB19" s="1098"/>
      <c r="BC19" s="1099"/>
    </row>
    <row r="20" spans="1:55" s="28" customFormat="1" ht="18" customHeight="1">
      <c r="A20" s="1061"/>
      <c r="B20" s="1062"/>
      <c r="C20" s="1062"/>
      <c r="D20" s="237"/>
      <c r="E20" s="1069" t="s">
        <v>319</v>
      </c>
      <c r="F20" s="1069"/>
      <c r="G20" s="1069"/>
      <c r="H20" s="1069"/>
      <c r="I20" s="1069"/>
      <c r="J20" s="1069"/>
      <c r="K20" s="1069"/>
      <c r="L20" s="1069"/>
      <c r="M20" s="1069"/>
      <c r="N20" s="1069"/>
      <c r="O20" s="1069"/>
      <c r="P20" s="1069"/>
      <c r="Q20" s="1069"/>
      <c r="R20" s="1069"/>
      <c r="S20" s="1069"/>
      <c r="T20" s="1069"/>
      <c r="U20" s="238"/>
      <c r="V20" s="1100"/>
      <c r="W20" s="1101"/>
      <c r="X20" s="1101"/>
      <c r="Y20" s="1101"/>
      <c r="Z20" s="1101"/>
      <c r="AA20" s="1101"/>
      <c r="AB20" s="1101"/>
      <c r="AC20" s="1101"/>
      <c r="AD20" s="1101"/>
      <c r="AE20" s="1101"/>
      <c r="AF20" s="1101"/>
      <c r="AG20" s="1101"/>
      <c r="AH20" s="1101"/>
      <c r="AI20" s="1101"/>
      <c r="AJ20" s="1101"/>
      <c r="AK20" s="1101"/>
      <c r="AL20" s="1101"/>
      <c r="AM20" s="1101"/>
      <c r="AN20" s="1101"/>
      <c r="AO20" s="1101"/>
      <c r="AP20" s="1101"/>
      <c r="AQ20" s="1101"/>
      <c r="AR20" s="1101"/>
      <c r="AS20" s="1101"/>
      <c r="AT20" s="1101"/>
      <c r="AU20" s="1101"/>
      <c r="AV20" s="1101"/>
      <c r="AW20" s="1101"/>
      <c r="AX20" s="1101"/>
      <c r="AY20" s="1101"/>
      <c r="AZ20" s="1101"/>
      <c r="BA20" s="1101"/>
      <c r="BB20" s="1101"/>
      <c r="BC20" s="1102"/>
    </row>
    <row r="21" spans="1:55" s="28" customFormat="1" ht="21.75" customHeight="1">
      <c r="A21" s="1061"/>
      <c r="B21" s="1062"/>
      <c r="C21" s="1062"/>
      <c r="D21" s="241"/>
      <c r="E21" s="1069" t="s">
        <v>325</v>
      </c>
      <c r="F21" s="1069"/>
      <c r="G21" s="1069"/>
      <c r="H21" s="1069"/>
      <c r="I21" s="1069"/>
      <c r="J21" s="1069"/>
      <c r="K21" s="1069"/>
      <c r="L21" s="1069"/>
      <c r="M21" s="1069"/>
      <c r="N21" s="1069"/>
      <c r="O21" s="1069"/>
      <c r="P21" s="1069"/>
      <c r="Q21" s="1069"/>
      <c r="R21" s="1069"/>
      <c r="S21" s="1069"/>
      <c r="T21" s="1069"/>
      <c r="U21" s="242"/>
      <c r="V21" s="1110" t="s">
        <v>324</v>
      </c>
      <c r="W21" s="1111"/>
      <c r="X21" s="1111"/>
      <c r="Y21" s="1111"/>
      <c r="Z21" s="1111"/>
      <c r="AA21" s="1111"/>
      <c r="AB21" s="1111"/>
      <c r="AC21" s="1111"/>
      <c r="AD21" s="1111"/>
      <c r="AE21" s="1111"/>
      <c r="AF21" s="1111"/>
      <c r="AG21" s="1111"/>
      <c r="AH21" s="1111"/>
      <c r="AI21" s="1111"/>
      <c r="AJ21" s="1111"/>
      <c r="AK21" s="1111"/>
      <c r="AL21" s="1111"/>
      <c r="AM21" s="1111"/>
      <c r="AN21" s="1111"/>
      <c r="AO21" s="1111"/>
      <c r="AP21" s="1111"/>
      <c r="AQ21" s="1111"/>
      <c r="AR21" s="1111"/>
      <c r="AS21" s="1111"/>
      <c r="AT21" s="1111"/>
      <c r="AU21" s="1111"/>
      <c r="AV21" s="1111"/>
      <c r="AW21" s="1111"/>
      <c r="AX21" s="1111"/>
      <c r="AY21" s="1111"/>
      <c r="AZ21" s="1111"/>
      <c r="BA21" s="1111"/>
      <c r="BB21" s="1111"/>
      <c r="BC21" s="1112"/>
    </row>
    <row r="22" spans="1:55" s="28" customFormat="1" ht="21.75" customHeight="1">
      <c r="A22" s="1113">
        <v>3</v>
      </c>
      <c r="B22" s="1114"/>
      <c r="C22" s="1115"/>
      <c r="D22" s="243"/>
      <c r="E22" s="1122" t="s">
        <v>326</v>
      </c>
      <c r="F22" s="1122"/>
      <c r="G22" s="1122"/>
      <c r="H22" s="1122"/>
      <c r="I22" s="1122"/>
      <c r="J22" s="1122"/>
      <c r="K22" s="1122"/>
      <c r="L22" s="1122"/>
      <c r="M22" s="1122"/>
      <c r="N22" s="1122"/>
      <c r="O22" s="1122"/>
      <c r="P22" s="1122"/>
      <c r="Q22" s="1122"/>
      <c r="R22" s="1122"/>
      <c r="S22" s="1122"/>
      <c r="T22" s="1122"/>
      <c r="U22" s="244"/>
      <c r="V22" s="1123" t="s">
        <v>344</v>
      </c>
      <c r="W22" s="1124"/>
      <c r="X22" s="1124"/>
      <c r="Y22" s="1124"/>
      <c r="Z22" s="1124"/>
      <c r="AA22" s="1124"/>
      <c r="AB22" s="1124"/>
      <c r="AC22" s="1124"/>
      <c r="AD22" s="1124"/>
      <c r="AE22" s="1124"/>
      <c r="AF22" s="1124"/>
      <c r="AG22" s="1124"/>
      <c r="AH22" s="1124"/>
      <c r="AI22" s="1124"/>
      <c r="AJ22" s="1124"/>
      <c r="AK22" s="1124"/>
      <c r="AL22" s="1124"/>
      <c r="AM22" s="1124"/>
      <c r="AN22" s="1124"/>
      <c r="AO22" s="1124"/>
      <c r="AP22" s="1124"/>
      <c r="AQ22" s="1124"/>
      <c r="AR22" s="1124"/>
      <c r="AS22" s="1124"/>
      <c r="AT22" s="1124"/>
      <c r="AU22" s="1124"/>
      <c r="AV22" s="1124"/>
      <c r="AW22" s="1124"/>
      <c r="AX22" s="1124"/>
      <c r="AY22" s="1124"/>
      <c r="AZ22" s="1124"/>
      <c r="BA22" s="1124"/>
      <c r="BB22" s="1124"/>
      <c r="BC22" s="1125"/>
    </row>
    <row r="23" spans="1:55" s="28" customFormat="1" ht="21.75" customHeight="1">
      <c r="A23" s="1116"/>
      <c r="B23" s="1117"/>
      <c r="C23" s="1118"/>
      <c r="D23" s="243"/>
      <c r="E23" s="1122" t="s">
        <v>327</v>
      </c>
      <c r="F23" s="1122"/>
      <c r="G23" s="1122"/>
      <c r="H23" s="1122"/>
      <c r="I23" s="1122"/>
      <c r="J23" s="1122"/>
      <c r="K23" s="1122"/>
      <c r="L23" s="1122"/>
      <c r="M23" s="1122"/>
      <c r="N23" s="1122"/>
      <c r="O23" s="1122"/>
      <c r="P23" s="1122"/>
      <c r="Q23" s="1122"/>
      <c r="R23" s="1122"/>
      <c r="S23" s="1122"/>
      <c r="T23" s="1122"/>
      <c r="U23" s="244"/>
      <c r="V23" s="1126" t="str">
        <f>データ!$B$25</f>
        <v>令和□□年□□月　　日</v>
      </c>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c r="AT23" s="1127"/>
      <c r="AU23" s="1127"/>
      <c r="AV23" s="1127"/>
      <c r="AW23" s="1127"/>
      <c r="AX23" s="1127"/>
      <c r="AY23" s="1127"/>
      <c r="AZ23" s="1127"/>
      <c r="BA23" s="1127"/>
      <c r="BB23" s="1127"/>
      <c r="BC23" s="1128"/>
    </row>
    <row r="24" spans="1:55" s="28" customFormat="1" ht="21.75" customHeight="1">
      <c r="A24" s="1116"/>
      <c r="B24" s="1117"/>
      <c r="C24" s="1118"/>
      <c r="D24" s="243"/>
      <c r="E24" s="1122" t="s">
        <v>328</v>
      </c>
      <c r="F24" s="1122"/>
      <c r="G24" s="1122"/>
      <c r="H24" s="1122"/>
      <c r="I24" s="1122"/>
      <c r="J24" s="1122"/>
      <c r="K24" s="1122"/>
      <c r="L24" s="1122"/>
      <c r="M24" s="1122"/>
      <c r="N24" s="1122"/>
      <c r="O24" s="1122"/>
      <c r="P24" s="1122"/>
      <c r="Q24" s="1122"/>
      <c r="R24" s="1122"/>
      <c r="S24" s="1122"/>
      <c r="T24" s="1122"/>
      <c r="U24" s="244"/>
      <c r="V24" s="1132" t="s">
        <v>648</v>
      </c>
      <c r="W24" s="1133"/>
      <c r="X24" s="1133"/>
      <c r="Y24" s="1133"/>
      <c r="Z24" s="1133"/>
      <c r="AA24" s="1133"/>
      <c r="AB24" s="1133"/>
      <c r="AC24" s="1133"/>
      <c r="AD24" s="1133"/>
      <c r="AE24" s="1133"/>
      <c r="AF24" s="1133"/>
      <c r="AG24" s="1133"/>
      <c r="AH24" s="1133"/>
      <c r="AI24" s="1133"/>
      <c r="AJ24" s="1133"/>
      <c r="AK24" s="1133"/>
      <c r="AL24" s="1133"/>
      <c r="AM24" s="1133"/>
      <c r="AN24" s="1133"/>
      <c r="AO24" s="1133"/>
      <c r="AP24" s="1133"/>
      <c r="AQ24" s="1133"/>
      <c r="AR24" s="1133"/>
      <c r="AS24" s="1133"/>
      <c r="AT24" s="1133"/>
      <c r="AU24" s="1133"/>
      <c r="AV24" s="1133"/>
      <c r="AW24" s="1133"/>
      <c r="AX24" s="1133"/>
      <c r="AY24" s="1133"/>
      <c r="AZ24" s="1133"/>
      <c r="BA24" s="1133"/>
      <c r="BB24" s="1133"/>
      <c r="BC24" s="1134"/>
    </row>
    <row r="25" spans="1:55" s="28" customFormat="1" ht="21.75" customHeight="1">
      <c r="A25" s="1116"/>
      <c r="B25" s="1117"/>
      <c r="C25" s="1118"/>
      <c r="D25" s="243"/>
      <c r="E25" s="1122" t="s">
        <v>328</v>
      </c>
      <c r="F25" s="1122"/>
      <c r="G25" s="1122"/>
      <c r="H25" s="1122"/>
      <c r="I25" s="1122"/>
      <c r="J25" s="1122"/>
      <c r="K25" s="1122"/>
      <c r="L25" s="1122"/>
      <c r="M25" s="1122"/>
      <c r="N25" s="1122"/>
      <c r="O25" s="1122"/>
      <c r="P25" s="1122"/>
      <c r="Q25" s="1122"/>
      <c r="R25" s="1122"/>
      <c r="S25" s="1122"/>
      <c r="T25" s="1122"/>
      <c r="U25" s="244"/>
      <c r="V25" s="1132" t="s">
        <v>648</v>
      </c>
      <c r="W25" s="1133"/>
      <c r="X25" s="1133"/>
      <c r="Y25" s="1133"/>
      <c r="Z25" s="1133"/>
      <c r="AA25" s="1133"/>
      <c r="AB25" s="1133"/>
      <c r="AC25" s="1133"/>
      <c r="AD25" s="1133"/>
      <c r="AE25" s="1133"/>
      <c r="AF25" s="1133"/>
      <c r="AG25" s="1133"/>
      <c r="AH25" s="1133"/>
      <c r="AI25" s="1133"/>
      <c r="AJ25" s="1133"/>
      <c r="AK25" s="1133"/>
      <c r="AL25" s="1133"/>
      <c r="AM25" s="1133"/>
      <c r="AN25" s="1133"/>
      <c r="AO25" s="1133"/>
      <c r="AP25" s="1133"/>
      <c r="AQ25" s="1133"/>
      <c r="AR25" s="1133"/>
      <c r="AS25" s="1133"/>
      <c r="AT25" s="1133"/>
      <c r="AU25" s="1133"/>
      <c r="AV25" s="1133"/>
      <c r="AW25" s="1133"/>
      <c r="AX25" s="1133"/>
      <c r="AY25" s="1133"/>
      <c r="AZ25" s="1133"/>
      <c r="BA25" s="1133"/>
      <c r="BB25" s="1133"/>
      <c r="BC25" s="1134"/>
    </row>
    <row r="26" spans="1:55" s="28" customFormat="1" ht="21.75" customHeight="1">
      <c r="A26" s="1119"/>
      <c r="B26" s="1120"/>
      <c r="C26" s="1121"/>
      <c r="D26" s="243"/>
      <c r="E26" s="1122" t="s">
        <v>329</v>
      </c>
      <c r="F26" s="1122"/>
      <c r="G26" s="1122"/>
      <c r="H26" s="1122"/>
      <c r="I26" s="1122"/>
      <c r="J26" s="1122"/>
      <c r="K26" s="1122"/>
      <c r="L26" s="1122"/>
      <c r="M26" s="1122"/>
      <c r="N26" s="1122"/>
      <c r="O26" s="1122"/>
      <c r="P26" s="1122"/>
      <c r="Q26" s="1122"/>
      <c r="R26" s="1122"/>
      <c r="S26" s="1122"/>
      <c r="T26" s="1122"/>
      <c r="U26" s="244"/>
      <c r="V26" s="1132" t="s">
        <v>648</v>
      </c>
      <c r="W26" s="1133"/>
      <c r="X26" s="1133"/>
      <c r="Y26" s="1133"/>
      <c r="Z26" s="1133"/>
      <c r="AA26" s="1133"/>
      <c r="AB26" s="1133"/>
      <c r="AC26" s="1133"/>
      <c r="AD26" s="1133"/>
      <c r="AE26" s="1133"/>
      <c r="AF26" s="1133"/>
      <c r="AG26" s="1133"/>
      <c r="AH26" s="1133"/>
      <c r="AI26" s="1133"/>
      <c r="AJ26" s="1133"/>
      <c r="AK26" s="1133"/>
      <c r="AL26" s="1133"/>
      <c r="AM26" s="1133"/>
      <c r="AN26" s="1133"/>
      <c r="AO26" s="1133"/>
      <c r="AP26" s="1133"/>
      <c r="AQ26" s="1133"/>
      <c r="AR26" s="1133"/>
      <c r="AS26" s="1133"/>
      <c r="AT26" s="1133"/>
      <c r="AU26" s="1133"/>
      <c r="AV26" s="1133"/>
      <c r="AW26" s="1133"/>
      <c r="AX26" s="1133"/>
      <c r="AY26" s="1133"/>
      <c r="AZ26" s="1133"/>
      <c r="BA26" s="1133"/>
      <c r="BB26" s="1133"/>
      <c r="BC26" s="1134"/>
    </row>
    <row r="27" spans="1:55" s="28" customFormat="1" ht="21.75" customHeight="1">
      <c r="A27" s="1135">
        <v>4</v>
      </c>
      <c r="B27" s="1136"/>
      <c r="C27" s="1137"/>
      <c r="D27" s="244"/>
      <c r="E27" s="1122" t="s">
        <v>330</v>
      </c>
      <c r="F27" s="1122"/>
      <c r="G27" s="1122"/>
      <c r="H27" s="1122"/>
      <c r="I27" s="1122"/>
      <c r="J27" s="1122"/>
      <c r="K27" s="1122"/>
      <c r="L27" s="1122"/>
      <c r="M27" s="1122"/>
      <c r="N27" s="1122"/>
      <c r="O27" s="1122"/>
      <c r="P27" s="1122"/>
      <c r="Q27" s="1122"/>
      <c r="R27" s="1122"/>
      <c r="S27" s="1122"/>
      <c r="T27" s="1122"/>
      <c r="U27" s="244"/>
      <c r="V27" s="1141" t="s">
        <v>21</v>
      </c>
      <c r="W27" s="1142"/>
      <c r="X27" s="1142"/>
      <c r="Y27" s="1142"/>
      <c r="Z27" s="1142"/>
      <c r="AA27" s="1142"/>
      <c r="AB27" s="1142"/>
      <c r="AC27" s="1142"/>
      <c r="AD27" s="1142"/>
      <c r="AE27" s="1142"/>
      <c r="AF27" s="1142"/>
      <c r="AG27" s="1142"/>
      <c r="AH27" s="1142"/>
      <c r="AI27" s="1142"/>
      <c r="AJ27" s="1142"/>
      <c r="AK27" s="1142"/>
      <c r="AL27" s="1142"/>
      <c r="AM27" s="1142"/>
      <c r="AN27" s="1142"/>
      <c r="AO27" s="1142"/>
      <c r="AP27" s="1142"/>
      <c r="AQ27" s="1142"/>
      <c r="AR27" s="1142"/>
      <c r="AS27" s="1142"/>
      <c r="AT27" s="1142"/>
      <c r="AU27" s="1142"/>
      <c r="AV27" s="1142"/>
      <c r="AW27" s="1142"/>
      <c r="AX27" s="1142"/>
      <c r="AY27" s="1142"/>
      <c r="AZ27" s="1142"/>
      <c r="BA27" s="1142"/>
      <c r="BB27" s="1142"/>
      <c r="BC27" s="1143"/>
    </row>
    <row r="28" spans="1:55" s="28" customFormat="1" ht="129" customHeight="1">
      <c r="A28" s="1103">
        <v>5</v>
      </c>
      <c r="B28" s="1104"/>
      <c r="C28" s="1105"/>
      <c r="D28" s="245"/>
      <c r="E28" s="1106" t="s">
        <v>331</v>
      </c>
      <c r="F28" s="1106"/>
      <c r="G28" s="1106"/>
      <c r="H28" s="1106"/>
      <c r="I28" s="1106"/>
      <c r="J28" s="1106"/>
      <c r="K28" s="1106"/>
      <c r="L28" s="1106"/>
      <c r="M28" s="1106"/>
      <c r="N28" s="1106"/>
      <c r="O28" s="1106"/>
      <c r="P28" s="1106"/>
      <c r="Q28" s="1106"/>
      <c r="R28" s="1106"/>
      <c r="S28" s="1106"/>
      <c r="T28" s="1106"/>
      <c r="U28" s="245"/>
      <c r="V28" s="1157" t="s">
        <v>503</v>
      </c>
      <c r="W28" s="1158"/>
      <c r="X28" s="1158"/>
      <c r="Y28" s="1158"/>
      <c r="Z28" s="1158"/>
      <c r="AA28" s="1158"/>
      <c r="AB28" s="1158"/>
      <c r="AC28" s="1158"/>
      <c r="AD28" s="1158"/>
      <c r="AE28" s="1158"/>
      <c r="AF28" s="1158"/>
      <c r="AG28" s="1158"/>
      <c r="AH28" s="1158"/>
      <c r="AI28" s="1158"/>
      <c r="AJ28" s="1158"/>
      <c r="AK28" s="1158"/>
      <c r="AL28" s="1158"/>
      <c r="AM28" s="1158"/>
      <c r="AN28" s="1158"/>
      <c r="AO28" s="1158"/>
      <c r="AP28" s="1158"/>
      <c r="AQ28" s="1158"/>
      <c r="AR28" s="1158"/>
      <c r="AS28" s="1158"/>
      <c r="AT28" s="1158"/>
      <c r="AU28" s="1158"/>
      <c r="AV28" s="1158"/>
      <c r="AW28" s="1158"/>
      <c r="AX28" s="1158"/>
      <c r="AY28" s="1158"/>
      <c r="AZ28" s="1158"/>
      <c r="BA28" s="1158"/>
      <c r="BB28" s="1158"/>
      <c r="BC28" s="1159"/>
    </row>
    <row r="29" spans="1:55" s="28" customFormat="1" ht="9" customHeight="1"/>
    <row r="30" spans="1:55" s="28" customFormat="1" ht="17.25" customHeight="1">
      <c r="A30" s="1082">
        <v>4</v>
      </c>
      <c r="B30" s="1082"/>
      <c r="D30" s="1083" t="s">
        <v>332</v>
      </c>
      <c r="E30" s="1083"/>
      <c r="F30" s="1083"/>
      <c r="G30" s="1083"/>
      <c r="H30" s="1083"/>
      <c r="I30" s="1083"/>
      <c r="J30" s="1083"/>
      <c r="K30" s="1083"/>
      <c r="L30" s="1083"/>
      <c r="O30" s="1138" t="s">
        <v>506</v>
      </c>
      <c r="P30" s="1138"/>
      <c r="Q30" s="1138"/>
      <c r="R30" s="1138"/>
      <c r="S30" s="1138"/>
      <c r="T30" s="1138"/>
      <c r="U30" s="1138"/>
      <c r="V30" s="1138"/>
      <c r="W30" s="1138"/>
    </row>
    <row r="31" spans="1:55" s="28" customFormat="1" ht="7.5" customHeight="1"/>
    <row r="32" spans="1:55" s="28" customFormat="1" ht="14.25">
      <c r="B32" s="1139" t="s">
        <v>1058</v>
      </c>
      <c r="C32" s="1139"/>
      <c r="D32" s="1139"/>
      <c r="E32" s="1139"/>
      <c r="F32" s="1139"/>
      <c r="G32" s="1139"/>
      <c r="H32" s="1139"/>
      <c r="I32" s="1139"/>
      <c r="J32" s="1139"/>
      <c r="K32" s="1139"/>
      <c r="L32" s="1139"/>
      <c r="M32" s="1139"/>
      <c r="N32" s="1139"/>
      <c r="O32" s="1139"/>
      <c r="P32" s="1139"/>
      <c r="Q32" s="1139"/>
      <c r="R32" s="1139"/>
      <c r="S32" s="1139"/>
      <c r="T32" s="1139"/>
      <c r="U32" s="1139"/>
      <c r="V32" s="1139"/>
      <c r="W32" s="1139"/>
      <c r="X32" s="1139"/>
      <c r="Y32" s="1139"/>
      <c r="Z32" s="1139"/>
      <c r="AA32" s="1139"/>
      <c r="AB32" s="1139"/>
      <c r="AC32" s="1139"/>
      <c r="AD32" s="1139"/>
      <c r="AE32" s="1139"/>
      <c r="AF32" s="1139"/>
      <c r="AG32" s="1139"/>
      <c r="AH32" s="1139"/>
      <c r="AI32" s="1139"/>
      <c r="AJ32" s="1139"/>
      <c r="AK32" s="1139"/>
      <c r="AL32" s="1139"/>
      <c r="AM32" s="1139"/>
      <c r="AN32" s="1139"/>
      <c r="AO32" s="1139"/>
      <c r="AP32" s="1139"/>
      <c r="AQ32" s="1139"/>
      <c r="AR32" s="1139"/>
      <c r="AS32" s="1139"/>
      <c r="AT32" s="1139"/>
      <c r="AU32" s="1139"/>
      <c r="AV32" s="1139"/>
      <c r="AW32" s="1139"/>
      <c r="AX32" s="1139"/>
      <c r="AY32" s="1139"/>
      <c r="AZ32" s="1139"/>
      <c r="BA32" s="1139"/>
      <c r="BB32" s="1139"/>
      <c r="BC32" s="1139"/>
    </row>
    <row r="33" spans="2:55" s="28" customFormat="1" ht="14.25">
      <c r="B33" s="1095" t="s">
        <v>1010</v>
      </c>
      <c r="C33" s="1095"/>
      <c r="D33" s="1095"/>
      <c r="E33" s="1095"/>
      <c r="F33" s="1095"/>
      <c r="G33" s="1095"/>
      <c r="H33" s="1095"/>
      <c r="I33" s="1095"/>
      <c r="J33" s="1095"/>
      <c r="K33" s="1095"/>
      <c r="L33" s="1095"/>
      <c r="M33" s="1095"/>
      <c r="N33" s="1095"/>
      <c r="O33" s="1095"/>
      <c r="P33" s="1095"/>
      <c r="Q33" s="1095"/>
      <c r="R33" s="1095"/>
      <c r="S33" s="1095"/>
      <c r="T33" s="1095"/>
      <c r="U33" s="1095"/>
      <c r="V33" s="1095"/>
      <c r="W33" s="1095"/>
      <c r="X33" s="1095"/>
      <c r="Y33" s="1095"/>
      <c r="Z33" s="1095"/>
      <c r="AA33" s="1095"/>
      <c r="AB33" s="1095"/>
      <c r="AC33" s="1095"/>
      <c r="AD33" s="1095"/>
      <c r="AE33" s="1095"/>
      <c r="AF33" s="1095"/>
      <c r="AG33" s="1095"/>
      <c r="AH33" s="1095"/>
      <c r="AI33" s="1095"/>
      <c r="AJ33" s="1095"/>
      <c r="AK33" s="1095"/>
      <c r="AL33" s="1095"/>
      <c r="AM33" s="1095"/>
      <c r="AN33" s="1095"/>
      <c r="AO33" s="1095"/>
      <c r="AP33" s="1095"/>
      <c r="AQ33" s="1095"/>
      <c r="AR33" s="1095"/>
      <c r="AS33" s="1095"/>
      <c r="AT33" s="1095"/>
      <c r="AU33" s="1095"/>
      <c r="AV33" s="1095"/>
      <c r="AW33" s="1095"/>
      <c r="AX33" s="1095"/>
      <c r="AY33" s="1095"/>
      <c r="AZ33" s="1095"/>
      <c r="BA33" s="1095"/>
      <c r="BB33" s="1095"/>
      <c r="BC33" s="1095"/>
    </row>
    <row r="34" spans="2:55" s="28" customFormat="1" ht="7.5" customHeight="1"/>
    <row r="35" spans="2:55" s="28" customFormat="1" ht="17.25" customHeight="1">
      <c r="B35" s="28" t="s">
        <v>640</v>
      </c>
    </row>
    <row r="36" spans="2:55" s="28" customFormat="1" ht="8.25" customHeight="1"/>
    <row r="37" spans="2:55" s="28" customFormat="1" ht="13.7" customHeight="1">
      <c r="P37" s="1145" t="s">
        <v>1015</v>
      </c>
      <c r="Q37" s="1145"/>
      <c r="R37" s="1145"/>
      <c r="S37" s="1145"/>
      <c r="T37" s="1145"/>
      <c r="U37" s="1145"/>
      <c r="V37" s="1145"/>
      <c r="AF37" s="230"/>
      <c r="AH37" s="1096" t="str">
        <f>データ!$B$15</f>
        <v>鹿児島県姶良市加治木町諏訪町１２</v>
      </c>
      <c r="AI37" s="533"/>
      <c r="AJ37" s="533"/>
      <c r="AK37" s="533"/>
      <c r="AL37" s="533"/>
      <c r="AM37" s="533"/>
      <c r="AN37" s="533"/>
      <c r="AO37" s="533"/>
      <c r="AP37" s="533"/>
      <c r="AQ37" s="533"/>
      <c r="AR37" s="533"/>
      <c r="AS37" s="533"/>
      <c r="AT37" s="533"/>
      <c r="AU37" s="533"/>
      <c r="AV37" s="533"/>
      <c r="AW37" s="533"/>
      <c r="AX37" s="133"/>
      <c r="AY37" s="133"/>
    </row>
    <row r="38" spans="2:55" s="28" customFormat="1" ht="18" customHeight="1">
      <c r="P38" s="1066" t="s">
        <v>16</v>
      </c>
      <c r="Q38" s="1066"/>
      <c r="R38" s="1066"/>
      <c r="S38" s="1066"/>
      <c r="T38" s="1066"/>
      <c r="U38" s="1066"/>
      <c r="V38" s="1066"/>
      <c r="W38" s="1066" t="s">
        <v>17</v>
      </c>
      <c r="X38" s="1066"/>
      <c r="Y38" s="1066"/>
      <c r="Z38" s="1066"/>
      <c r="AA38" s="1066"/>
      <c r="AB38" s="1066"/>
      <c r="AC38" s="1066"/>
      <c r="AD38" s="1066"/>
      <c r="AH38" s="508" t="str">
        <f>データ!$B$13</f>
        <v>鹿児島県姶良・伊佐地域振興局長</v>
      </c>
      <c r="AI38" s="533"/>
      <c r="AJ38" s="533"/>
      <c r="AK38" s="533"/>
      <c r="AL38" s="533"/>
      <c r="AM38" s="533"/>
      <c r="AN38" s="533"/>
      <c r="AO38" s="533"/>
      <c r="AP38" s="533"/>
      <c r="AQ38" s="533"/>
      <c r="AR38" s="533"/>
      <c r="AS38" s="533"/>
      <c r="AT38" s="533"/>
      <c r="AU38" s="533"/>
      <c r="AV38" s="533"/>
      <c r="AW38" s="533"/>
      <c r="AX38" s="509"/>
      <c r="AY38" s="509"/>
      <c r="BA38" s="28" t="s">
        <v>18</v>
      </c>
    </row>
    <row r="39" spans="2:55" s="28" customFormat="1" ht="21" customHeight="1">
      <c r="P39" s="1140" t="s">
        <v>154</v>
      </c>
      <c r="Q39" s="1140"/>
      <c r="R39" s="1140"/>
      <c r="S39" s="1140"/>
      <c r="T39" s="1140"/>
      <c r="U39" s="1140"/>
      <c r="V39" s="1140"/>
      <c r="W39" s="100"/>
      <c r="X39" s="100"/>
      <c r="Y39" s="100"/>
      <c r="Z39" s="100"/>
      <c r="AA39" s="100"/>
      <c r="AB39" s="100"/>
      <c r="AC39" s="100"/>
      <c r="AD39" s="100"/>
      <c r="AH39" s="1096" t="str">
        <f>データ!$B$14</f>
        <v>川畑　将洋</v>
      </c>
      <c r="AI39" s="533"/>
      <c r="AJ39" s="533"/>
      <c r="AK39" s="533"/>
      <c r="AL39" s="533"/>
      <c r="AM39" s="533"/>
      <c r="AN39" s="533"/>
      <c r="AO39" s="533"/>
      <c r="AP39" s="533"/>
      <c r="AQ39" s="533"/>
      <c r="AR39" s="533"/>
      <c r="AS39" s="533"/>
      <c r="AT39" s="533"/>
      <c r="AU39" s="533"/>
      <c r="AV39" s="533"/>
      <c r="AW39" s="533"/>
      <c r="AX39" s="133"/>
      <c r="AY39" s="133"/>
    </row>
    <row r="40" spans="2:55" s="28" customFormat="1" ht="15" customHeight="1">
      <c r="N40" s="100"/>
      <c r="O40" s="100"/>
      <c r="P40" s="100"/>
      <c r="Q40" s="100"/>
      <c r="R40" s="100"/>
      <c r="S40" s="100"/>
      <c r="T40" s="100"/>
      <c r="U40" s="100"/>
      <c r="V40" s="100"/>
      <c r="W40" s="100"/>
      <c r="X40" s="100"/>
      <c r="Y40" s="100"/>
      <c r="Z40" s="100"/>
      <c r="AA40" s="100"/>
      <c r="AB40" s="100"/>
      <c r="AC40" s="100"/>
      <c r="AD40" s="100"/>
    </row>
    <row r="41" spans="2:55" s="28" customFormat="1" ht="21" customHeight="1">
      <c r="N41" s="100"/>
      <c r="O41" s="100"/>
      <c r="P41" s="1066" t="s">
        <v>115</v>
      </c>
      <c r="Q41" s="1066"/>
      <c r="R41" s="1066"/>
      <c r="S41" s="1066"/>
      <c r="T41" s="1066"/>
      <c r="U41" s="1066"/>
      <c r="V41" s="1066"/>
      <c r="W41" s="1066" t="s">
        <v>116</v>
      </c>
      <c r="X41" s="1066"/>
      <c r="Y41" s="1066"/>
      <c r="Z41" s="1066"/>
      <c r="AA41" s="1066"/>
      <c r="AB41" s="1066"/>
      <c r="AC41" s="1066"/>
      <c r="AD41" s="1066"/>
      <c r="AH41" s="1096" t="str">
        <f>データ!$B$10</f>
        <v>△△市△△</v>
      </c>
      <c r="AI41" s="1096"/>
      <c r="AJ41" s="1096"/>
      <c r="AK41" s="1096"/>
      <c r="AL41" s="1096"/>
      <c r="AM41" s="1096"/>
      <c r="AN41" s="1096"/>
      <c r="AO41" s="1096"/>
      <c r="AP41" s="1096"/>
      <c r="AQ41" s="1096"/>
      <c r="AR41" s="1096"/>
      <c r="AS41" s="1096"/>
      <c r="AT41" s="1096"/>
      <c r="AU41" s="1096"/>
      <c r="AV41" s="1096"/>
      <c r="AW41" s="1096"/>
      <c r="AX41" s="231"/>
      <c r="AY41" s="231"/>
    </row>
    <row r="42" spans="2:55" s="28" customFormat="1" ht="21" customHeight="1">
      <c r="N42" s="100"/>
      <c r="O42" s="100"/>
      <c r="P42" s="1140" t="s">
        <v>1014</v>
      </c>
      <c r="Q42" s="1140"/>
      <c r="R42" s="1140"/>
      <c r="S42" s="1140"/>
      <c r="T42" s="1140"/>
      <c r="U42" s="1140"/>
      <c r="V42" s="1140"/>
      <c r="W42" s="1066" t="s">
        <v>20</v>
      </c>
      <c r="X42" s="1066"/>
      <c r="Y42" s="1066"/>
      <c r="Z42" s="1066"/>
      <c r="AA42" s="1066"/>
      <c r="AB42" s="1066"/>
      <c r="AC42" s="1066"/>
      <c r="AD42" s="1066"/>
      <c r="AF42" s="205"/>
      <c r="AG42" s="205"/>
      <c r="AH42" s="1096" t="str">
        <f>データ!$B$11</f>
        <v>株式会社　　△△建設</v>
      </c>
      <c r="AI42" s="1096"/>
      <c r="AJ42" s="1096"/>
      <c r="AK42" s="1096"/>
      <c r="AL42" s="1096"/>
      <c r="AM42" s="1096"/>
      <c r="AN42" s="1096"/>
      <c r="AO42" s="1096"/>
      <c r="AP42" s="1096"/>
      <c r="AQ42" s="1096"/>
      <c r="AR42" s="1096"/>
      <c r="AS42" s="1096"/>
      <c r="AT42" s="1096"/>
      <c r="AU42" s="1096"/>
      <c r="AV42" s="1096"/>
      <c r="AW42" s="1096"/>
      <c r="AX42" s="231"/>
      <c r="AY42" s="231"/>
    </row>
    <row r="43" spans="2:55" s="28" customFormat="1" ht="21" customHeight="1">
      <c r="N43" s="100"/>
      <c r="O43" s="100"/>
      <c r="P43" s="100"/>
      <c r="Q43" s="100"/>
      <c r="R43" s="100"/>
      <c r="S43" s="100"/>
      <c r="T43" s="100"/>
      <c r="U43" s="100"/>
      <c r="V43" s="100"/>
      <c r="W43" s="1146" t="s">
        <v>117</v>
      </c>
      <c r="X43" s="509"/>
      <c r="Y43" s="509"/>
      <c r="Z43" s="509"/>
      <c r="AA43" s="509"/>
      <c r="AB43" s="509"/>
      <c r="AC43" s="509"/>
      <c r="AD43" s="509"/>
      <c r="AE43" s="509"/>
      <c r="AF43" s="509"/>
      <c r="AG43" s="27"/>
      <c r="AH43" s="1096" t="str">
        <f>データ!$B$12&amp;"　　"&amp;データ!$D$12</f>
        <v>代表取締役　　△△　△△</v>
      </c>
      <c r="AI43" s="1096"/>
      <c r="AJ43" s="1096"/>
      <c r="AK43" s="1096"/>
      <c r="AL43" s="1096"/>
      <c r="AM43" s="1096"/>
      <c r="AN43" s="1096"/>
      <c r="AO43" s="1096"/>
      <c r="AP43" s="1096"/>
      <c r="AQ43" s="1096"/>
      <c r="AR43" s="1096"/>
      <c r="AS43" s="1096"/>
      <c r="AT43" s="1096"/>
      <c r="AU43" s="1096"/>
      <c r="AV43" s="1096"/>
      <c r="AW43" s="1096"/>
      <c r="AX43" s="231"/>
      <c r="AY43" s="231"/>
      <c r="BA43" s="28" t="s">
        <v>18</v>
      </c>
    </row>
    <row r="44" spans="2:55" s="28" customFormat="1" ht="21" customHeight="1"/>
    <row r="45" spans="2:55" s="28" customFormat="1" ht="21" customHeight="1"/>
    <row r="46" spans="2:55" s="28" customFormat="1" ht="21" customHeight="1"/>
    <row r="47" spans="2:55" ht="18" customHeight="1"/>
    <row r="48" spans="2:55" ht="18" customHeight="1"/>
    <row r="49" ht="18" customHeight="1"/>
    <row r="50" ht="18" customHeight="1"/>
    <row r="51" ht="18" customHeight="1"/>
  </sheetData>
  <mergeCells count="68">
    <mergeCell ref="B33:BC33"/>
    <mergeCell ref="P39:V39"/>
    <mergeCell ref="E28:T28"/>
    <mergeCell ref="V28:BC28"/>
    <mergeCell ref="W42:AD42"/>
    <mergeCell ref="A30:B30"/>
    <mergeCell ref="D30:L30"/>
    <mergeCell ref="B32:BC32"/>
    <mergeCell ref="P38:V38"/>
    <mergeCell ref="W38:AD38"/>
    <mergeCell ref="P41:V41"/>
    <mergeCell ref="W41:AD41"/>
    <mergeCell ref="O30:W30"/>
    <mergeCell ref="AH37:AW37"/>
    <mergeCell ref="AH39:AW39"/>
    <mergeCell ref="AH41:AW41"/>
    <mergeCell ref="AH42:AW42"/>
    <mergeCell ref="AH38:AY38"/>
    <mergeCell ref="P37:V37"/>
    <mergeCell ref="A22:C26"/>
    <mergeCell ref="E22:T22"/>
    <mergeCell ref="V22:BC22"/>
    <mergeCell ref="E23:T23"/>
    <mergeCell ref="V23:BC23"/>
    <mergeCell ref="E24:T24"/>
    <mergeCell ref="V24:BC24"/>
    <mergeCell ref="E25:T25"/>
    <mergeCell ref="V25:BC25"/>
    <mergeCell ref="E26:T26"/>
    <mergeCell ref="V26:BC26"/>
    <mergeCell ref="A27:C27"/>
    <mergeCell ref="E27:T27"/>
    <mergeCell ref="V27:BC27"/>
    <mergeCell ref="A28:C28"/>
    <mergeCell ref="A18:C21"/>
    <mergeCell ref="E18:T18"/>
    <mergeCell ref="V18:BC18"/>
    <mergeCell ref="E19:T19"/>
    <mergeCell ref="V19:BC19"/>
    <mergeCell ref="E20:T20"/>
    <mergeCell ref="V20:BC20"/>
    <mergeCell ref="E21:T21"/>
    <mergeCell ref="V21:BC21"/>
    <mergeCell ref="E12:T12"/>
    <mergeCell ref="V12:BC12"/>
    <mergeCell ref="E13:T13"/>
    <mergeCell ref="V13:BC13"/>
    <mergeCell ref="E14:T17"/>
    <mergeCell ref="V14:BC14"/>
    <mergeCell ref="V15:BC15"/>
    <mergeCell ref="V16:BC16"/>
    <mergeCell ref="V17:BC17"/>
    <mergeCell ref="P42:V42"/>
    <mergeCell ref="W43:AF43"/>
    <mergeCell ref="AH43:AW43"/>
    <mergeCell ref="A3:BC3"/>
    <mergeCell ref="A5:B5"/>
    <mergeCell ref="D5:L5"/>
    <mergeCell ref="AU5:AZ9"/>
    <mergeCell ref="A7:B7"/>
    <mergeCell ref="D7:L7"/>
    <mergeCell ref="A9:B9"/>
    <mergeCell ref="D9:L9"/>
    <mergeCell ref="O5:AS5"/>
    <mergeCell ref="O7:AS7"/>
    <mergeCell ref="A11:C17"/>
    <mergeCell ref="E11:T11"/>
    <mergeCell ref="V11:BC11"/>
  </mergeCells>
  <phoneticPr fontId="6"/>
  <dataValidations count="2">
    <dataValidation type="list" allowBlank="1" showInputMessage="1" showErrorMessage="1" sqref="V27:BC27" xr:uid="{00000000-0002-0000-1A00-000000000000}">
      <formula1>"　別紙のとおり,　当初のとおり"</formula1>
    </dataValidation>
    <dataValidation type="list" allowBlank="1" showInputMessage="1" showErrorMessage="1" sqref="O30:W30" xr:uid="{00000000-0002-0000-1A00-000001000000}">
      <formula1>"別紙のとおり,当初のとおり,前回のとおり"</formula1>
    </dataValidation>
  </dataValidations>
  <printOptions horizontalCentered="1"/>
  <pageMargins left="0.78740157480314965" right="0.59055118110236227" top="0.59055118110236227" bottom="0.59055118110236227" header="0.51181102362204722" footer="0.51181102362204722"/>
  <pageSetup paperSize="9" scale="92" orientation="portrait" blackAndWhite="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DFD13-4F45-4034-8555-AD662B994673}">
  <dimension ref="A1:BN51"/>
  <sheetViews>
    <sheetView zoomScaleNormal="100" workbookViewId="0">
      <selection activeCell="CB2" sqref="CB2:CB3"/>
    </sheetView>
  </sheetViews>
  <sheetFormatPr defaultRowHeight="13.5"/>
  <cols>
    <col min="1" max="53" width="1.625" style="27" customWidth="1"/>
    <col min="54" max="54" width="2.875" style="27" customWidth="1"/>
    <col min="55" max="57" width="1.625" style="27" customWidth="1"/>
    <col min="58" max="58" width="3.125" style="27" customWidth="1"/>
    <col min="59" max="59" width="6.875" style="27" customWidth="1"/>
    <col min="60" max="60" width="1.625" style="27" customWidth="1"/>
    <col min="61" max="61" width="5.875" style="27" customWidth="1"/>
    <col min="62" max="78" width="1.625" style="27" customWidth="1"/>
    <col min="79" max="256" width="8.75" style="27"/>
    <col min="257" max="309" width="1.625" style="27" customWidth="1"/>
    <col min="310" max="310" width="2.875" style="27" customWidth="1"/>
    <col min="311" max="313" width="1.625" style="27" customWidth="1"/>
    <col min="314" max="314" width="3.125" style="27" customWidth="1"/>
    <col min="315" max="315" width="6.875" style="27" customWidth="1"/>
    <col min="316" max="334" width="1.625" style="27" customWidth="1"/>
    <col min="335" max="512" width="8.75" style="27"/>
    <col min="513" max="565" width="1.625" style="27" customWidth="1"/>
    <col min="566" max="566" width="2.875" style="27" customWidth="1"/>
    <col min="567" max="569" width="1.625" style="27" customWidth="1"/>
    <col min="570" max="570" width="3.125" style="27" customWidth="1"/>
    <col min="571" max="571" width="6.875" style="27" customWidth="1"/>
    <col min="572" max="590" width="1.625" style="27" customWidth="1"/>
    <col min="591" max="768" width="8.75" style="27"/>
    <col min="769" max="821" width="1.625" style="27" customWidth="1"/>
    <col min="822" max="822" width="2.875" style="27" customWidth="1"/>
    <col min="823" max="825" width="1.625" style="27" customWidth="1"/>
    <col min="826" max="826" width="3.125" style="27" customWidth="1"/>
    <col min="827" max="827" width="6.875" style="27" customWidth="1"/>
    <col min="828" max="846" width="1.625" style="27" customWidth="1"/>
    <col min="847" max="1024" width="8.75" style="27"/>
    <col min="1025" max="1077" width="1.625" style="27" customWidth="1"/>
    <col min="1078" max="1078" width="2.875" style="27" customWidth="1"/>
    <col min="1079" max="1081" width="1.625" style="27" customWidth="1"/>
    <col min="1082" max="1082" width="3.125" style="27" customWidth="1"/>
    <col min="1083" max="1083" width="6.875" style="27" customWidth="1"/>
    <col min="1084" max="1102" width="1.625" style="27" customWidth="1"/>
    <col min="1103" max="1280" width="8.75" style="27"/>
    <col min="1281" max="1333" width="1.625" style="27" customWidth="1"/>
    <col min="1334" max="1334" width="2.875" style="27" customWidth="1"/>
    <col min="1335" max="1337" width="1.625" style="27" customWidth="1"/>
    <col min="1338" max="1338" width="3.125" style="27" customWidth="1"/>
    <col min="1339" max="1339" width="6.875" style="27" customWidth="1"/>
    <col min="1340" max="1358" width="1.625" style="27" customWidth="1"/>
    <col min="1359" max="1536" width="8.75" style="27"/>
    <col min="1537" max="1589" width="1.625" style="27" customWidth="1"/>
    <col min="1590" max="1590" width="2.875" style="27" customWidth="1"/>
    <col min="1591" max="1593" width="1.625" style="27" customWidth="1"/>
    <col min="1594" max="1594" width="3.125" style="27" customWidth="1"/>
    <col min="1595" max="1595" width="6.875" style="27" customWidth="1"/>
    <col min="1596" max="1614" width="1.625" style="27" customWidth="1"/>
    <col min="1615" max="1792" width="8.75" style="27"/>
    <col min="1793" max="1845" width="1.625" style="27" customWidth="1"/>
    <col min="1846" max="1846" width="2.875" style="27" customWidth="1"/>
    <col min="1847" max="1849" width="1.625" style="27" customWidth="1"/>
    <col min="1850" max="1850" width="3.125" style="27" customWidth="1"/>
    <col min="1851" max="1851" width="6.875" style="27" customWidth="1"/>
    <col min="1852" max="1870" width="1.625" style="27" customWidth="1"/>
    <col min="1871" max="2048" width="8.75" style="27"/>
    <col min="2049" max="2101" width="1.625" style="27" customWidth="1"/>
    <col min="2102" max="2102" width="2.875" style="27" customWidth="1"/>
    <col min="2103" max="2105" width="1.625" style="27" customWidth="1"/>
    <col min="2106" max="2106" width="3.125" style="27" customWidth="1"/>
    <col min="2107" max="2107" width="6.875" style="27" customWidth="1"/>
    <col min="2108" max="2126" width="1.625" style="27" customWidth="1"/>
    <col min="2127" max="2304" width="8.75" style="27"/>
    <col min="2305" max="2357" width="1.625" style="27" customWidth="1"/>
    <col min="2358" max="2358" width="2.875" style="27" customWidth="1"/>
    <col min="2359" max="2361" width="1.625" style="27" customWidth="1"/>
    <col min="2362" max="2362" width="3.125" style="27" customWidth="1"/>
    <col min="2363" max="2363" width="6.875" style="27" customWidth="1"/>
    <col min="2364" max="2382" width="1.625" style="27" customWidth="1"/>
    <col min="2383" max="2560" width="8.75" style="27"/>
    <col min="2561" max="2613" width="1.625" style="27" customWidth="1"/>
    <col min="2614" max="2614" width="2.875" style="27" customWidth="1"/>
    <col min="2615" max="2617" width="1.625" style="27" customWidth="1"/>
    <col min="2618" max="2618" width="3.125" style="27" customWidth="1"/>
    <col min="2619" max="2619" width="6.875" style="27" customWidth="1"/>
    <col min="2620" max="2638" width="1.625" style="27" customWidth="1"/>
    <col min="2639" max="2816" width="8.75" style="27"/>
    <col min="2817" max="2869" width="1.625" style="27" customWidth="1"/>
    <col min="2870" max="2870" width="2.875" style="27" customWidth="1"/>
    <col min="2871" max="2873" width="1.625" style="27" customWidth="1"/>
    <col min="2874" max="2874" width="3.125" style="27" customWidth="1"/>
    <col min="2875" max="2875" width="6.875" style="27" customWidth="1"/>
    <col min="2876" max="2894" width="1.625" style="27" customWidth="1"/>
    <col min="2895" max="3072" width="8.75" style="27"/>
    <col min="3073" max="3125" width="1.625" style="27" customWidth="1"/>
    <col min="3126" max="3126" width="2.875" style="27" customWidth="1"/>
    <col min="3127" max="3129" width="1.625" style="27" customWidth="1"/>
    <col min="3130" max="3130" width="3.125" style="27" customWidth="1"/>
    <col min="3131" max="3131" width="6.875" style="27" customWidth="1"/>
    <col min="3132" max="3150" width="1.625" style="27" customWidth="1"/>
    <col min="3151" max="3328" width="8.75" style="27"/>
    <col min="3329" max="3381" width="1.625" style="27" customWidth="1"/>
    <col min="3382" max="3382" width="2.875" style="27" customWidth="1"/>
    <col min="3383" max="3385" width="1.625" style="27" customWidth="1"/>
    <col min="3386" max="3386" width="3.125" style="27" customWidth="1"/>
    <col min="3387" max="3387" width="6.875" style="27" customWidth="1"/>
    <col min="3388" max="3406" width="1.625" style="27" customWidth="1"/>
    <col min="3407" max="3584" width="8.75" style="27"/>
    <col min="3585" max="3637" width="1.625" style="27" customWidth="1"/>
    <col min="3638" max="3638" width="2.875" style="27" customWidth="1"/>
    <col min="3639" max="3641" width="1.625" style="27" customWidth="1"/>
    <col min="3642" max="3642" width="3.125" style="27" customWidth="1"/>
    <col min="3643" max="3643" width="6.875" style="27" customWidth="1"/>
    <col min="3644" max="3662" width="1.625" style="27" customWidth="1"/>
    <col min="3663" max="3840" width="8.75" style="27"/>
    <col min="3841" max="3893" width="1.625" style="27" customWidth="1"/>
    <col min="3894" max="3894" width="2.875" style="27" customWidth="1"/>
    <col min="3895" max="3897" width="1.625" style="27" customWidth="1"/>
    <col min="3898" max="3898" width="3.125" style="27" customWidth="1"/>
    <col min="3899" max="3899" width="6.875" style="27" customWidth="1"/>
    <col min="3900" max="3918" width="1.625" style="27" customWidth="1"/>
    <col min="3919" max="4096" width="8.75" style="27"/>
    <col min="4097" max="4149" width="1.625" style="27" customWidth="1"/>
    <col min="4150" max="4150" width="2.875" style="27" customWidth="1"/>
    <col min="4151" max="4153" width="1.625" style="27" customWidth="1"/>
    <col min="4154" max="4154" width="3.125" style="27" customWidth="1"/>
    <col min="4155" max="4155" width="6.875" style="27" customWidth="1"/>
    <col min="4156" max="4174" width="1.625" style="27" customWidth="1"/>
    <col min="4175" max="4352" width="8.75" style="27"/>
    <col min="4353" max="4405" width="1.625" style="27" customWidth="1"/>
    <col min="4406" max="4406" width="2.875" style="27" customWidth="1"/>
    <col min="4407" max="4409" width="1.625" style="27" customWidth="1"/>
    <col min="4410" max="4410" width="3.125" style="27" customWidth="1"/>
    <col min="4411" max="4411" width="6.875" style="27" customWidth="1"/>
    <col min="4412" max="4430" width="1.625" style="27" customWidth="1"/>
    <col min="4431" max="4608" width="8.75" style="27"/>
    <col min="4609" max="4661" width="1.625" style="27" customWidth="1"/>
    <col min="4662" max="4662" width="2.875" style="27" customWidth="1"/>
    <col min="4663" max="4665" width="1.625" style="27" customWidth="1"/>
    <col min="4666" max="4666" width="3.125" style="27" customWidth="1"/>
    <col min="4667" max="4667" width="6.875" style="27" customWidth="1"/>
    <col min="4668" max="4686" width="1.625" style="27" customWidth="1"/>
    <col min="4687" max="4864" width="8.75" style="27"/>
    <col min="4865" max="4917" width="1.625" style="27" customWidth="1"/>
    <col min="4918" max="4918" width="2.875" style="27" customWidth="1"/>
    <col min="4919" max="4921" width="1.625" style="27" customWidth="1"/>
    <col min="4922" max="4922" width="3.125" style="27" customWidth="1"/>
    <col min="4923" max="4923" width="6.875" style="27" customWidth="1"/>
    <col min="4924" max="4942" width="1.625" style="27" customWidth="1"/>
    <col min="4943" max="5120" width="8.75" style="27"/>
    <col min="5121" max="5173" width="1.625" style="27" customWidth="1"/>
    <col min="5174" max="5174" width="2.875" style="27" customWidth="1"/>
    <col min="5175" max="5177" width="1.625" style="27" customWidth="1"/>
    <col min="5178" max="5178" width="3.125" style="27" customWidth="1"/>
    <col min="5179" max="5179" width="6.875" style="27" customWidth="1"/>
    <col min="5180" max="5198" width="1.625" style="27" customWidth="1"/>
    <col min="5199" max="5376" width="8.75" style="27"/>
    <col min="5377" max="5429" width="1.625" style="27" customWidth="1"/>
    <col min="5430" max="5430" width="2.875" style="27" customWidth="1"/>
    <col min="5431" max="5433" width="1.625" style="27" customWidth="1"/>
    <col min="5434" max="5434" width="3.125" style="27" customWidth="1"/>
    <col min="5435" max="5435" width="6.875" style="27" customWidth="1"/>
    <col min="5436" max="5454" width="1.625" style="27" customWidth="1"/>
    <col min="5455" max="5632" width="8.75" style="27"/>
    <col min="5633" max="5685" width="1.625" style="27" customWidth="1"/>
    <col min="5686" max="5686" width="2.875" style="27" customWidth="1"/>
    <col min="5687" max="5689" width="1.625" style="27" customWidth="1"/>
    <col min="5690" max="5690" width="3.125" style="27" customWidth="1"/>
    <col min="5691" max="5691" width="6.875" style="27" customWidth="1"/>
    <col min="5692" max="5710" width="1.625" style="27" customWidth="1"/>
    <col min="5711" max="5888" width="8.75" style="27"/>
    <col min="5889" max="5941" width="1.625" style="27" customWidth="1"/>
    <col min="5942" max="5942" width="2.875" style="27" customWidth="1"/>
    <col min="5943" max="5945" width="1.625" style="27" customWidth="1"/>
    <col min="5946" max="5946" width="3.125" style="27" customWidth="1"/>
    <col min="5947" max="5947" width="6.875" style="27" customWidth="1"/>
    <col min="5948" max="5966" width="1.625" style="27" customWidth="1"/>
    <col min="5967" max="6144" width="8.75" style="27"/>
    <col min="6145" max="6197" width="1.625" style="27" customWidth="1"/>
    <col min="6198" max="6198" width="2.875" style="27" customWidth="1"/>
    <col min="6199" max="6201" width="1.625" style="27" customWidth="1"/>
    <col min="6202" max="6202" width="3.125" style="27" customWidth="1"/>
    <col min="6203" max="6203" width="6.875" style="27" customWidth="1"/>
    <col min="6204" max="6222" width="1.625" style="27" customWidth="1"/>
    <col min="6223" max="6400" width="8.75" style="27"/>
    <col min="6401" max="6453" width="1.625" style="27" customWidth="1"/>
    <col min="6454" max="6454" width="2.875" style="27" customWidth="1"/>
    <col min="6455" max="6457" width="1.625" style="27" customWidth="1"/>
    <col min="6458" max="6458" width="3.125" style="27" customWidth="1"/>
    <col min="6459" max="6459" width="6.875" style="27" customWidth="1"/>
    <col min="6460" max="6478" width="1.625" style="27" customWidth="1"/>
    <col min="6479" max="6656" width="8.75" style="27"/>
    <col min="6657" max="6709" width="1.625" style="27" customWidth="1"/>
    <col min="6710" max="6710" width="2.875" style="27" customWidth="1"/>
    <col min="6711" max="6713" width="1.625" style="27" customWidth="1"/>
    <col min="6714" max="6714" width="3.125" style="27" customWidth="1"/>
    <col min="6715" max="6715" width="6.875" style="27" customWidth="1"/>
    <col min="6716" max="6734" width="1.625" style="27" customWidth="1"/>
    <col min="6735" max="6912" width="8.75" style="27"/>
    <col min="6913" max="6965" width="1.625" style="27" customWidth="1"/>
    <col min="6966" max="6966" width="2.875" style="27" customWidth="1"/>
    <col min="6967" max="6969" width="1.625" style="27" customWidth="1"/>
    <col min="6970" max="6970" width="3.125" style="27" customWidth="1"/>
    <col min="6971" max="6971" width="6.875" style="27" customWidth="1"/>
    <col min="6972" max="6990" width="1.625" style="27" customWidth="1"/>
    <col min="6991" max="7168" width="8.75" style="27"/>
    <col min="7169" max="7221" width="1.625" style="27" customWidth="1"/>
    <col min="7222" max="7222" width="2.875" style="27" customWidth="1"/>
    <col min="7223" max="7225" width="1.625" style="27" customWidth="1"/>
    <col min="7226" max="7226" width="3.125" style="27" customWidth="1"/>
    <col min="7227" max="7227" width="6.875" style="27" customWidth="1"/>
    <col min="7228" max="7246" width="1.625" style="27" customWidth="1"/>
    <col min="7247" max="7424" width="8.75" style="27"/>
    <col min="7425" max="7477" width="1.625" style="27" customWidth="1"/>
    <col min="7478" max="7478" width="2.875" style="27" customWidth="1"/>
    <col min="7479" max="7481" width="1.625" style="27" customWidth="1"/>
    <col min="7482" max="7482" width="3.125" style="27" customWidth="1"/>
    <col min="7483" max="7483" width="6.875" style="27" customWidth="1"/>
    <col min="7484" max="7502" width="1.625" style="27" customWidth="1"/>
    <col min="7503" max="7680" width="8.75" style="27"/>
    <col min="7681" max="7733" width="1.625" style="27" customWidth="1"/>
    <col min="7734" max="7734" width="2.875" style="27" customWidth="1"/>
    <col min="7735" max="7737" width="1.625" style="27" customWidth="1"/>
    <col min="7738" max="7738" width="3.125" style="27" customWidth="1"/>
    <col min="7739" max="7739" width="6.875" style="27" customWidth="1"/>
    <col min="7740" max="7758" width="1.625" style="27" customWidth="1"/>
    <col min="7759" max="7936" width="8.75" style="27"/>
    <col min="7937" max="7989" width="1.625" style="27" customWidth="1"/>
    <col min="7990" max="7990" width="2.875" style="27" customWidth="1"/>
    <col min="7991" max="7993" width="1.625" style="27" customWidth="1"/>
    <col min="7994" max="7994" width="3.125" style="27" customWidth="1"/>
    <col min="7995" max="7995" width="6.875" style="27" customWidth="1"/>
    <col min="7996" max="8014" width="1.625" style="27" customWidth="1"/>
    <col min="8015" max="8192" width="8.75" style="27"/>
    <col min="8193" max="8245" width="1.625" style="27" customWidth="1"/>
    <col min="8246" max="8246" width="2.875" style="27" customWidth="1"/>
    <col min="8247" max="8249" width="1.625" style="27" customWidth="1"/>
    <col min="8250" max="8250" width="3.125" style="27" customWidth="1"/>
    <col min="8251" max="8251" width="6.875" style="27" customWidth="1"/>
    <col min="8252" max="8270" width="1.625" style="27" customWidth="1"/>
    <col min="8271" max="8448" width="8.75" style="27"/>
    <col min="8449" max="8501" width="1.625" style="27" customWidth="1"/>
    <col min="8502" max="8502" width="2.875" style="27" customWidth="1"/>
    <col min="8503" max="8505" width="1.625" style="27" customWidth="1"/>
    <col min="8506" max="8506" width="3.125" style="27" customWidth="1"/>
    <col min="8507" max="8507" width="6.875" style="27" customWidth="1"/>
    <col min="8508" max="8526" width="1.625" style="27" customWidth="1"/>
    <col min="8527" max="8704" width="8.75" style="27"/>
    <col min="8705" max="8757" width="1.625" style="27" customWidth="1"/>
    <col min="8758" max="8758" width="2.875" style="27" customWidth="1"/>
    <col min="8759" max="8761" width="1.625" style="27" customWidth="1"/>
    <col min="8762" max="8762" width="3.125" style="27" customWidth="1"/>
    <col min="8763" max="8763" width="6.875" style="27" customWidth="1"/>
    <col min="8764" max="8782" width="1.625" style="27" customWidth="1"/>
    <col min="8783" max="8960" width="8.75" style="27"/>
    <col min="8961" max="9013" width="1.625" style="27" customWidth="1"/>
    <col min="9014" max="9014" width="2.875" style="27" customWidth="1"/>
    <col min="9015" max="9017" width="1.625" style="27" customWidth="1"/>
    <col min="9018" max="9018" width="3.125" style="27" customWidth="1"/>
    <col min="9019" max="9019" width="6.875" style="27" customWidth="1"/>
    <col min="9020" max="9038" width="1.625" style="27" customWidth="1"/>
    <col min="9039" max="9216" width="8.75" style="27"/>
    <col min="9217" max="9269" width="1.625" style="27" customWidth="1"/>
    <col min="9270" max="9270" width="2.875" style="27" customWidth="1"/>
    <col min="9271" max="9273" width="1.625" style="27" customWidth="1"/>
    <col min="9274" max="9274" width="3.125" style="27" customWidth="1"/>
    <col min="9275" max="9275" width="6.875" style="27" customWidth="1"/>
    <col min="9276" max="9294" width="1.625" style="27" customWidth="1"/>
    <col min="9295" max="9472" width="8.75" style="27"/>
    <col min="9473" max="9525" width="1.625" style="27" customWidth="1"/>
    <col min="9526" max="9526" width="2.875" style="27" customWidth="1"/>
    <col min="9527" max="9529" width="1.625" style="27" customWidth="1"/>
    <col min="9530" max="9530" width="3.125" style="27" customWidth="1"/>
    <col min="9531" max="9531" width="6.875" style="27" customWidth="1"/>
    <col min="9532" max="9550" width="1.625" style="27" customWidth="1"/>
    <col min="9551" max="9728" width="8.75" style="27"/>
    <col min="9729" max="9781" width="1.625" style="27" customWidth="1"/>
    <col min="9782" max="9782" width="2.875" style="27" customWidth="1"/>
    <col min="9783" max="9785" width="1.625" style="27" customWidth="1"/>
    <col min="9786" max="9786" width="3.125" style="27" customWidth="1"/>
    <col min="9787" max="9787" width="6.875" style="27" customWidth="1"/>
    <col min="9788" max="9806" width="1.625" style="27" customWidth="1"/>
    <col min="9807" max="9984" width="8.75" style="27"/>
    <col min="9985" max="10037" width="1.625" style="27" customWidth="1"/>
    <col min="10038" max="10038" width="2.875" style="27" customWidth="1"/>
    <col min="10039" max="10041" width="1.625" style="27" customWidth="1"/>
    <col min="10042" max="10042" width="3.125" style="27" customWidth="1"/>
    <col min="10043" max="10043" width="6.875" style="27" customWidth="1"/>
    <col min="10044" max="10062" width="1.625" style="27" customWidth="1"/>
    <col min="10063" max="10240" width="8.75" style="27"/>
    <col min="10241" max="10293" width="1.625" style="27" customWidth="1"/>
    <col min="10294" max="10294" width="2.875" style="27" customWidth="1"/>
    <col min="10295" max="10297" width="1.625" style="27" customWidth="1"/>
    <col min="10298" max="10298" width="3.125" style="27" customWidth="1"/>
    <col min="10299" max="10299" width="6.875" style="27" customWidth="1"/>
    <col min="10300" max="10318" width="1.625" style="27" customWidth="1"/>
    <col min="10319" max="10496" width="8.75" style="27"/>
    <col min="10497" max="10549" width="1.625" style="27" customWidth="1"/>
    <col min="10550" max="10550" width="2.875" style="27" customWidth="1"/>
    <col min="10551" max="10553" width="1.625" style="27" customWidth="1"/>
    <col min="10554" max="10554" width="3.125" style="27" customWidth="1"/>
    <col min="10555" max="10555" width="6.875" style="27" customWidth="1"/>
    <col min="10556" max="10574" width="1.625" style="27" customWidth="1"/>
    <col min="10575" max="10752" width="8.75" style="27"/>
    <col min="10753" max="10805" width="1.625" style="27" customWidth="1"/>
    <col min="10806" max="10806" width="2.875" style="27" customWidth="1"/>
    <col min="10807" max="10809" width="1.625" style="27" customWidth="1"/>
    <col min="10810" max="10810" width="3.125" style="27" customWidth="1"/>
    <col min="10811" max="10811" width="6.875" style="27" customWidth="1"/>
    <col min="10812" max="10830" width="1.625" style="27" customWidth="1"/>
    <col min="10831" max="11008" width="8.75" style="27"/>
    <col min="11009" max="11061" width="1.625" style="27" customWidth="1"/>
    <col min="11062" max="11062" width="2.875" style="27" customWidth="1"/>
    <col min="11063" max="11065" width="1.625" style="27" customWidth="1"/>
    <col min="11066" max="11066" width="3.125" style="27" customWidth="1"/>
    <col min="11067" max="11067" width="6.875" style="27" customWidth="1"/>
    <col min="11068" max="11086" width="1.625" style="27" customWidth="1"/>
    <col min="11087" max="11264" width="8.75" style="27"/>
    <col min="11265" max="11317" width="1.625" style="27" customWidth="1"/>
    <col min="11318" max="11318" width="2.875" style="27" customWidth="1"/>
    <col min="11319" max="11321" width="1.625" style="27" customWidth="1"/>
    <col min="11322" max="11322" width="3.125" style="27" customWidth="1"/>
    <col min="11323" max="11323" width="6.875" style="27" customWidth="1"/>
    <col min="11324" max="11342" width="1.625" style="27" customWidth="1"/>
    <col min="11343" max="11520" width="8.75" style="27"/>
    <col min="11521" max="11573" width="1.625" style="27" customWidth="1"/>
    <col min="11574" max="11574" width="2.875" style="27" customWidth="1"/>
    <col min="11575" max="11577" width="1.625" style="27" customWidth="1"/>
    <col min="11578" max="11578" width="3.125" style="27" customWidth="1"/>
    <col min="11579" max="11579" width="6.875" style="27" customWidth="1"/>
    <col min="11580" max="11598" width="1.625" style="27" customWidth="1"/>
    <col min="11599" max="11776" width="8.75" style="27"/>
    <col min="11777" max="11829" width="1.625" style="27" customWidth="1"/>
    <col min="11830" max="11830" width="2.875" style="27" customWidth="1"/>
    <col min="11831" max="11833" width="1.625" style="27" customWidth="1"/>
    <col min="11834" max="11834" width="3.125" style="27" customWidth="1"/>
    <col min="11835" max="11835" width="6.875" style="27" customWidth="1"/>
    <col min="11836" max="11854" width="1.625" style="27" customWidth="1"/>
    <col min="11855" max="12032" width="8.75" style="27"/>
    <col min="12033" max="12085" width="1.625" style="27" customWidth="1"/>
    <col min="12086" max="12086" width="2.875" style="27" customWidth="1"/>
    <col min="12087" max="12089" width="1.625" style="27" customWidth="1"/>
    <col min="12090" max="12090" width="3.125" style="27" customWidth="1"/>
    <col min="12091" max="12091" width="6.875" style="27" customWidth="1"/>
    <col min="12092" max="12110" width="1.625" style="27" customWidth="1"/>
    <col min="12111" max="12288" width="8.75" style="27"/>
    <col min="12289" max="12341" width="1.625" style="27" customWidth="1"/>
    <col min="12342" max="12342" width="2.875" style="27" customWidth="1"/>
    <col min="12343" max="12345" width="1.625" style="27" customWidth="1"/>
    <col min="12346" max="12346" width="3.125" style="27" customWidth="1"/>
    <col min="12347" max="12347" width="6.875" style="27" customWidth="1"/>
    <col min="12348" max="12366" width="1.625" style="27" customWidth="1"/>
    <col min="12367" max="12544" width="8.75" style="27"/>
    <col min="12545" max="12597" width="1.625" style="27" customWidth="1"/>
    <col min="12598" max="12598" width="2.875" style="27" customWidth="1"/>
    <col min="12599" max="12601" width="1.625" style="27" customWidth="1"/>
    <col min="12602" max="12602" width="3.125" style="27" customWidth="1"/>
    <col min="12603" max="12603" width="6.875" style="27" customWidth="1"/>
    <col min="12604" max="12622" width="1.625" style="27" customWidth="1"/>
    <col min="12623" max="12800" width="8.75" style="27"/>
    <col min="12801" max="12853" width="1.625" style="27" customWidth="1"/>
    <col min="12854" max="12854" width="2.875" style="27" customWidth="1"/>
    <col min="12855" max="12857" width="1.625" style="27" customWidth="1"/>
    <col min="12858" max="12858" width="3.125" style="27" customWidth="1"/>
    <col min="12859" max="12859" width="6.875" style="27" customWidth="1"/>
    <col min="12860" max="12878" width="1.625" style="27" customWidth="1"/>
    <col min="12879" max="13056" width="8.75" style="27"/>
    <col min="13057" max="13109" width="1.625" style="27" customWidth="1"/>
    <col min="13110" max="13110" width="2.875" style="27" customWidth="1"/>
    <col min="13111" max="13113" width="1.625" style="27" customWidth="1"/>
    <col min="13114" max="13114" width="3.125" style="27" customWidth="1"/>
    <col min="13115" max="13115" width="6.875" style="27" customWidth="1"/>
    <col min="13116" max="13134" width="1.625" style="27" customWidth="1"/>
    <col min="13135" max="13312" width="8.75" style="27"/>
    <col min="13313" max="13365" width="1.625" style="27" customWidth="1"/>
    <col min="13366" max="13366" width="2.875" style="27" customWidth="1"/>
    <col min="13367" max="13369" width="1.625" style="27" customWidth="1"/>
    <col min="13370" max="13370" width="3.125" style="27" customWidth="1"/>
    <col min="13371" max="13371" width="6.875" style="27" customWidth="1"/>
    <col min="13372" max="13390" width="1.625" style="27" customWidth="1"/>
    <col min="13391" max="13568" width="8.75" style="27"/>
    <col min="13569" max="13621" width="1.625" style="27" customWidth="1"/>
    <col min="13622" max="13622" width="2.875" style="27" customWidth="1"/>
    <col min="13623" max="13625" width="1.625" style="27" customWidth="1"/>
    <col min="13626" max="13626" width="3.125" style="27" customWidth="1"/>
    <col min="13627" max="13627" width="6.875" style="27" customWidth="1"/>
    <col min="13628" max="13646" width="1.625" style="27" customWidth="1"/>
    <col min="13647" max="13824" width="8.75" style="27"/>
    <col min="13825" max="13877" width="1.625" style="27" customWidth="1"/>
    <col min="13878" max="13878" width="2.875" style="27" customWidth="1"/>
    <col min="13879" max="13881" width="1.625" style="27" customWidth="1"/>
    <col min="13882" max="13882" width="3.125" style="27" customWidth="1"/>
    <col min="13883" max="13883" width="6.875" style="27" customWidth="1"/>
    <col min="13884" max="13902" width="1.625" style="27" customWidth="1"/>
    <col min="13903" max="14080" width="8.75" style="27"/>
    <col min="14081" max="14133" width="1.625" style="27" customWidth="1"/>
    <col min="14134" max="14134" width="2.875" style="27" customWidth="1"/>
    <col min="14135" max="14137" width="1.625" style="27" customWidth="1"/>
    <col min="14138" max="14138" width="3.125" style="27" customWidth="1"/>
    <col min="14139" max="14139" width="6.875" style="27" customWidth="1"/>
    <col min="14140" max="14158" width="1.625" style="27" customWidth="1"/>
    <col min="14159" max="14336" width="8.75" style="27"/>
    <col min="14337" max="14389" width="1.625" style="27" customWidth="1"/>
    <col min="14390" max="14390" width="2.875" style="27" customWidth="1"/>
    <col min="14391" max="14393" width="1.625" style="27" customWidth="1"/>
    <col min="14394" max="14394" width="3.125" style="27" customWidth="1"/>
    <col min="14395" max="14395" width="6.875" style="27" customWidth="1"/>
    <col min="14396" max="14414" width="1.625" style="27" customWidth="1"/>
    <col min="14415" max="14592" width="8.75" style="27"/>
    <col min="14593" max="14645" width="1.625" style="27" customWidth="1"/>
    <col min="14646" max="14646" width="2.875" style="27" customWidth="1"/>
    <col min="14647" max="14649" width="1.625" style="27" customWidth="1"/>
    <col min="14650" max="14650" width="3.125" style="27" customWidth="1"/>
    <col min="14651" max="14651" width="6.875" style="27" customWidth="1"/>
    <col min="14652" max="14670" width="1.625" style="27" customWidth="1"/>
    <col min="14671" max="14848" width="8.75" style="27"/>
    <col min="14849" max="14901" width="1.625" style="27" customWidth="1"/>
    <col min="14902" max="14902" width="2.875" style="27" customWidth="1"/>
    <col min="14903" max="14905" width="1.625" style="27" customWidth="1"/>
    <col min="14906" max="14906" width="3.125" style="27" customWidth="1"/>
    <col min="14907" max="14907" width="6.875" style="27" customWidth="1"/>
    <col min="14908" max="14926" width="1.625" style="27" customWidth="1"/>
    <col min="14927" max="15104" width="8.75" style="27"/>
    <col min="15105" max="15157" width="1.625" style="27" customWidth="1"/>
    <col min="15158" max="15158" width="2.875" style="27" customWidth="1"/>
    <col min="15159" max="15161" width="1.625" style="27" customWidth="1"/>
    <col min="15162" max="15162" width="3.125" style="27" customWidth="1"/>
    <col min="15163" max="15163" width="6.875" style="27" customWidth="1"/>
    <col min="15164" max="15182" width="1.625" style="27" customWidth="1"/>
    <col min="15183" max="15360" width="8.75" style="27"/>
    <col min="15361" max="15413" width="1.625" style="27" customWidth="1"/>
    <col min="15414" max="15414" width="2.875" style="27" customWidth="1"/>
    <col min="15415" max="15417" width="1.625" style="27" customWidth="1"/>
    <col min="15418" max="15418" width="3.125" style="27" customWidth="1"/>
    <col min="15419" max="15419" width="6.875" style="27" customWidth="1"/>
    <col min="15420" max="15438" width="1.625" style="27" customWidth="1"/>
    <col min="15439" max="15616" width="8.75" style="27"/>
    <col min="15617" max="15669" width="1.625" style="27" customWidth="1"/>
    <col min="15670" max="15670" width="2.875" style="27" customWidth="1"/>
    <col min="15671" max="15673" width="1.625" style="27" customWidth="1"/>
    <col min="15674" max="15674" width="3.125" style="27" customWidth="1"/>
    <col min="15675" max="15675" width="6.875" style="27" customWidth="1"/>
    <col min="15676" max="15694" width="1.625" style="27" customWidth="1"/>
    <col min="15695" max="15872" width="8.75" style="27"/>
    <col min="15873" max="15925" width="1.625" style="27" customWidth="1"/>
    <col min="15926" max="15926" width="2.875" style="27" customWidth="1"/>
    <col min="15927" max="15929" width="1.625" style="27" customWidth="1"/>
    <col min="15930" max="15930" width="3.125" style="27" customWidth="1"/>
    <col min="15931" max="15931" width="6.875" style="27" customWidth="1"/>
    <col min="15932" max="15950" width="1.625" style="27" customWidth="1"/>
    <col min="15951" max="16128" width="8.75" style="27"/>
    <col min="16129" max="16181" width="1.625" style="27" customWidth="1"/>
    <col min="16182" max="16182" width="2.875" style="27" customWidth="1"/>
    <col min="16183" max="16185" width="1.625" style="27" customWidth="1"/>
    <col min="16186" max="16186" width="3.125" style="27" customWidth="1"/>
    <col min="16187" max="16187" width="6.875" style="27" customWidth="1"/>
    <col min="16188" max="16206" width="1.625" style="27" customWidth="1"/>
    <col min="16207" max="16384" width="8.75" style="27"/>
  </cols>
  <sheetData>
    <row r="1" spans="1:66">
      <c r="A1" s="27" t="s">
        <v>310</v>
      </c>
    </row>
    <row r="2" spans="1:66" ht="8.25" customHeight="1"/>
    <row r="3" spans="1:66" ht="18.75">
      <c r="A3" s="1081" t="s">
        <v>311</v>
      </c>
      <c r="B3" s="1081"/>
      <c r="C3" s="1081"/>
      <c r="D3" s="1081"/>
      <c r="E3" s="1081"/>
      <c r="F3" s="1081"/>
      <c r="G3" s="1081"/>
      <c r="H3" s="1081"/>
      <c r="I3" s="1081"/>
      <c r="J3" s="1081"/>
      <c r="K3" s="1081"/>
      <c r="L3" s="1081"/>
      <c r="M3" s="1081"/>
      <c r="N3" s="1081"/>
      <c r="O3" s="1081"/>
      <c r="P3" s="1081"/>
      <c r="Q3" s="1081"/>
      <c r="R3" s="1081"/>
      <c r="S3" s="1081"/>
      <c r="T3" s="1081"/>
      <c r="U3" s="1081"/>
      <c r="V3" s="1081"/>
      <c r="W3" s="1081"/>
      <c r="X3" s="1081"/>
      <c r="Y3" s="1081"/>
      <c r="Z3" s="1081"/>
      <c r="AA3" s="1081"/>
      <c r="AB3" s="1081"/>
      <c r="AC3" s="1081"/>
      <c r="AD3" s="1081"/>
      <c r="AE3" s="1081"/>
      <c r="AF3" s="1081"/>
      <c r="AG3" s="1081"/>
      <c r="AH3" s="1081"/>
      <c r="AI3" s="1081"/>
      <c r="AJ3" s="1081"/>
      <c r="AK3" s="1081"/>
      <c r="AL3" s="1081"/>
      <c r="AM3" s="1081"/>
      <c r="AN3" s="1081"/>
      <c r="AO3" s="1081"/>
      <c r="AP3" s="1081"/>
      <c r="AQ3" s="1081"/>
      <c r="AR3" s="1081"/>
      <c r="AS3" s="1081"/>
      <c r="AT3" s="1081"/>
      <c r="AU3" s="1081"/>
      <c r="AV3" s="1081"/>
      <c r="AW3" s="1081"/>
      <c r="AX3" s="1081"/>
      <c r="AY3" s="1081"/>
      <c r="AZ3" s="1081"/>
      <c r="BA3" s="1081"/>
      <c r="BB3" s="1081"/>
      <c r="BC3" s="1081"/>
      <c r="BF3" s="119" t="s">
        <v>0</v>
      </c>
      <c r="BG3" s="120"/>
      <c r="BH3" s="120"/>
      <c r="BI3" s="120"/>
      <c r="BJ3" s="120"/>
      <c r="BK3" s="120"/>
      <c r="BL3" s="120"/>
      <c r="BM3" s="120"/>
      <c r="BN3" s="120"/>
    </row>
    <row r="4" spans="1:66" s="230" customFormat="1" ht="9" customHeight="1">
      <c r="BF4" s="122"/>
      <c r="BG4" s="120"/>
      <c r="BH4" s="120"/>
      <c r="BI4" s="120"/>
      <c r="BJ4" s="120"/>
      <c r="BK4" s="120"/>
      <c r="BL4" s="120"/>
      <c r="BM4" s="120"/>
      <c r="BN4" s="120"/>
    </row>
    <row r="5" spans="1:66" s="230" customFormat="1" ht="17.25">
      <c r="A5" s="1082">
        <v>1</v>
      </c>
      <c r="B5" s="1082"/>
      <c r="C5" s="28"/>
      <c r="D5" s="1083" t="s">
        <v>4</v>
      </c>
      <c r="E5" s="1083"/>
      <c r="F5" s="1083"/>
      <c r="G5" s="1083"/>
      <c r="H5" s="1083"/>
      <c r="I5" s="1083"/>
      <c r="J5" s="1083"/>
      <c r="K5" s="1083"/>
      <c r="L5" s="1083"/>
      <c r="M5" s="28"/>
      <c r="O5" s="508" t="str">
        <f>データ!$B$7</f>
        <v>○○工事</v>
      </c>
      <c r="P5" s="508"/>
      <c r="Q5" s="508"/>
      <c r="R5" s="508"/>
      <c r="S5" s="508"/>
      <c r="T5" s="508"/>
      <c r="U5" s="508"/>
      <c r="V5" s="508"/>
      <c r="W5" s="508"/>
      <c r="X5" s="508"/>
      <c r="Y5" s="508"/>
      <c r="Z5" s="508"/>
      <c r="AA5" s="508"/>
      <c r="AB5" s="508"/>
      <c r="AC5" s="508"/>
      <c r="AD5" s="508"/>
      <c r="AE5" s="508"/>
      <c r="AF5" s="508"/>
      <c r="AG5" s="508"/>
      <c r="AH5" s="508"/>
      <c r="AI5" s="508"/>
      <c r="AJ5" s="508"/>
      <c r="AK5" s="508"/>
      <c r="AL5" s="508"/>
      <c r="AM5" s="508"/>
      <c r="AN5" s="508"/>
      <c r="AO5" s="508"/>
      <c r="AP5" s="508"/>
      <c r="AQ5" s="508"/>
      <c r="AR5" s="508"/>
      <c r="AS5" s="508"/>
      <c r="AU5" s="1082"/>
      <c r="AV5" s="1082"/>
      <c r="AW5" s="1082"/>
      <c r="AX5" s="1082"/>
      <c r="AY5" s="1082"/>
      <c r="AZ5" s="1082"/>
      <c r="BF5" s="123" t="s">
        <v>1</v>
      </c>
      <c r="BG5" s="124"/>
      <c r="BH5" s="125" t="s">
        <v>501</v>
      </c>
      <c r="BI5" s="126"/>
      <c r="BJ5" s="127" t="s">
        <v>502</v>
      </c>
      <c r="BK5" s="120"/>
      <c r="BL5" s="120"/>
      <c r="BM5" s="120"/>
      <c r="BN5" s="120"/>
    </row>
    <row r="6" spans="1:66" s="230" customFormat="1" ht="6" customHeight="1">
      <c r="A6" s="28"/>
      <c r="B6" s="28"/>
      <c r="C6" s="28"/>
      <c r="D6" s="28"/>
      <c r="E6" s="28"/>
      <c r="F6" s="28"/>
      <c r="G6" s="28"/>
      <c r="H6" s="28"/>
      <c r="I6" s="28"/>
      <c r="J6" s="28"/>
      <c r="K6" s="28"/>
      <c r="L6" s="28"/>
      <c r="M6" s="28"/>
      <c r="AU6" s="1082"/>
      <c r="AV6" s="1082"/>
      <c r="AW6" s="1082"/>
      <c r="AX6" s="1082"/>
      <c r="AY6" s="1082"/>
      <c r="AZ6" s="1082"/>
      <c r="BF6" s="123"/>
      <c r="BG6" s="120"/>
      <c r="BH6" s="120"/>
      <c r="BI6" s="120"/>
      <c r="BJ6" s="120"/>
      <c r="BK6" s="120"/>
      <c r="BL6" s="120"/>
      <c r="BM6" s="120"/>
      <c r="BN6" s="120"/>
    </row>
    <row r="7" spans="1:66" s="230" customFormat="1" ht="17.25">
      <c r="A7" s="1082">
        <v>2</v>
      </c>
      <c r="B7" s="1082"/>
      <c r="C7" s="28"/>
      <c r="D7" s="1083" t="s">
        <v>6</v>
      </c>
      <c r="E7" s="1083"/>
      <c r="F7" s="1083"/>
      <c r="G7" s="1083"/>
      <c r="H7" s="1083"/>
      <c r="I7" s="1083"/>
      <c r="J7" s="1083"/>
      <c r="K7" s="1083"/>
      <c r="L7" s="1083"/>
      <c r="M7" s="28"/>
      <c r="O7" s="508" t="str">
        <f>データ!$B$8</f>
        <v>○○線　○○市○○地内</v>
      </c>
      <c r="P7" s="508"/>
      <c r="Q7" s="508"/>
      <c r="R7" s="508"/>
      <c r="S7" s="508"/>
      <c r="T7" s="508"/>
      <c r="U7" s="508"/>
      <c r="V7" s="508"/>
      <c r="W7" s="508"/>
      <c r="X7" s="508"/>
      <c r="Y7" s="508"/>
      <c r="Z7" s="508"/>
      <c r="AA7" s="508"/>
      <c r="AB7" s="508"/>
      <c r="AC7" s="508"/>
      <c r="AD7" s="508"/>
      <c r="AE7" s="508"/>
      <c r="AF7" s="508"/>
      <c r="AG7" s="508"/>
      <c r="AH7" s="508"/>
      <c r="AI7" s="508"/>
      <c r="AJ7" s="508"/>
      <c r="AK7" s="508"/>
      <c r="AL7" s="508"/>
      <c r="AM7" s="508"/>
      <c r="AN7" s="508"/>
      <c r="AO7" s="508"/>
      <c r="AP7" s="508"/>
      <c r="AQ7" s="508"/>
      <c r="AR7" s="508"/>
      <c r="AS7" s="508"/>
      <c r="AU7" s="1082"/>
      <c r="AV7" s="1082"/>
      <c r="AW7" s="1082"/>
      <c r="AX7" s="1082"/>
      <c r="AY7" s="1082"/>
      <c r="AZ7" s="1082"/>
      <c r="BF7" s="123"/>
      <c r="BG7" s="126"/>
      <c r="BH7" s="129" t="s">
        <v>498</v>
      </c>
      <c r="BI7" s="120"/>
      <c r="BJ7" s="120"/>
      <c r="BK7" s="120"/>
      <c r="BL7" s="120"/>
      <c r="BM7" s="120"/>
      <c r="BN7" s="120"/>
    </row>
    <row r="8" spans="1:66" s="230" customFormat="1" ht="6" customHeight="1">
      <c r="A8" s="28"/>
      <c r="B8" s="28"/>
      <c r="C8" s="28"/>
      <c r="D8" s="28"/>
      <c r="E8" s="28"/>
      <c r="F8" s="28"/>
      <c r="G8" s="28"/>
      <c r="H8" s="28"/>
      <c r="I8" s="28"/>
      <c r="J8" s="28"/>
      <c r="K8" s="28"/>
      <c r="L8" s="28"/>
      <c r="M8" s="28"/>
      <c r="N8" s="28"/>
      <c r="AU8" s="1082"/>
      <c r="AV8" s="1082"/>
      <c r="AW8" s="1082"/>
      <c r="AX8" s="1082"/>
      <c r="AY8" s="1082"/>
      <c r="AZ8" s="1082"/>
      <c r="BF8" s="123"/>
      <c r="BG8" s="120"/>
      <c r="BH8" s="120"/>
      <c r="BI8" s="120"/>
      <c r="BJ8" s="120"/>
      <c r="BK8" s="120"/>
      <c r="BL8" s="120"/>
      <c r="BM8" s="120"/>
      <c r="BN8" s="120"/>
    </row>
    <row r="9" spans="1:66" s="230" customFormat="1" ht="17.25">
      <c r="A9" s="1082">
        <v>3</v>
      </c>
      <c r="B9" s="1082"/>
      <c r="C9" s="28"/>
      <c r="D9" s="1083" t="s">
        <v>314</v>
      </c>
      <c r="E9" s="1083"/>
      <c r="F9" s="1083"/>
      <c r="G9" s="1083"/>
      <c r="H9" s="1083"/>
      <c r="I9" s="1083"/>
      <c r="J9" s="1083"/>
      <c r="K9" s="1083"/>
      <c r="L9" s="1083"/>
      <c r="M9" s="28"/>
      <c r="N9" s="28"/>
      <c r="AU9" s="1082"/>
      <c r="AV9" s="1082"/>
      <c r="AW9" s="1082"/>
      <c r="AX9" s="1082"/>
      <c r="AY9" s="1082"/>
      <c r="AZ9" s="1082"/>
      <c r="BF9" s="123" t="s">
        <v>2</v>
      </c>
      <c r="BG9" s="246"/>
      <c r="BH9" s="247" t="s">
        <v>316</v>
      </c>
      <c r="BI9" s="120"/>
      <c r="BJ9" s="120"/>
      <c r="BK9" s="120"/>
      <c r="BL9" s="120"/>
      <c r="BM9" s="120"/>
      <c r="BN9" s="120"/>
    </row>
    <row r="10" spans="1:66" s="230" customFormat="1" ht="11.25" customHeight="1">
      <c r="BF10" s="123"/>
      <c r="BG10" s="120"/>
      <c r="BH10" s="120"/>
      <c r="BI10" s="120"/>
      <c r="BJ10" s="120"/>
      <c r="BK10" s="120"/>
      <c r="BL10" s="120"/>
      <c r="BM10" s="120"/>
      <c r="BN10" s="120"/>
    </row>
    <row r="11" spans="1:66" s="28" customFormat="1" ht="24" customHeight="1">
      <c r="A11" s="1147">
        <v>1</v>
      </c>
      <c r="B11" s="1148"/>
      <c r="C11" s="1149"/>
      <c r="D11" s="232"/>
      <c r="E11" s="1063" t="s">
        <v>315</v>
      </c>
      <c r="F11" s="1063"/>
      <c r="G11" s="1063"/>
      <c r="H11" s="1063"/>
      <c r="I11" s="1063"/>
      <c r="J11" s="1063"/>
      <c r="K11" s="1063"/>
      <c r="L11" s="1063"/>
      <c r="M11" s="1063"/>
      <c r="N11" s="1063"/>
      <c r="O11" s="1063"/>
      <c r="P11" s="1063"/>
      <c r="Q11" s="1063"/>
      <c r="R11" s="1063"/>
      <c r="S11" s="1063"/>
      <c r="T11" s="1063"/>
      <c r="U11" s="233"/>
      <c r="V11" s="1064" t="s">
        <v>335</v>
      </c>
      <c r="W11" s="1064"/>
      <c r="X11" s="1064"/>
      <c r="Y11" s="1064"/>
      <c r="Z11" s="1064"/>
      <c r="AA11" s="1064"/>
      <c r="AB11" s="1064"/>
      <c r="AC11" s="1064"/>
      <c r="AD11" s="1064"/>
      <c r="AE11" s="1064"/>
      <c r="AF11" s="1064"/>
      <c r="AG11" s="1064"/>
      <c r="AH11" s="1064"/>
      <c r="AI11" s="1064"/>
      <c r="AJ11" s="1064"/>
      <c r="AK11" s="1064"/>
      <c r="AL11" s="1064"/>
      <c r="AM11" s="1064"/>
      <c r="AN11" s="1064"/>
      <c r="AO11" s="1064"/>
      <c r="AP11" s="1064"/>
      <c r="AQ11" s="1064"/>
      <c r="AR11" s="1064"/>
      <c r="AS11" s="1064"/>
      <c r="AT11" s="1064"/>
      <c r="AU11" s="1064"/>
      <c r="AV11" s="1064"/>
      <c r="AW11" s="1064"/>
      <c r="AX11" s="1064"/>
      <c r="AY11" s="1064"/>
      <c r="AZ11" s="1064"/>
      <c r="BA11" s="1064"/>
      <c r="BB11" s="1064"/>
      <c r="BC11" s="1065"/>
      <c r="BF11" s="123" t="s">
        <v>102</v>
      </c>
      <c r="BG11" s="248"/>
      <c r="BH11" s="247" t="s">
        <v>337</v>
      </c>
      <c r="BI11" s="120"/>
      <c r="BJ11" s="120"/>
      <c r="BK11" s="120"/>
      <c r="BL11" s="120"/>
      <c r="BM11" s="120"/>
      <c r="BN11" s="120"/>
    </row>
    <row r="12" spans="1:66" s="28" customFormat="1" ht="19.5" customHeight="1">
      <c r="A12" s="1116"/>
      <c r="B12" s="1117"/>
      <c r="C12" s="1118"/>
      <c r="D12" s="235"/>
      <c r="E12" s="1066" t="s">
        <v>338</v>
      </c>
      <c r="F12" s="1066"/>
      <c r="G12" s="1066"/>
      <c r="H12" s="1066"/>
      <c r="I12" s="1066"/>
      <c r="J12" s="1066"/>
      <c r="K12" s="1066"/>
      <c r="L12" s="1066"/>
      <c r="M12" s="1066"/>
      <c r="N12" s="1066"/>
      <c r="O12" s="1066"/>
      <c r="P12" s="1066"/>
      <c r="Q12" s="1066"/>
      <c r="R12" s="1066"/>
      <c r="S12" s="1066"/>
      <c r="T12" s="1066"/>
      <c r="U12" s="236"/>
      <c r="V12" s="1067" t="s">
        <v>318</v>
      </c>
      <c r="W12" s="1067"/>
      <c r="X12" s="1067"/>
      <c r="Y12" s="1067"/>
      <c r="Z12" s="1067"/>
      <c r="AA12" s="1067"/>
      <c r="AB12" s="1067"/>
      <c r="AC12" s="1067"/>
      <c r="AD12" s="1067"/>
      <c r="AE12" s="1067"/>
      <c r="AF12" s="1067"/>
      <c r="AG12" s="1067"/>
      <c r="AH12" s="1067"/>
      <c r="AI12" s="1067"/>
      <c r="AJ12" s="1067"/>
      <c r="AK12" s="1067"/>
      <c r="AL12" s="1067"/>
      <c r="AM12" s="1067"/>
      <c r="AN12" s="1067"/>
      <c r="AO12" s="1067"/>
      <c r="AP12" s="1067"/>
      <c r="AQ12" s="1067"/>
      <c r="AR12" s="1067"/>
      <c r="AS12" s="1067"/>
      <c r="AT12" s="1067"/>
      <c r="AU12" s="1067"/>
      <c r="AV12" s="1067"/>
      <c r="AW12" s="1067"/>
      <c r="AX12" s="1067"/>
      <c r="AY12" s="1067"/>
      <c r="AZ12" s="1067"/>
      <c r="BA12" s="1067"/>
      <c r="BB12" s="1067"/>
      <c r="BC12" s="1068"/>
      <c r="BF12" s="123"/>
      <c r="BG12" s="120"/>
      <c r="BH12" s="120"/>
      <c r="BI12" s="120"/>
      <c r="BJ12" s="120"/>
      <c r="BK12" s="120"/>
      <c r="BL12" s="120"/>
      <c r="BM12" s="120"/>
      <c r="BN12" s="120"/>
    </row>
    <row r="13" spans="1:66" s="28" customFormat="1" ht="21.75" customHeight="1">
      <c r="A13" s="1116"/>
      <c r="B13" s="1117"/>
      <c r="C13" s="1118"/>
      <c r="D13" s="237"/>
      <c r="E13" s="1069" t="s">
        <v>319</v>
      </c>
      <c r="F13" s="1069"/>
      <c r="G13" s="1069"/>
      <c r="H13" s="1069"/>
      <c r="I13" s="1069"/>
      <c r="J13" s="1069"/>
      <c r="K13" s="1069"/>
      <c r="L13" s="1069"/>
      <c r="M13" s="1069"/>
      <c r="N13" s="1069"/>
      <c r="O13" s="1069"/>
      <c r="P13" s="1069"/>
      <c r="Q13" s="1069"/>
      <c r="R13" s="1069"/>
      <c r="S13" s="1069"/>
      <c r="T13" s="1069"/>
      <c r="U13" s="238"/>
      <c r="V13" s="1079" t="s">
        <v>339</v>
      </c>
      <c r="W13" s="1079"/>
      <c r="X13" s="1079"/>
      <c r="Y13" s="1079"/>
      <c r="Z13" s="1079"/>
      <c r="AA13" s="1079"/>
      <c r="AB13" s="1079"/>
      <c r="AC13" s="1079"/>
      <c r="AD13" s="1079"/>
      <c r="AE13" s="1079"/>
      <c r="AF13" s="1079"/>
      <c r="AG13" s="1079"/>
      <c r="AH13" s="1079"/>
      <c r="AI13" s="1079"/>
      <c r="AJ13" s="1079"/>
      <c r="AK13" s="1079"/>
      <c r="AL13" s="1079"/>
      <c r="AM13" s="1079"/>
      <c r="AN13" s="1079"/>
      <c r="AO13" s="1079"/>
      <c r="AP13" s="1079"/>
      <c r="AQ13" s="1079"/>
      <c r="AR13" s="1079"/>
      <c r="AS13" s="1079"/>
      <c r="AT13" s="1079"/>
      <c r="AU13" s="1079"/>
      <c r="AV13" s="1079"/>
      <c r="AW13" s="1079"/>
      <c r="AX13" s="1079"/>
      <c r="AY13" s="1079"/>
      <c r="AZ13" s="1079"/>
      <c r="BA13" s="1079"/>
      <c r="BB13" s="1079"/>
      <c r="BC13" s="1080"/>
      <c r="BF13" s="123" t="s">
        <v>340</v>
      </c>
      <c r="BG13" s="127" t="s">
        <v>103</v>
      </c>
      <c r="BH13" s="120"/>
      <c r="BI13" s="120"/>
      <c r="BJ13" s="120"/>
      <c r="BK13" s="120"/>
      <c r="BL13" s="120"/>
      <c r="BM13" s="120"/>
      <c r="BN13" s="120"/>
    </row>
    <row r="14" spans="1:66" s="28" customFormat="1" ht="21.75" customHeight="1">
      <c r="A14" s="1116"/>
      <c r="B14" s="1117"/>
      <c r="C14" s="1118"/>
      <c r="D14" s="239"/>
      <c r="E14" s="1077" t="s">
        <v>341</v>
      </c>
      <c r="F14" s="1078"/>
      <c r="G14" s="1078"/>
      <c r="H14" s="1078"/>
      <c r="I14" s="1078"/>
      <c r="J14" s="1078"/>
      <c r="K14" s="1078"/>
      <c r="L14" s="1078"/>
      <c r="M14" s="1078"/>
      <c r="N14" s="1078"/>
      <c r="O14" s="1078"/>
      <c r="P14" s="1078"/>
      <c r="Q14" s="1078"/>
      <c r="R14" s="1078"/>
      <c r="S14" s="1078"/>
      <c r="T14" s="1078"/>
      <c r="U14" s="240"/>
      <c r="V14" s="1070" t="s">
        <v>342</v>
      </c>
      <c r="W14" s="1070"/>
      <c r="X14" s="1070"/>
      <c r="Y14" s="1070"/>
      <c r="Z14" s="1070"/>
      <c r="AA14" s="1070"/>
      <c r="AB14" s="1070"/>
      <c r="AC14" s="1070"/>
      <c r="AD14" s="1070"/>
      <c r="AE14" s="1070"/>
      <c r="AF14" s="1070"/>
      <c r="AG14" s="1070"/>
      <c r="AH14" s="1070"/>
      <c r="AI14" s="1070"/>
      <c r="AJ14" s="1070"/>
      <c r="AK14" s="1070"/>
      <c r="AL14" s="1070"/>
      <c r="AM14" s="1070"/>
      <c r="AN14" s="1070"/>
      <c r="AO14" s="1070"/>
      <c r="AP14" s="1070"/>
      <c r="AQ14" s="1070"/>
      <c r="AR14" s="1070"/>
      <c r="AS14" s="1070"/>
      <c r="AT14" s="1070"/>
      <c r="AU14" s="1070"/>
      <c r="AV14" s="1070"/>
      <c r="AW14" s="1070"/>
      <c r="AX14" s="1070"/>
      <c r="AY14" s="1070"/>
      <c r="AZ14" s="1070"/>
      <c r="BA14" s="1070"/>
      <c r="BB14" s="1070"/>
      <c r="BC14" s="1071"/>
      <c r="BF14" s="123"/>
      <c r="BG14" s="120"/>
      <c r="BH14" s="120"/>
      <c r="BI14" s="120"/>
      <c r="BJ14" s="120"/>
      <c r="BK14" s="120"/>
      <c r="BL14" s="120"/>
      <c r="BM14" s="120"/>
      <c r="BN14" s="120"/>
    </row>
    <row r="15" spans="1:66" s="28" customFormat="1" ht="21.75" customHeight="1">
      <c r="A15" s="1116"/>
      <c r="B15" s="1117"/>
      <c r="C15" s="1118"/>
      <c r="D15" s="235"/>
      <c r="E15" s="1066"/>
      <c r="F15" s="1066"/>
      <c r="G15" s="1066"/>
      <c r="H15" s="1066"/>
      <c r="I15" s="1066"/>
      <c r="J15" s="1066"/>
      <c r="K15" s="1066"/>
      <c r="L15" s="1066"/>
      <c r="M15" s="1066"/>
      <c r="N15" s="1066"/>
      <c r="O15" s="1066"/>
      <c r="P15" s="1066"/>
      <c r="Q15" s="1066"/>
      <c r="R15" s="1066"/>
      <c r="S15" s="1066"/>
      <c r="T15" s="1066"/>
      <c r="U15" s="236"/>
      <c r="V15" s="1067" t="s">
        <v>318</v>
      </c>
      <c r="W15" s="1067"/>
      <c r="X15" s="1067"/>
      <c r="Y15" s="1067"/>
      <c r="Z15" s="1067"/>
      <c r="AA15" s="1067"/>
      <c r="AB15" s="1067"/>
      <c r="AC15" s="1067"/>
      <c r="AD15" s="1067"/>
      <c r="AE15" s="1067"/>
      <c r="AF15" s="1067"/>
      <c r="AG15" s="1067"/>
      <c r="AH15" s="1067"/>
      <c r="AI15" s="1067"/>
      <c r="AJ15" s="1067"/>
      <c r="AK15" s="1067"/>
      <c r="AL15" s="1067"/>
      <c r="AM15" s="1067"/>
      <c r="AN15" s="1067"/>
      <c r="AO15" s="1067"/>
      <c r="AP15" s="1067"/>
      <c r="AQ15" s="1067"/>
      <c r="AR15" s="1067"/>
      <c r="AS15" s="1067"/>
      <c r="AT15" s="1067"/>
      <c r="AU15" s="1067"/>
      <c r="AV15" s="1067"/>
      <c r="AW15" s="1067"/>
      <c r="AX15" s="1067"/>
      <c r="AY15" s="1067"/>
      <c r="AZ15" s="1067"/>
      <c r="BA15" s="1067"/>
      <c r="BB15" s="1067"/>
      <c r="BC15" s="1068"/>
    </row>
    <row r="16" spans="1:66" s="28" customFormat="1" ht="21.75" customHeight="1">
      <c r="A16" s="1116"/>
      <c r="B16" s="1117"/>
      <c r="C16" s="1118"/>
      <c r="D16" s="235"/>
      <c r="E16" s="1066"/>
      <c r="F16" s="1066"/>
      <c r="G16" s="1066"/>
      <c r="H16" s="1066"/>
      <c r="I16" s="1066"/>
      <c r="J16" s="1066"/>
      <c r="K16" s="1066"/>
      <c r="L16" s="1066"/>
      <c r="M16" s="1066"/>
      <c r="N16" s="1066"/>
      <c r="O16" s="1066"/>
      <c r="P16" s="1066"/>
      <c r="Q16" s="1066"/>
      <c r="R16" s="1066"/>
      <c r="S16" s="1066"/>
      <c r="T16" s="1066"/>
      <c r="U16" s="236"/>
      <c r="V16" s="1072" t="s">
        <v>343</v>
      </c>
      <c r="W16" s="1072"/>
      <c r="X16" s="1072"/>
      <c r="Y16" s="1072"/>
      <c r="Z16" s="1072"/>
      <c r="AA16" s="1072"/>
      <c r="AB16" s="1072"/>
      <c r="AC16" s="1072"/>
      <c r="AD16" s="1072"/>
      <c r="AE16" s="1072"/>
      <c r="AF16" s="1072"/>
      <c r="AG16" s="1072"/>
      <c r="AH16" s="1072"/>
      <c r="AI16" s="1072"/>
      <c r="AJ16" s="1072"/>
      <c r="AK16" s="1072"/>
      <c r="AL16" s="1072"/>
      <c r="AM16" s="1072"/>
      <c r="AN16" s="1072"/>
      <c r="AO16" s="1072"/>
      <c r="AP16" s="1072"/>
      <c r="AQ16" s="1072"/>
      <c r="AR16" s="1072"/>
      <c r="AS16" s="1072"/>
      <c r="AT16" s="1072"/>
      <c r="AU16" s="1072"/>
      <c r="AV16" s="1072"/>
      <c r="AW16" s="1072"/>
      <c r="AX16" s="1072"/>
      <c r="AY16" s="1072"/>
      <c r="AZ16" s="1072"/>
      <c r="BA16" s="1072"/>
      <c r="BB16" s="1072"/>
      <c r="BC16" s="1073"/>
    </row>
    <row r="17" spans="1:55" s="28" customFormat="1" ht="45" customHeight="1">
      <c r="A17" s="1150"/>
      <c r="B17" s="1151"/>
      <c r="C17" s="1152"/>
      <c r="D17" s="235"/>
      <c r="E17" s="1153"/>
      <c r="F17" s="1153"/>
      <c r="G17" s="1153"/>
      <c r="H17" s="1153"/>
      <c r="I17" s="1153"/>
      <c r="J17" s="1153"/>
      <c r="K17" s="1153"/>
      <c r="L17" s="1153"/>
      <c r="M17" s="1153"/>
      <c r="N17" s="1153"/>
      <c r="O17" s="1153"/>
      <c r="P17" s="1153"/>
      <c r="Q17" s="1153"/>
      <c r="R17" s="1153"/>
      <c r="S17" s="1153"/>
      <c r="T17" s="1153"/>
      <c r="U17" s="236"/>
      <c r="V17" s="1154" t="s">
        <v>1059</v>
      </c>
      <c r="W17" s="1155"/>
      <c r="X17" s="1155"/>
      <c r="Y17" s="1155"/>
      <c r="Z17" s="1155"/>
      <c r="AA17" s="1155"/>
      <c r="AB17" s="1155"/>
      <c r="AC17" s="1155"/>
      <c r="AD17" s="1155"/>
      <c r="AE17" s="1155"/>
      <c r="AF17" s="1155"/>
      <c r="AG17" s="1155"/>
      <c r="AH17" s="1155"/>
      <c r="AI17" s="1155"/>
      <c r="AJ17" s="1155"/>
      <c r="AK17" s="1155"/>
      <c r="AL17" s="1155"/>
      <c r="AM17" s="1155"/>
      <c r="AN17" s="1155"/>
      <c r="AO17" s="1155"/>
      <c r="AP17" s="1155"/>
      <c r="AQ17" s="1155"/>
      <c r="AR17" s="1155"/>
      <c r="AS17" s="1155"/>
      <c r="AT17" s="1155"/>
      <c r="AU17" s="1155"/>
      <c r="AV17" s="1155"/>
      <c r="AW17" s="1155"/>
      <c r="AX17" s="1155"/>
      <c r="AY17" s="1155"/>
      <c r="AZ17" s="1155"/>
      <c r="BA17" s="1155"/>
      <c r="BB17" s="1155"/>
      <c r="BC17" s="1156"/>
    </row>
    <row r="18" spans="1:55" s="28" customFormat="1" ht="19.5" customHeight="1">
      <c r="A18" s="1061">
        <v>2</v>
      </c>
      <c r="B18" s="1062"/>
      <c r="C18" s="1062"/>
      <c r="D18" s="239"/>
      <c r="E18" s="1078" t="s">
        <v>322</v>
      </c>
      <c r="F18" s="1078"/>
      <c r="G18" s="1078"/>
      <c r="H18" s="1078"/>
      <c r="I18" s="1078"/>
      <c r="J18" s="1078"/>
      <c r="K18" s="1078"/>
      <c r="L18" s="1078"/>
      <c r="M18" s="1078"/>
      <c r="N18" s="1078"/>
      <c r="O18" s="1078"/>
      <c r="P18" s="1078"/>
      <c r="Q18" s="1078"/>
      <c r="R18" s="1078"/>
      <c r="S18" s="1078"/>
      <c r="T18" s="1078"/>
      <c r="U18" s="240"/>
      <c r="V18" s="1092"/>
      <c r="W18" s="1093"/>
      <c r="X18" s="1093"/>
      <c r="Y18" s="1093"/>
      <c r="Z18" s="1093"/>
      <c r="AA18" s="1093"/>
      <c r="AB18" s="1093"/>
      <c r="AC18" s="1093"/>
      <c r="AD18" s="1093"/>
      <c r="AE18" s="1093"/>
      <c r="AF18" s="1093"/>
      <c r="AG18" s="1093"/>
      <c r="AH18" s="1093"/>
      <c r="AI18" s="1093"/>
      <c r="AJ18" s="1093"/>
      <c r="AK18" s="1093"/>
      <c r="AL18" s="1093"/>
      <c r="AM18" s="1093"/>
      <c r="AN18" s="1093"/>
      <c r="AO18" s="1093"/>
      <c r="AP18" s="1093"/>
      <c r="AQ18" s="1093"/>
      <c r="AR18" s="1093"/>
      <c r="AS18" s="1093"/>
      <c r="AT18" s="1093"/>
      <c r="AU18" s="1093"/>
      <c r="AV18" s="1093"/>
      <c r="AW18" s="1093"/>
      <c r="AX18" s="1093"/>
      <c r="AY18" s="1093"/>
      <c r="AZ18" s="1093"/>
      <c r="BA18" s="1093"/>
      <c r="BB18" s="1093"/>
      <c r="BC18" s="1094"/>
    </row>
    <row r="19" spans="1:55" s="28" customFormat="1" ht="21.75" customHeight="1">
      <c r="A19" s="1061"/>
      <c r="B19" s="1062"/>
      <c r="C19" s="1062"/>
      <c r="D19" s="235"/>
      <c r="E19" s="1066" t="s">
        <v>323</v>
      </c>
      <c r="F19" s="1066"/>
      <c r="G19" s="1066"/>
      <c r="H19" s="1066"/>
      <c r="I19" s="1066"/>
      <c r="J19" s="1066"/>
      <c r="K19" s="1066"/>
      <c r="L19" s="1066"/>
      <c r="M19" s="1066"/>
      <c r="N19" s="1066"/>
      <c r="O19" s="1066"/>
      <c r="P19" s="1066"/>
      <c r="Q19" s="1066"/>
      <c r="R19" s="1066"/>
      <c r="S19" s="1066"/>
      <c r="T19" s="1066"/>
      <c r="U19" s="236"/>
      <c r="V19" s="1097" t="s">
        <v>324</v>
      </c>
      <c r="W19" s="1098"/>
      <c r="X19" s="1098"/>
      <c r="Y19" s="1098"/>
      <c r="Z19" s="1098"/>
      <c r="AA19" s="1098"/>
      <c r="AB19" s="1098"/>
      <c r="AC19" s="1098"/>
      <c r="AD19" s="1098"/>
      <c r="AE19" s="1098"/>
      <c r="AF19" s="1098"/>
      <c r="AG19" s="1098"/>
      <c r="AH19" s="1098"/>
      <c r="AI19" s="1098"/>
      <c r="AJ19" s="1098"/>
      <c r="AK19" s="1098"/>
      <c r="AL19" s="1098"/>
      <c r="AM19" s="1098"/>
      <c r="AN19" s="1098"/>
      <c r="AO19" s="1098"/>
      <c r="AP19" s="1098"/>
      <c r="AQ19" s="1098"/>
      <c r="AR19" s="1098"/>
      <c r="AS19" s="1098"/>
      <c r="AT19" s="1098"/>
      <c r="AU19" s="1098"/>
      <c r="AV19" s="1098"/>
      <c r="AW19" s="1098"/>
      <c r="AX19" s="1098"/>
      <c r="AY19" s="1098"/>
      <c r="AZ19" s="1098"/>
      <c r="BA19" s="1098"/>
      <c r="BB19" s="1098"/>
      <c r="BC19" s="1099"/>
    </row>
    <row r="20" spans="1:55" s="28" customFormat="1" ht="18" customHeight="1">
      <c r="A20" s="1061"/>
      <c r="B20" s="1062"/>
      <c r="C20" s="1062"/>
      <c r="D20" s="237"/>
      <c r="E20" s="1069" t="s">
        <v>319</v>
      </c>
      <c r="F20" s="1069"/>
      <c r="G20" s="1069"/>
      <c r="H20" s="1069"/>
      <c r="I20" s="1069"/>
      <c r="J20" s="1069"/>
      <c r="K20" s="1069"/>
      <c r="L20" s="1069"/>
      <c r="M20" s="1069"/>
      <c r="N20" s="1069"/>
      <c r="O20" s="1069"/>
      <c r="P20" s="1069"/>
      <c r="Q20" s="1069"/>
      <c r="R20" s="1069"/>
      <c r="S20" s="1069"/>
      <c r="T20" s="1069"/>
      <c r="U20" s="238"/>
      <c r="V20" s="1100"/>
      <c r="W20" s="1101"/>
      <c r="X20" s="1101"/>
      <c r="Y20" s="1101"/>
      <c r="Z20" s="1101"/>
      <c r="AA20" s="1101"/>
      <c r="AB20" s="1101"/>
      <c r="AC20" s="1101"/>
      <c r="AD20" s="1101"/>
      <c r="AE20" s="1101"/>
      <c r="AF20" s="1101"/>
      <c r="AG20" s="1101"/>
      <c r="AH20" s="1101"/>
      <c r="AI20" s="1101"/>
      <c r="AJ20" s="1101"/>
      <c r="AK20" s="1101"/>
      <c r="AL20" s="1101"/>
      <c r="AM20" s="1101"/>
      <c r="AN20" s="1101"/>
      <c r="AO20" s="1101"/>
      <c r="AP20" s="1101"/>
      <c r="AQ20" s="1101"/>
      <c r="AR20" s="1101"/>
      <c r="AS20" s="1101"/>
      <c r="AT20" s="1101"/>
      <c r="AU20" s="1101"/>
      <c r="AV20" s="1101"/>
      <c r="AW20" s="1101"/>
      <c r="AX20" s="1101"/>
      <c r="AY20" s="1101"/>
      <c r="AZ20" s="1101"/>
      <c r="BA20" s="1101"/>
      <c r="BB20" s="1101"/>
      <c r="BC20" s="1102"/>
    </row>
    <row r="21" spans="1:55" s="28" customFormat="1" ht="21.75" customHeight="1">
      <c r="A21" s="1061"/>
      <c r="B21" s="1062"/>
      <c r="C21" s="1062"/>
      <c r="D21" s="241"/>
      <c r="E21" s="1069" t="s">
        <v>325</v>
      </c>
      <c r="F21" s="1069"/>
      <c r="G21" s="1069"/>
      <c r="H21" s="1069"/>
      <c r="I21" s="1069"/>
      <c r="J21" s="1069"/>
      <c r="K21" s="1069"/>
      <c r="L21" s="1069"/>
      <c r="M21" s="1069"/>
      <c r="N21" s="1069"/>
      <c r="O21" s="1069"/>
      <c r="P21" s="1069"/>
      <c r="Q21" s="1069"/>
      <c r="R21" s="1069"/>
      <c r="S21" s="1069"/>
      <c r="T21" s="1069"/>
      <c r="U21" s="242"/>
      <c r="V21" s="1110" t="s">
        <v>324</v>
      </c>
      <c r="W21" s="1111"/>
      <c r="X21" s="1111"/>
      <c r="Y21" s="1111"/>
      <c r="Z21" s="1111"/>
      <c r="AA21" s="1111"/>
      <c r="AB21" s="1111"/>
      <c r="AC21" s="1111"/>
      <c r="AD21" s="1111"/>
      <c r="AE21" s="1111"/>
      <c r="AF21" s="1111"/>
      <c r="AG21" s="1111"/>
      <c r="AH21" s="1111"/>
      <c r="AI21" s="1111"/>
      <c r="AJ21" s="1111"/>
      <c r="AK21" s="1111"/>
      <c r="AL21" s="1111"/>
      <c r="AM21" s="1111"/>
      <c r="AN21" s="1111"/>
      <c r="AO21" s="1111"/>
      <c r="AP21" s="1111"/>
      <c r="AQ21" s="1111"/>
      <c r="AR21" s="1111"/>
      <c r="AS21" s="1111"/>
      <c r="AT21" s="1111"/>
      <c r="AU21" s="1111"/>
      <c r="AV21" s="1111"/>
      <c r="AW21" s="1111"/>
      <c r="AX21" s="1111"/>
      <c r="AY21" s="1111"/>
      <c r="AZ21" s="1111"/>
      <c r="BA21" s="1111"/>
      <c r="BB21" s="1111"/>
      <c r="BC21" s="1112"/>
    </row>
    <row r="22" spans="1:55" s="28" customFormat="1" ht="21.75" customHeight="1">
      <c r="A22" s="1113">
        <v>3</v>
      </c>
      <c r="B22" s="1114"/>
      <c r="C22" s="1115"/>
      <c r="D22" s="243"/>
      <c r="E22" s="1122" t="s">
        <v>326</v>
      </c>
      <c r="F22" s="1122"/>
      <c r="G22" s="1122"/>
      <c r="H22" s="1122"/>
      <c r="I22" s="1122"/>
      <c r="J22" s="1122"/>
      <c r="K22" s="1122"/>
      <c r="L22" s="1122"/>
      <c r="M22" s="1122"/>
      <c r="N22" s="1122"/>
      <c r="O22" s="1122"/>
      <c r="P22" s="1122"/>
      <c r="Q22" s="1122"/>
      <c r="R22" s="1122"/>
      <c r="S22" s="1122"/>
      <c r="T22" s="1122"/>
      <c r="U22" s="244"/>
      <c r="V22" s="1123" t="s">
        <v>344</v>
      </c>
      <c r="W22" s="1124"/>
      <c r="X22" s="1124"/>
      <c r="Y22" s="1124"/>
      <c r="Z22" s="1124"/>
      <c r="AA22" s="1124"/>
      <c r="AB22" s="1124"/>
      <c r="AC22" s="1124"/>
      <c r="AD22" s="1124"/>
      <c r="AE22" s="1124"/>
      <c r="AF22" s="1124"/>
      <c r="AG22" s="1124"/>
      <c r="AH22" s="1124"/>
      <c r="AI22" s="1124"/>
      <c r="AJ22" s="1124"/>
      <c r="AK22" s="1124"/>
      <c r="AL22" s="1124"/>
      <c r="AM22" s="1124"/>
      <c r="AN22" s="1124"/>
      <c r="AO22" s="1124"/>
      <c r="AP22" s="1124"/>
      <c r="AQ22" s="1124"/>
      <c r="AR22" s="1124"/>
      <c r="AS22" s="1124"/>
      <c r="AT22" s="1124"/>
      <c r="AU22" s="1124"/>
      <c r="AV22" s="1124"/>
      <c r="AW22" s="1124"/>
      <c r="AX22" s="1124"/>
      <c r="AY22" s="1124"/>
      <c r="AZ22" s="1124"/>
      <c r="BA22" s="1124"/>
      <c r="BB22" s="1124"/>
      <c r="BC22" s="1125"/>
    </row>
    <row r="23" spans="1:55" s="28" customFormat="1" ht="21.75" customHeight="1">
      <c r="A23" s="1116"/>
      <c r="B23" s="1117"/>
      <c r="C23" s="1118"/>
      <c r="D23" s="243"/>
      <c r="E23" s="1122" t="s">
        <v>327</v>
      </c>
      <c r="F23" s="1122"/>
      <c r="G23" s="1122"/>
      <c r="H23" s="1122"/>
      <c r="I23" s="1122"/>
      <c r="J23" s="1122"/>
      <c r="K23" s="1122"/>
      <c r="L23" s="1122"/>
      <c r="M23" s="1122"/>
      <c r="N23" s="1122"/>
      <c r="O23" s="1122"/>
      <c r="P23" s="1122"/>
      <c r="Q23" s="1122"/>
      <c r="R23" s="1122"/>
      <c r="S23" s="1122"/>
      <c r="T23" s="1122"/>
      <c r="U23" s="244"/>
      <c r="V23" s="1126" t="str">
        <f>データ!$B$25</f>
        <v>令和□□年□□月　　日</v>
      </c>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c r="AT23" s="1127"/>
      <c r="AU23" s="1127"/>
      <c r="AV23" s="1127"/>
      <c r="AW23" s="1127"/>
      <c r="AX23" s="1127"/>
      <c r="AY23" s="1127"/>
      <c r="AZ23" s="1127"/>
      <c r="BA23" s="1127"/>
      <c r="BB23" s="1127"/>
      <c r="BC23" s="1128"/>
    </row>
    <row r="24" spans="1:55" s="28" customFormat="1" ht="21.75" customHeight="1">
      <c r="A24" s="1116"/>
      <c r="B24" s="1117"/>
      <c r="C24" s="1118"/>
      <c r="D24" s="243"/>
      <c r="E24" s="1122" t="s">
        <v>328</v>
      </c>
      <c r="F24" s="1122"/>
      <c r="G24" s="1122"/>
      <c r="H24" s="1122"/>
      <c r="I24" s="1122"/>
      <c r="J24" s="1122"/>
      <c r="K24" s="1122"/>
      <c r="L24" s="1122"/>
      <c r="M24" s="1122"/>
      <c r="N24" s="1122"/>
      <c r="O24" s="1122"/>
      <c r="P24" s="1122"/>
      <c r="Q24" s="1122"/>
      <c r="R24" s="1122"/>
      <c r="S24" s="1122"/>
      <c r="T24" s="1122"/>
      <c r="U24" s="244"/>
      <c r="V24" s="1132" t="s">
        <v>648</v>
      </c>
      <c r="W24" s="1133"/>
      <c r="X24" s="1133"/>
      <c r="Y24" s="1133"/>
      <c r="Z24" s="1133"/>
      <c r="AA24" s="1133"/>
      <c r="AB24" s="1133"/>
      <c r="AC24" s="1133"/>
      <c r="AD24" s="1133"/>
      <c r="AE24" s="1133"/>
      <c r="AF24" s="1133"/>
      <c r="AG24" s="1133"/>
      <c r="AH24" s="1133"/>
      <c r="AI24" s="1133"/>
      <c r="AJ24" s="1133"/>
      <c r="AK24" s="1133"/>
      <c r="AL24" s="1133"/>
      <c r="AM24" s="1133"/>
      <c r="AN24" s="1133"/>
      <c r="AO24" s="1133"/>
      <c r="AP24" s="1133"/>
      <c r="AQ24" s="1133"/>
      <c r="AR24" s="1133"/>
      <c r="AS24" s="1133"/>
      <c r="AT24" s="1133"/>
      <c r="AU24" s="1133"/>
      <c r="AV24" s="1133"/>
      <c r="AW24" s="1133"/>
      <c r="AX24" s="1133"/>
      <c r="AY24" s="1133"/>
      <c r="AZ24" s="1133"/>
      <c r="BA24" s="1133"/>
      <c r="BB24" s="1133"/>
      <c r="BC24" s="1134"/>
    </row>
    <row r="25" spans="1:55" s="28" customFormat="1" ht="21.75" customHeight="1">
      <c r="A25" s="1116"/>
      <c r="B25" s="1117"/>
      <c r="C25" s="1118"/>
      <c r="D25" s="243"/>
      <c r="E25" s="1122" t="s">
        <v>328</v>
      </c>
      <c r="F25" s="1122"/>
      <c r="G25" s="1122"/>
      <c r="H25" s="1122"/>
      <c r="I25" s="1122"/>
      <c r="J25" s="1122"/>
      <c r="K25" s="1122"/>
      <c r="L25" s="1122"/>
      <c r="M25" s="1122"/>
      <c r="N25" s="1122"/>
      <c r="O25" s="1122"/>
      <c r="P25" s="1122"/>
      <c r="Q25" s="1122"/>
      <c r="R25" s="1122"/>
      <c r="S25" s="1122"/>
      <c r="T25" s="1122"/>
      <c r="U25" s="244"/>
      <c r="V25" s="1132" t="s">
        <v>648</v>
      </c>
      <c r="W25" s="1133"/>
      <c r="X25" s="1133"/>
      <c r="Y25" s="1133"/>
      <c r="Z25" s="1133"/>
      <c r="AA25" s="1133"/>
      <c r="AB25" s="1133"/>
      <c r="AC25" s="1133"/>
      <c r="AD25" s="1133"/>
      <c r="AE25" s="1133"/>
      <c r="AF25" s="1133"/>
      <c r="AG25" s="1133"/>
      <c r="AH25" s="1133"/>
      <c r="AI25" s="1133"/>
      <c r="AJ25" s="1133"/>
      <c r="AK25" s="1133"/>
      <c r="AL25" s="1133"/>
      <c r="AM25" s="1133"/>
      <c r="AN25" s="1133"/>
      <c r="AO25" s="1133"/>
      <c r="AP25" s="1133"/>
      <c r="AQ25" s="1133"/>
      <c r="AR25" s="1133"/>
      <c r="AS25" s="1133"/>
      <c r="AT25" s="1133"/>
      <c r="AU25" s="1133"/>
      <c r="AV25" s="1133"/>
      <c r="AW25" s="1133"/>
      <c r="AX25" s="1133"/>
      <c r="AY25" s="1133"/>
      <c r="AZ25" s="1133"/>
      <c r="BA25" s="1133"/>
      <c r="BB25" s="1133"/>
      <c r="BC25" s="1134"/>
    </row>
    <row r="26" spans="1:55" s="28" customFormat="1" ht="21.75" customHeight="1">
      <c r="A26" s="1119"/>
      <c r="B26" s="1120"/>
      <c r="C26" s="1121"/>
      <c r="D26" s="243"/>
      <c r="E26" s="1122" t="s">
        <v>329</v>
      </c>
      <c r="F26" s="1122"/>
      <c r="G26" s="1122"/>
      <c r="H26" s="1122"/>
      <c r="I26" s="1122"/>
      <c r="J26" s="1122"/>
      <c r="K26" s="1122"/>
      <c r="L26" s="1122"/>
      <c r="M26" s="1122"/>
      <c r="N26" s="1122"/>
      <c r="O26" s="1122"/>
      <c r="P26" s="1122"/>
      <c r="Q26" s="1122"/>
      <c r="R26" s="1122"/>
      <c r="S26" s="1122"/>
      <c r="T26" s="1122"/>
      <c r="U26" s="244"/>
      <c r="V26" s="1132" t="s">
        <v>648</v>
      </c>
      <c r="W26" s="1133"/>
      <c r="X26" s="1133"/>
      <c r="Y26" s="1133"/>
      <c r="Z26" s="1133"/>
      <c r="AA26" s="1133"/>
      <c r="AB26" s="1133"/>
      <c r="AC26" s="1133"/>
      <c r="AD26" s="1133"/>
      <c r="AE26" s="1133"/>
      <c r="AF26" s="1133"/>
      <c r="AG26" s="1133"/>
      <c r="AH26" s="1133"/>
      <c r="AI26" s="1133"/>
      <c r="AJ26" s="1133"/>
      <c r="AK26" s="1133"/>
      <c r="AL26" s="1133"/>
      <c r="AM26" s="1133"/>
      <c r="AN26" s="1133"/>
      <c r="AO26" s="1133"/>
      <c r="AP26" s="1133"/>
      <c r="AQ26" s="1133"/>
      <c r="AR26" s="1133"/>
      <c r="AS26" s="1133"/>
      <c r="AT26" s="1133"/>
      <c r="AU26" s="1133"/>
      <c r="AV26" s="1133"/>
      <c r="AW26" s="1133"/>
      <c r="AX26" s="1133"/>
      <c r="AY26" s="1133"/>
      <c r="AZ26" s="1133"/>
      <c r="BA26" s="1133"/>
      <c r="BB26" s="1133"/>
      <c r="BC26" s="1134"/>
    </row>
    <row r="27" spans="1:55" s="28" customFormat="1" ht="21.75" customHeight="1">
      <c r="A27" s="1135">
        <v>4</v>
      </c>
      <c r="B27" s="1136"/>
      <c r="C27" s="1137"/>
      <c r="D27" s="244"/>
      <c r="E27" s="1122" t="s">
        <v>330</v>
      </c>
      <c r="F27" s="1122"/>
      <c r="G27" s="1122"/>
      <c r="H27" s="1122"/>
      <c r="I27" s="1122"/>
      <c r="J27" s="1122"/>
      <c r="K27" s="1122"/>
      <c r="L27" s="1122"/>
      <c r="M27" s="1122"/>
      <c r="N27" s="1122"/>
      <c r="O27" s="1122"/>
      <c r="P27" s="1122"/>
      <c r="Q27" s="1122"/>
      <c r="R27" s="1122"/>
      <c r="S27" s="1122"/>
      <c r="T27" s="1122"/>
      <c r="U27" s="244"/>
      <c r="V27" s="1141" t="s">
        <v>21</v>
      </c>
      <c r="W27" s="1142"/>
      <c r="X27" s="1142"/>
      <c r="Y27" s="1142"/>
      <c r="Z27" s="1142"/>
      <c r="AA27" s="1142"/>
      <c r="AB27" s="1142"/>
      <c r="AC27" s="1142"/>
      <c r="AD27" s="1142"/>
      <c r="AE27" s="1142"/>
      <c r="AF27" s="1142"/>
      <c r="AG27" s="1142"/>
      <c r="AH27" s="1142"/>
      <c r="AI27" s="1142"/>
      <c r="AJ27" s="1142"/>
      <c r="AK27" s="1142"/>
      <c r="AL27" s="1142"/>
      <c r="AM27" s="1142"/>
      <c r="AN27" s="1142"/>
      <c r="AO27" s="1142"/>
      <c r="AP27" s="1142"/>
      <c r="AQ27" s="1142"/>
      <c r="AR27" s="1142"/>
      <c r="AS27" s="1142"/>
      <c r="AT27" s="1142"/>
      <c r="AU27" s="1142"/>
      <c r="AV27" s="1142"/>
      <c r="AW27" s="1142"/>
      <c r="AX27" s="1142"/>
      <c r="AY27" s="1142"/>
      <c r="AZ27" s="1142"/>
      <c r="BA27" s="1142"/>
      <c r="BB27" s="1142"/>
      <c r="BC27" s="1143"/>
    </row>
    <row r="28" spans="1:55" s="28" customFormat="1" ht="129" customHeight="1">
      <c r="A28" s="1103">
        <v>5</v>
      </c>
      <c r="B28" s="1104"/>
      <c r="C28" s="1105"/>
      <c r="D28" s="245"/>
      <c r="E28" s="1106" t="s">
        <v>331</v>
      </c>
      <c r="F28" s="1106"/>
      <c r="G28" s="1106"/>
      <c r="H28" s="1106"/>
      <c r="I28" s="1106"/>
      <c r="J28" s="1106"/>
      <c r="K28" s="1106"/>
      <c r="L28" s="1106"/>
      <c r="M28" s="1106"/>
      <c r="N28" s="1106"/>
      <c r="O28" s="1106"/>
      <c r="P28" s="1106"/>
      <c r="Q28" s="1106"/>
      <c r="R28" s="1106"/>
      <c r="S28" s="1106"/>
      <c r="T28" s="1106"/>
      <c r="U28" s="245"/>
      <c r="V28" s="1157" t="s">
        <v>503</v>
      </c>
      <c r="W28" s="1158"/>
      <c r="X28" s="1158"/>
      <c r="Y28" s="1158"/>
      <c r="Z28" s="1158"/>
      <c r="AA28" s="1158"/>
      <c r="AB28" s="1158"/>
      <c r="AC28" s="1158"/>
      <c r="AD28" s="1158"/>
      <c r="AE28" s="1158"/>
      <c r="AF28" s="1158"/>
      <c r="AG28" s="1158"/>
      <c r="AH28" s="1158"/>
      <c r="AI28" s="1158"/>
      <c r="AJ28" s="1158"/>
      <c r="AK28" s="1158"/>
      <c r="AL28" s="1158"/>
      <c r="AM28" s="1158"/>
      <c r="AN28" s="1158"/>
      <c r="AO28" s="1158"/>
      <c r="AP28" s="1158"/>
      <c r="AQ28" s="1158"/>
      <c r="AR28" s="1158"/>
      <c r="AS28" s="1158"/>
      <c r="AT28" s="1158"/>
      <c r="AU28" s="1158"/>
      <c r="AV28" s="1158"/>
      <c r="AW28" s="1158"/>
      <c r="AX28" s="1158"/>
      <c r="AY28" s="1158"/>
      <c r="AZ28" s="1158"/>
      <c r="BA28" s="1158"/>
      <c r="BB28" s="1158"/>
      <c r="BC28" s="1159"/>
    </row>
    <row r="29" spans="1:55" s="28" customFormat="1" ht="9" customHeight="1"/>
    <row r="30" spans="1:55" s="28" customFormat="1" ht="17.25" customHeight="1">
      <c r="A30" s="1082">
        <v>4</v>
      </c>
      <c r="B30" s="1082"/>
      <c r="D30" s="1083" t="s">
        <v>332</v>
      </c>
      <c r="E30" s="1083"/>
      <c r="F30" s="1083"/>
      <c r="G30" s="1083"/>
      <c r="H30" s="1083"/>
      <c r="I30" s="1083"/>
      <c r="J30" s="1083"/>
      <c r="K30" s="1083"/>
      <c r="L30" s="1083"/>
      <c r="O30" s="1138" t="s">
        <v>506</v>
      </c>
      <c r="P30" s="1138"/>
      <c r="Q30" s="1138"/>
      <c r="R30" s="1138"/>
      <c r="S30" s="1138"/>
      <c r="T30" s="1138"/>
      <c r="U30" s="1138"/>
      <c r="V30" s="1138"/>
      <c r="W30" s="1138"/>
    </row>
    <row r="31" spans="1:55" s="28" customFormat="1" ht="7.5" customHeight="1"/>
    <row r="32" spans="1:55" s="28" customFormat="1" ht="14.25">
      <c r="B32" s="1139" t="s">
        <v>1060</v>
      </c>
      <c r="C32" s="1139"/>
      <c r="D32" s="1139"/>
      <c r="E32" s="1139"/>
      <c r="F32" s="1139"/>
      <c r="G32" s="1139"/>
      <c r="H32" s="1139"/>
      <c r="I32" s="1139"/>
      <c r="J32" s="1139"/>
      <c r="K32" s="1139"/>
      <c r="L32" s="1139"/>
      <c r="M32" s="1139"/>
      <c r="N32" s="1139"/>
      <c r="O32" s="1139"/>
      <c r="P32" s="1139"/>
      <c r="Q32" s="1139"/>
      <c r="R32" s="1139"/>
      <c r="S32" s="1139"/>
      <c r="T32" s="1139"/>
      <c r="U32" s="1139"/>
      <c r="V32" s="1139"/>
      <c r="W32" s="1139"/>
      <c r="X32" s="1139"/>
      <c r="Y32" s="1139"/>
      <c r="Z32" s="1139"/>
      <c r="AA32" s="1139"/>
      <c r="AB32" s="1139"/>
      <c r="AC32" s="1139"/>
      <c r="AD32" s="1139"/>
      <c r="AE32" s="1139"/>
      <c r="AF32" s="1139"/>
      <c r="AG32" s="1139"/>
      <c r="AH32" s="1139"/>
      <c r="AI32" s="1139"/>
      <c r="AJ32" s="1139"/>
      <c r="AK32" s="1139"/>
      <c r="AL32" s="1139"/>
      <c r="AM32" s="1139"/>
      <c r="AN32" s="1139"/>
      <c r="AO32" s="1139"/>
      <c r="AP32" s="1139"/>
      <c r="AQ32" s="1139"/>
      <c r="AR32" s="1139"/>
      <c r="AS32" s="1139"/>
      <c r="AT32" s="1139"/>
      <c r="AU32" s="1139"/>
      <c r="AV32" s="1139"/>
      <c r="AW32" s="1139"/>
      <c r="AX32" s="1139"/>
      <c r="AY32" s="1139"/>
      <c r="AZ32" s="1139"/>
      <c r="BA32" s="1139"/>
      <c r="BB32" s="1139"/>
      <c r="BC32" s="1139"/>
    </row>
    <row r="33" spans="2:55" s="28" customFormat="1" ht="14.25">
      <c r="B33" s="1095" t="s">
        <v>1061</v>
      </c>
      <c r="C33" s="1095"/>
      <c r="D33" s="1095"/>
      <c r="E33" s="1095"/>
      <c r="F33" s="1095"/>
      <c r="G33" s="1095"/>
      <c r="H33" s="1095"/>
      <c r="I33" s="1095"/>
      <c r="J33" s="1095"/>
      <c r="K33" s="1095"/>
      <c r="L33" s="1095"/>
      <c r="M33" s="1095"/>
      <c r="N33" s="1095"/>
      <c r="O33" s="1095"/>
      <c r="P33" s="1095"/>
      <c r="Q33" s="1095"/>
      <c r="R33" s="1095"/>
      <c r="S33" s="1095"/>
      <c r="T33" s="1095"/>
      <c r="U33" s="1095"/>
      <c r="V33" s="1095"/>
      <c r="W33" s="1095"/>
      <c r="X33" s="1095"/>
      <c r="Y33" s="1095"/>
      <c r="Z33" s="1095"/>
      <c r="AA33" s="1095"/>
      <c r="AB33" s="1095"/>
      <c r="AC33" s="1095"/>
      <c r="AD33" s="1095"/>
      <c r="AE33" s="1095"/>
      <c r="AF33" s="1095"/>
      <c r="AG33" s="1095"/>
      <c r="AH33" s="1095"/>
      <c r="AI33" s="1095"/>
      <c r="AJ33" s="1095"/>
      <c r="AK33" s="1095"/>
      <c r="AL33" s="1095"/>
      <c r="AM33" s="1095"/>
      <c r="AN33" s="1095"/>
      <c r="AO33" s="1095"/>
      <c r="AP33" s="1095"/>
      <c r="AQ33" s="1095"/>
      <c r="AR33" s="1095"/>
      <c r="AS33" s="1095"/>
      <c r="AT33" s="1095"/>
      <c r="AU33" s="1095"/>
      <c r="AV33" s="1095"/>
      <c r="AW33" s="1095"/>
      <c r="AX33" s="1095"/>
      <c r="AY33" s="1095"/>
      <c r="AZ33" s="1095"/>
      <c r="BA33" s="1095"/>
      <c r="BB33" s="1095"/>
      <c r="BC33" s="1095"/>
    </row>
    <row r="34" spans="2:55" s="28" customFormat="1" ht="7.5" customHeight="1"/>
    <row r="35" spans="2:55" s="28" customFormat="1" ht="17.25" customHeight="1">
      <c r="B35" s="28" t="s">
        <v>640</v>
      </c>
    </row>
    <row r="36" spans="2:55" s="28" customFormat="1" ht="8.25" customHeight="1"/>
    <row r="37" spans="2:55" s="28" customFormat="1" ht="13.7" customHeight="1">
      <c r="P37" s="1145" t="s">
        <v>1015</v>
      </c>
      <c r="Q37" s="1145"/>
      <c r="R37" s="1145"/>
      <c r="S37" s="1145"/>
      <c r="T37" s="1145"/>
      <c r="U37" s="1145"/>
      <c r="V37" s="1145"/>
      <c r="AF37" s="230"/>
      <c r="AH37" s="1096" t="str">
        <f>データ!$B$15</f>
        <v>鹿児島県姶良市加治木町諏訪町１２</v>
      </c>
      <c r="AI37" s="533"/>
      <c r="AJ37" s="533"/>
      <c r="AK37" s="533"/>
      <c r="AL37" s="533"/>
      <c r="AM37" s="533"/>
      <c r="AN37" s="533"/>
      <c r="AO37" s="533"/>
      <c r="AP37" s="533"/>
      <c r="AQ37" s="533"/>
      <c r="AR37" s="533"/>
      <c r="AS37" s="533"/>
      <c r="AT37" s="533"/>
      <c r="AU37" s="533"/>
      <c r="AV37" s="533"/>
      <c r="AW37" s="533"/>
      <c r="AX37" s="133"/>
      <c r="AY37" s="133"/>
    </row>
    <row r="38" spans="2:55" s="28" customFormat="1" ht="18" customHeight="1">
      <c r="P38" s="1066" t="s">
        <v>16</v>
      </c>
      <c r="Q38" s="1066"/>
      <c r="R38" s="1066"/>
      <c r="S38" s="1066"/>
      <c r="T38" s="1066"/>
      <c r="U38" s="1066"/>
      <c r="V38" s="1066"/>
      <c r="W38" s="1066" t="s">
        <v>17</v>
      </c>
      <c r="X38" s="1066"/>
      <c r="Y38" s="1066"/>
      <c r="Z38" s="1066"/>
      <c r="AA38" s="1066"/>
      <c r="AB38" s="1066"/>
      <c r="AC38" s="1066"/>
      <c r="AD38" s="1066"/>
      <c r="AH38" s="508" t="str">
        <f>データ!$B$13</f>
        <v>鹿児島県姶良・伊佐地域振興局長</v>
      </c>
      <c r="AI38" s="533"/>
      <c r="AJ38" s="533"/>
      <c r="AK38" s="533"/>
      <c r="AL38" s="533"/>
      <c r="AM38" s="533"/>
      <c r="AN38" s="533"/>
      <c r="AO38" s="533"/>
      <c r="AP38" s="533"/>
      <c r="AQ38" s="533"/>
      <c r="AR38" s="533"/>
      <c r="AS38" s="533"/>
      <c r="AT38" s="533"/>
      <c r="AU38" s="533"/>
      <c r="AV38" s="533"/>
      <c r="AW38" s="533"/>
      <c r="AX38" s="509"/>
      <c r="AY38" s="509"/>
    </row>
    <row r="39" spans="2:55" s="28" customFormat="1" ht="21" customHeight="1">
      <c r="P39" s="1140" t="s">
        <v>154</v>
      </c>
      <c r="Q39" s="1140"/>
      <c r="R39" s="1140"/>
      <c r="S39" s="1140"/>
      <c r="T39" s="1140"/>
      <c r="U39" s="1140"/>
      <c r="V39" s="1140"/>
      <c r="W39" s="100"/>
      <c r="X39" s="100"/>
      <c r="Y39" s="100"/>
      <c r="Z39" s="100"/>
      <c r="AA39" s="100"/>
      <c r="AB39" s="100"/>
      <c r="AC39" s="100"/>
      <c r="AD39" s="100"/>
      <c r="AH39" s="1096" t="str">
        <f>データ!$B$14</f>
        <v>川畑　将洋</v>
      </c>
      <c r="AI39" s="533"/>
      <c r="AJ39" s="533"/>
      <c r="AK39" s="533"/>
      <c r="AL39" s="533"/>
      <c r="AM39" s="533"/>
      <c r="AN39" s="533"/>
      <c r="AO39" s="533"/>
      <c r="AP39" s="533"/>
      <c r="AQ39" s="533"/>
      <c r="AR39" s="533"/>
      <c r="AS39" s="533"/>
      <c r="AT39" s="533"/>
      <c r="AU39" s="533"/>
      <c r="AV39" s="533"/>
      <c r="AW39" s="533"/>
      <c r="AX39" s="133"/>
      <c r="AY39" s="133"/>
    </row>
    <row r="40" spans="2:55" s="28" customFormat="1" ht="15" customHeight="1">
      <c r="N40" s="100"/>
      <c r="O40" s="100"/>
      <c r="P40" s="100"/>
      <c r="Q40" s="100"/>
      <c r="R40" s="100"/>
      <c r="S40" s="100"/>
      <c r="T40" s="100"/>
      <c r="U40" s="100"/>
      <c r="V40" s="100"/>
      <c r="W40" s="100"/>
      <c r="X40" s="100"/>
      <c r="Y40" s="100"/>
      <c r="Z40" s="100"/>
      <c r="AA40" s="100"/>
      <c r="AB40" s="100"/>
      <c r="AC40" s="100"/>
      <c r="AD40" s="100"/>
    </row>
    <row r="41" spans="2:55" s="28" customFormat="1" ht="21" customHeight="1">
      <c r="N41" s="100"/>
      <c r="O41" s="100"/>
      <c r="P41" s="1066" t="s">
        <v>115</v>
      </c>
      <c r="Q41" s="1066"/>
      <c r="R41" s="1066"/>
      <c r="S41" s="1066"/>
      <c r="T41" s="1066"/>
      <c r="U41" s="1066"/>
      <c r="V41" s="1066"/>
      <c r="W41" s="1066" t="s">
        <v>116</v>
      </c>
      <c r="X41" s="1066"/>
      <c r="Y41" s="1066"/>
      <c r="Z41" s="1066"/>
      <c r="AA41" s="1066"/>
      <c r="AB41" s="1066"/>
      <c r="AC41" s="1066"/>
      <c r="AD41" s="1066"/>
      <c r="AH41" s="1096" t="str">
        <f>データ!$B$10</f>
        <v>△△市△△</v>
      </c>
      <c r="AI41" s="1096"/>
      <c r="AJ41" s="1096"/>
      <c r="AK41" s="1096"/>
      <c r="AL41" s="1096"/>
      <c r="AM41" s="1096"/>
      <c r="AN41" s="1096"/>
      <c r="AO41" s="1096"/>
      <c r="AP41" s="1096"/>
      <c r="AQ41" s="1096"/>
      <c r="AR41" s="1096"/>
      <c r="AS41" s="1096"/>
      <c r="AT41" s="1096"/>
      <c r="AU41" s="1096"/>
      <c r="AV41" s="1096"/>
      <c r="AW41" s="1096"/>
      <c r="AX41" s="231"/>
      <c r="AY41" s="231"/>
    </row>
    <row r="42" spans="2:55" s="28" customFormat="1" ht="21" customHeight="1">
      <c r="N42" s="100"/>
      <c r="O42" s="100"/>
      <c r="P42" s="1140" t="s">
        <v>1014</v>
      </c>
      <c r="Q42" s="1140"/>
      <c r="R42" s="1140"/>
      <c r="S42" s="1140"/>
      <c r="T42" s="1140"/>
      <c r="U42" s="1140"/>
      <c r="V42" s="1140"/>
      <c r="W42" s="1066" t="s">
        <v>20</v>
      </c>
      <c r="X42" s="1066"/>
      <c r="Y42" s="1066"/>
      <c r="Z42" s="1066"/>
      <c r="AA42" s="1066"/>
      <c r="AB42" s="1066"/>
      <c r="AC42" s="1066"/>
      <c r="AD42" s="1066"/>
      <c r="AF42" s="205"/>
      <c r="AG42" s="205"/>
      <c r="AH42" s="1096" t="str">
        <f>データ!$B$11</f>
        <v>株式会社　　△△建設</v>
      </c>
      <c r="AI42" s="1096"/>
      <c r="AJ42" s="1096"/>
      <c r="AK42" s="1096"/>
      <c r="AL42" s="1096"/>
      <c r="AM42" s="1096"/>
      <c r="AN42" s="1096"/>
      <c r="AO42" s="1096"/>
      <c r="AP42" s="1096"/>
      <c r="AQ42" s="1096"/>
      <c r="AR42" s="1096"/>
      <c r="AS42" s="1096"/>
      <c r="AT42" s="1096"/>
      <c r="AU42" s="1096"/>
      <c r="AV42" s="1096"/>
      <c r="AW42" s="1096"/>
      <c r="AX42" s="231"/>
      <c r="AY42" s="231"/>
    </row>
    <row r="43" spans="2:55" s="28" customFormat="1" ht="21" customHeight="1">
      <c r="N43" s="100"/>
      <c r="O43" s="100"/>
      <c r="P43" s="100"/>
      <c r="Q43" s="100"/>
      <c r="R43" s="100"/>
      <c r="S43" s="100"/>
      <c r="T43" s="100"/>
      <c r="U43" s="100"/>
      <c r="V43" s="100"/>
      <c r="W43" s="1146" t="s">
        <v>117</v>
      </c>
      <c r="X43" s="509"/>
      <c r="Y43" s="509"/>
      <c r="Z43" s="509"/>
      <c r="AA43" s="509"/>
      <c r="AB43" s="509"/>
      <c r="AC43" s="509"/>
      <c r="AD43" s="509"/>
      <c r="AE43" s="509"/>
      <c r="AF43" s="509"/>
      <c r="AG43" s="27"/>
      <c r="AH43" s="1096" t="str">
        <f>データ!$B$12&amp;"　　"&amp;データ!$D$12</f>
        <v>代表取締役　　△△　△△</v>
      </c>
      <c r="AI43" s="1096"/>
      <c r="AJ43" s="1096"/>
      <c r="AK43" s="1096"/>
      <c r="AL43" s="1096"/>
      <c r="AM43" s="1096"/>
      <c r="AN43" s="1096"/>
      <c r="AO43" s="1096"/>
      <c r="AP43" s="1096"/>
      <c r="AQ43" s="1096"/>
      <c r="AR43" s="1096"/>
      <c r="AS43" s="1096"/>
      <c r="AT43" s="1096"/>
      <c r="AU43" s="1096"/>
      <c r="AV43" s="1096"/>
      <c r="AW43" s="1096"/>
      <c r="AX43" s="231"/>
      <c r="AY43" s="231"/>
    </row>
    <row r="44" spans="2:55" s="28" customFormat="1" ht="21" customHeight="1"/>
    <row r="45" spans="2:55" s="28" customFormat="1" ht="21" customHeight="1"/>
    <row r="46" spans="2:55" s="28" customFormat="1" ht="21" customHeight="1"/>
    <row r="47" spans="2:55" ht="18" customHeight="1"/>
    <row r="48" spans="2:55" ht="18" customHeight="1"/>
    <row r="49" ht="18" customHeight="1"/>
    <row r="50" ht="18" customHeight="1"/>
    <row r="51" ht="18" customHeight="1"/>
  </sheetData>
  <mergeCells count="68">
    <mergeCell ref="P37:V37"/>
    <mergeCell ref="A3:BC3"/>
    <mergeCell ref="A5:B5"/>
    <mergeCell ref="D5:L5"/>
    <mergeCell ref="O5:AS5"/>
    <mergeCell ref="AU5:AZ9"/>
    <mergeCell ref="A7:B7"/>
    <mergeCell ref="D7:L7"/>
    <mergeCell ref="O7:AS7"/>
    <mergeCell ref="A9:B9"/>
    <mergeCell ref="D9:L9"/>
    <mergeCell ref="V19:BC19"/>
    <mergeCell ref="E20:T20"/>
    <mergeCell ref="V20:BC20"/>
    <mergeCell ref="E21:T21"/>
    <mergeCell ref="V13:BC13"/>
    <mergeCell ref="A11:C17"/>
    <mergeCell ref="E11:T11"/>
    <mergeCell ref="V11:BC11"/>
    <mergeCell ref="E12:T12"/>
    <mergeCell ref="V12:BC12"/>
    <mergeCell ref="E13:T13"/>
    <mergeCell ref="E14:T17"/>
    <mergeCell ref="V14:BC14"/>
    <mergeCell ref="V15:BC15"/>
    <mergeCell ref="V16:BC16"/>
    <mergeCell ref="V17:BC17"/>
    <mergeCell ref="V21:BC21"/>
    <mergeCell ref="A22:C26"/>
    <mergeCell ref="E22:T22"/>
    <mergeCell ref="V22:BC22"/>
    <mergeCell ref="E23:T23"/>
    <mergeCell ref="V23:BC23"/>
    <mergeCell ref="E24:T24"/>
    <mergeCell ref="V24:BC24"/>
    <mergeCell ref="E25:T25"/>
    <mergeCell ref="V25:BC25"/>
    <mergeCell ref="E26:T26"/>
    <mergeCell ref="V26:BC26"/>
    <mergeCell ref="A18:C21"/>
    <mergeCell ref="E18:T18"/>
    <mergeCell ref="V18:BC18"/>
    <mergeCell ref="E19:T19"/>
    <mergeCell ref="E27:T27"/>
    <mergeCell ref="V27:BC27"/>
    <mergeCell ref="A30:B30"/>
    <mergeCell ref="D30:L30"/>
    <mergeCell ref="O30:W30"/>
    <mergeCell ref="A28:C28"/>
    <mergeCell ref="E28:T28"/>
    <mergeCell ref="V28:BC28"/>
    <mergeCell ref="A27:C27"/>
    <mergeCell ref="B32:BC32"/>
    <mergeCell ref="AH37:AW37"/>
    <mergeCell ref="W43:AF43"/>
    <mergeCell ref="AH43:AW43"/>
    <mergeCell ref="B33:BC33"/>
    <mergeCell ref="AH39:AW39"/>
    <mergeCell ref="P41:V41"/>
    <mergeCell ref="W41:AD41"/>
    <mergeCell ref="AH41:AW41"/>
    <mergeCell ref="W42:AD42"/>
    <mergeCell ref="AH42:AW42"/>
    <mergeCell ref="P38:V38"/>
    <mergeCell ref="W38:AD38"/>
    <mergeCell ref="AH38:AY38"/>
    <mergeCell ref="P39:V39"/>
    <mergeCell ref="P42:V42"/>
  </mergeCells>
  <phoneticPr fontId="6"/>
  <dataValidations count="2">
    <dataValidation type="list" allowBlank="1" showInputMessage="1" showErrorMessage="1" sqref="O30:W30" xr:uid="{E7AE39E8-041C-4753-91EA-7218B805C6B4}">
      <formula1>"別紙のとおり,当初のとおり,前回のとおり"</formula1>
    </dataValidation>
    <dataValidation type="list" allowBlank="1" showInputMessage="1" showErrorMessage="1" sqref="V27:BC27" xr:uid="{91736C9C-7B95-4D41-941F-606111D5506C}">
      <formula1>"　別紙のとおり,　当初のとおり"</formula1>
    </dataValidation>
  </dataValidations>
  <printOptions horizontalCentered="1"/>
  <pageMargins left="0.78740157480314965" right="0.59055118110236227" top="0.59055118110236227" bottom="0.59055118110236227" header="0.51181102362204722" footer="0.51181102362204722"/>
  <pageSetup paperSize="9" scale="92"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F104"/>
  <sheetViews>
    <sheetView zoomScale="90" zoomScaleNormal="90" zoomScaleSheetLayoutView="100" workbookViewId="0">
      <selection activeCell="CD3" sqref="CD3"/>
    </sheetView>
  </sheetViews>
  <sheetFormatPr defaultColWidth="2.375" defaultRowHeight="13.5"/>
  <cols>
    <col min="1" max="3" width="3.125" style="358" customWidth="1"/>
    <col min="4" max="9" width="2.375" style="358" customWidth="1"/>
    <col min="10" max="23" width="1.5" style="358" customWidth="1"/>
    <col min="24" max="24" width="2.125" style="358" customWidth="1"/>
    <col min="25" max="81" width="1.5" style="358" customWidth="1"/>
    <col min="82" max="84" width="2.875" style="358" customWidth="1"/>
    <col min="85" max="256" width="2.375" style="358"/>
    <col min="257" max="259" width="3.125" style="358" customWidth="1"/>
    <col min="260" max="265" width="2.375" style="358" customWidth="1"/>
    <col min="266" max="279" width="1.5" style="358" customWidth="1"/>
    <col min="280" max="280" width="2.125" style="358" customWidth="1"/>
    <col min="281" max="337" width="1.5" style="358" customWidth="1"/>
    <col min="338" max="340" width="2.875" style="358" customWidth="1"/>
    <col min="341" max="512" width="2.375" style="358"/>
    <col min="513" max="515" width="3.125" style="358" customWidth="1"/>
    <col min="516" max="521" width="2.375" style="358" customWidth="1"/>
    <col min="522" max="535" width="1.5" style="358" customWidth="1"/>
    <col min="536" max="536" width="2.125" style="358" customWidth="1"/>
    <col min="537" max="593" width="1.5" style="358" customWidth="1"/>
    <col min="594" max="596" width="2.875" style="358" customWidth="1"/>
    <col min="597" max="768" width="2.375" style="358"/>
    <col min="769" max="771" width="3.125" style="358" customWidth="1"/>
    <col min="772" max="777" width="2.375" style="358" customWidth="1"/>
    <col min="778" max="791" width="1.5" style="358" customWidth="1"/>
    <col min="792" max="792" width="2.125" style="358" customWidth="1"/>
    <col min="793" max="849" width="1.5" style="358" customWidth="1"/>
    <col min="850" max="852" width="2.875" style="358" customWidth="1"/>
    <col min="853" max="1024" width="2.375" style="358"/>
    <col min="1025" max="1027" width="3.125" style="358" customWidth="1"/>
    <col min="1028" max="1033" width="2.375" style="358" customWidth="1"/>
    <col min="1034" max="1047" width="1.5" style="358" customWidth="1"/>
    <col min="1048" max="1048" width="2.125" style="358" customWidth="1"/>
    <col min="1049" max="1105" width="1.5" style="358" customWidth="1"/>
    <col min="1106" max="1108" width="2.875" style="358" customWidth="1"/>
    <col min="1109" max="1280" width="2.375" style="358"/>
    <col min="1281" max="1283" width="3.125" style="358" customWidth="1"/>
    <col min="1284" max="1289" width="2.375" style="358" customWidth="1"/>
    <col min="1290" max="1303" width="1.5" style="358" customWidth="1"/>
    <col min="1304" max="1304" width="2.125" style="358" customWidth="1"/>
    <col min="1305" max="1361" width="1.5" style="358" customWidth="1"/>
    <col min="1362" max="1364" width="2.875" style="358" customWidth="1"/>
    <col min="1365" max="1536" width="2.375" style="358"/>
    <col min="1537" max="1539" width="3.125" style="358" customWidth="1"/>
    <col min="1540" max="1545" width="2.375" style="358" customWidth="1"/>
    <col min="1546" max="1559" width="1.5" style="358" customWidth="1"/>
    <col min="1560" max="1560" width="2.125" style="358" customWidth="1"/>
    <col min="1561" max="1617" width="1.5" style="358" customWidth="1"/>
    <col min="1618" max="1620" width="2.875" style="358" customWidth="1"/>
    <col min="1621" max="1792" width="2.375" style="358"/>
    <col min="1793" max="1795" width="3.125" style="358" customWidth="1"/>
    <col min="1796" max="1801" width="2.375" style="358" customWidth="1"/>
    <col min="1802" max="1815" width="1.5" style="358" customWidth="1"/>
    <col min="1816" max="1816" width="2.125" style="358" customWidth="1"/>
    <col min="1817" max="1873" width="1.5" style="358" customWidth="1"/>
    <col min="1874" max="1876" width="2.875" style="358" customWidth="1"/>
    <col min="1877" max="2048" width="2.375" style="358"/>
    <col min="2049" max="2051" width="3.125" style="358" customWidth="1"/>
    <col min="2052" max="2057" width="2.375" style="358" customWidth="1"/>
    <col min="2058" max="2071" width="1.5" style="358" customWidth="1"/>
    <col min="2072" max="2072" width="2.125" style="358" customWidth="1"/>
    <col min="2073" max="2129" width="1.5" style="358" customWidth="1"/>
    <col min="2130" max="2132" width="2.875" style="358" customWidth="1"/>
    <col min="2133" max="2304" width="2.375" style="358"/>
    <col min="2305" max="2307" width="3.125" style="358" customWidth="1"/>
    <col min="2308" max="2313" width="2.375" style="358" customWidth="1"/>
    <col min="2314" max="2327" width="1.5" style="358" customWidth="1"/>
    <col min="2328" max="2328" width="2.125" style="358" customWidth="1"/>
    <col min="2329" max="2385" width="1.5" style="358" customWidth="1"/>
    <col min="2386" max="2388" width="2.875" style="358" customWidth="1"/>
    <col min="2389" max="2560" width="2.375" style="358"/>
    <col min="2561" max="2563" width="3.125" style="358" customWidth="1"/>
    <col min="2564" max="2569" width="2.375" style="358" customWidth="1"/>
    <col min="2570" max="2583" width="1.5" style="358" customWidth="1"/>
    <col min="2584" max="2584" width="2.125" style="358" customWidth="1"/>
    <col min="2585" max="2641" width="1.5" style="358" customWidth="1"/>
    <col min="2642" max="2644" width="2.875" style="358" customWidth="1"/>
    <col min="2645" max="2816" width="2.375" style="358"/>
    <col min="2817" max="2819" width="3.125" style="358" customWidth="1"/>
    <col min="2820" max="2825" width="2.375" style="358" customWidth="1"/>
    <col min="2826" max="2839" width="1.5" style="358" customWidth="1"/>
    <col min="2840" max="2840" width="2.125" style="358" customWidth="1"/>
    <col min="2841" max="2897" width="1.5" style="358" customWidth="1"/>
    <col min="2898" max="2900" width="2.875" style="358" customWidth="1"/>
    <col min="2901" max="3072" width="2.375" style="358"/>
    <col min="3073" max="3075" width="3.125" style="358" customWidth="1"/>
    <col min="3076" max="3081" width="2.375" style="358" customWidth="1"/>
    <col min="3082" max="3095" width="1.5" style="358" customWidth="1"/>
    <col min="3096" max="3096" width="2.125" style="358" customWidth="1"/>
    <col min="3097" max="3153" width="1.5" style="358" customWidth="1"/>
    <col min="3154" max="3156" width="2.875" style="358" customWidth="1"/>
    <col min="3157" max="3328" width="2.375" style="358"/>
    <col min="3329" max="3331" width="3.125" style="358" customWidth="1"/>
    <col min="3332" max="3337" width="2.375" style="358" customWidth="1"/>
    <col min="3338" max="3351" width="1.5" style="358" customWidth="1"/>
    <col min="3352" max="3352" width="2.125" style="358" customWidth="1"/>
    <col min="3353" max="3409" width="1.5" style="358" customWidth="1"/>
    <col min="3410" max="3412" width="2.875" style="358" customWidth="1"/>
    <col min="3413" max="3584" width="2.375" style="358"/>
    <col min="3585" max="3587" width="3.125" style="358" customWidth="1"/>
    <col min="3588" max="3593" width="2.375" style="358" customWidth="1"/>
    <col min="3594" max="3607" width="1.5" style="358" customWidth="1"/>
    <col min="3608" max="3608" width="2.125" style="358" customWidth="1"/>
    <col min="3609" max="3665" width="1.5" style="358" customWidth="1"/>
    <col min="3666" max="3668" width="2.875" style="358" customWidth="1"/>
    <col min="3669" max="3840" width="2.375" style="358"/>
    <col min="3841" max="3843" width="3.125" style="358" customWidth="1"/>
    <col min="3844" max="3849" width="2.375" style="358" customWidth="1"/>
    <col min="3850" max="3863" width="1.5" style="358" customWidth="1"/>
    <col min="3864" max="3864" width="2.125" style="358" customWidth="1"/>
    <col min="3865" max="3921" width="1.5" style="358" customWidth="1"/>
    <col min="3922" max="3924" width="2.875" style="358" customWidth="1"/>
    <col min="3925" max="4096" width="2.375" style="358"/>
    <col min="4097" max="4099" width="3.125" style="358" customWidth="1"/>
    <col min="4100" max="4105" width="2.375" style="358" customWidth="1"/>
    <col min="4106" max="4119" width="1.5" style="358" customWidth="1"/>
    <col min="4120" max="4120" width="2.125" style="358" customWidth="1"/>
    <col min="4121" max="4177" width="1.5" style="358" customWidth="1"/>
    <col min="4178" max="4180" width="2.875" style="358" customWidth="1"/>
    <col min="4181" max="4352" width="2.375" style="358"/>
    <col min="4353" max="4355" width="3.125" style="358" customWidth="1"/>
    <col min="4356" max="4361" width="2.375" style="358" customWidth="1"/>
    <col min="4362" max="4375" width="1.5" style="358" customWidth="1"/>
    <col min="4376" max="4376" width="2.125" style="358" customWidth="1"/>
    <col min="4377" max="4433" width="1.5" style="358" customWidth="1"/>
    <col min="4434" max="4436" width="2.875" style="358" customWidth="1"/>
    <col min="4437" max="4608" width="2.375" style="358"/>
    <col min="4609" max="4611" width="3.125" style="358" customWidth="1"/>
    <col min="4612" max="4617" width="2.375" style="358" customWidth="1"/>
    <col min="4618" max="4631" width="1.5" style="358" customWidth="1"/>
    <col min="4632" max="4632" width="2.125" style="358" customWidth="1"/>
    <col min="4633" max="4689" width="1.5" style="358" customWidth="1"/>
    <col min="4690" max="4692" width="2.875" style="358" customWidth="1"/>
    <col min="4693" max="4864" width="2.375" style="358"/>
    <col min="4865" max="4867" width="3.125" style="358" customWidth="1"/>
    <col min="4868" max="4873" width="2.375" style="358" customWidth="1"/>
    <col min="4874" max="4887" width="1.5" style="358" customWidth="1"/>
    <col min="4888" max="4888" width="2.125" style="358" customWidth="1"/>
    <col min="4889" max="4945" width="1.5" style="358" customWidth="1"/>
    <col min="4946" max="4948" width="2.875" style="358" customWidth="1"/>
    <col min="4949" max="5120" width="2.375" style="358"/>
    <col min="5121" max="5123" width="3.125" style="358" customWidth="1"/>
    <col min="5124" max="5129" width="2.375" style="358" customWidth="1"/>
    <col min="5130" max="5143" width="1.5" style="358" customWidth="1"/>
    <col min="5144" max="5144" width="2.125" style="358" customWidth="1"/>
    <col min="5145" max="5201" width="1.5" style="358" customWidth="1"/>
    <col min="5202" max="5204" width="2.875" style="358" customWidth="1"/>
    <col min="5205" max="5376" width="2.375" style="358"/>
    <col min="5377" max="5379" width="3.125" style="358" customWidth="1"/>
    <col min="5380" max="5385" width="2.375" style="358" customWidth="1"/>
    <col min="5386" max="5399" width="1.5" style="358" customWidth="1"/>
    <col min="5400" max="5400" width="2.125" style="358" customWidth="1"/>
    <col min="5401" max="5457" width="1.5" style="358" customWidth="1"/>
    <col min="5458" max="5460" width="2.875" style="358" customWidth="1"/>
    <col min="5461" max="5632" width="2.375" style="358"/>
    <col min="5633" max="5635" width="3.125" style="358" customWidth="1"/>
    <col min="5636" max="5641" width="2.375" style="358" customWidth="1"/>
    <col min="5642" max="5655" width="1.5" style="358" customWidth="1"/>
    <col min="5656" max="5656" width="2.125" style="358" customWidth="1"/>
    <col min="5657" max="5713" width="1.5" style="358" customWidth="1"/>
    <col min="5714" max="5716" width="2.875" style="358" customWidth="1"/>
    <col min="5717" max="5888" width="2.375" style="358"/>
    <col min="5889" max="5891" width="3.125" style="358" customWidth="1"/>
    <col min="5892" max="5897" width="2.375" style="358" customWidth="1"/>
    <col min="5898" max="5911" width="1.5" style="358" customWidth="1"/>
    <col min="5912" max="5912" width="2.125" style="358" customWidth="1"/>
    <col min="5913" max="5969" width="1.5" style="358" customWidth="1"/>
    <col min="5970" max="5972" width="2.875" style="358" customWidth="1"/>
    <col min="5973" max="6144" width="2.375" style="358"/>
    <col min="6145" max="6147" width="3.125" style="358" customWidth="1"/>
    <col min="6148" max="6153" width="2.375" style="358" customWidth="1"/>
    <col min="6154" max="6167" width="1.5" style="358" customWidth="1"/>
    <col min="6168" max="6168" width="2.125" style="358" customWidth="1"/>
    <col min="6169" max="6225" width="1.5" style="358" customWidth="1"/>
    <col min="6226" max="6228" width="2.875" style="358" customWidth="1"/>
    <col min="6229" max="6400" width="2.375" style="358"/>
    <col min="6401" max="6403" width="3.125" style="358" customWidth="1"/>
    <col min="6404" max="6409" width="2.375" style="358" customWidth="1"/>
    <col min="6410" max="6423" width="1.5" style="358" customWidth="1"/>
    <col min="6424" max="6424" width="2.125" style="358" customWidth="1"/>
    <col min="6425" max="6481" width="1.5" style="358" customWidth="1"/>
    <col min="6482" max="6484" width="2.875" style="358" customWidth="1"/>
    <col min="6485" max="6656" width="2.375" style="358"/>
    <col min="6657" max="6659" width="3.125" style="358" customWidth="1"/>
    <col min="6660" max="6665" width="2.375" style="358" customWidth="1"/>
    <col min="6666" max="6679" width="1.5" style="358" customWidth="1"/>
    <col min="6680" max="6680" width="2.125" style="358" customWidth="1"/>
    <col min="6681" max="6737" width="1.5" style="358" customWidth="1"/>
    <col min="6738" max="6740" width="2.875" style="358" customWidth="1"/>
    <col min="6741" max="6912" width="2.375" style="358"/>
    <col min="6913" max="6915" width="3.125" style="358" customWidth="1"/>
    <col min="6916" max="6921" width="2.375" style="358" customWidth="1"/>
    <col min="6922" max="6935" width="1.5" style="358" customWidth="1"/>
    <col min="6936" max="6936" width="2.125" style="358" customWidth="1"/>
    <col min="6937" max="6993" width="1.5" style="358" customWidth="1"/>
    <col min="6994" max="6996" width="2.875" style="358" customWidth="1"/>
    <col min="6997" max="7168" width="2.375" style="358"/>
    <col min="7169" max="7171" width="3.125" style="358" customWidth="1"/>
    <col min="7172" max="7177" width="2.375" style="358" customWidth="1"/>
    <col min="7178" max="7191" width="1.5" style="358" customWidth="1"/>
    <col min="7192" max="7192" width="2.125" style="358" customWidth="1"/>
    <col min="7193" max="7249" width="1.5" style="358" customWidth="1"/>
    <col min="7250" max="7252" width="2.875" style="358" customWidth="1"/>
    <col min="7253" max="7424" width="2.375" style="358"/>
    <col min="7425" max="7427" width="3.125" style="358" customWidth="1"/>
    <col min="7428" max="7433" width="2.375" style="358" customWidth="1"/>
    <col min="7434" max="7447" width="1.5" style="358" customWidth="1"/>
    <col min="7448" max="7448" width="2.125" style="358" customWidth="1"/>
    <col min="7449" max="7505" width="1.5" style="358" customWidth="1"/>
    <col min="7506" max="7508" width="2.875" style="358" customWidth="1"/>
    <col min="7509" max="7680" width="2.375" style="358"/>
    <col min="7681" max="7683" width="3.125" style="358" customWidth="1"/>
    <col min="7684" max="7689" width="2.375" style="358" customWidth="1"/>
    <col min="7690" max="7703" width="1.5" style="358" customWidth="1"/>
    <col min="7704" max="7704" width="2.125" style="358" customWidth="1"/>
    <col min="7705" max="7761" width="1.5" style="358" customWidth="1"/>
    <col min="7762" max="7764" width="2.875" style="358" customWidth="1"/>
    <col min="7765" max="7936" width="2.375" style="358"/>
    <col min="7937" max="7939" width="3.125" style="358" customWidth="1"/>
    <col min="7940" max="7945" width="2.375" style="358" customWidth="1"/>
    <col min="7946" max="7959" width="1.5" style="358" customWidth="1"/>
    <col min="7960" max="7960" width="2.125" style="358" customWidth="1"/>
    <col min="7961" max="8017" width="1.5" style="358" customWidth="1"/>
    <col min="8018" max="8020" width="2.875" style="358" customWidth="1"/>
    <col min="8021" max="8192" width="2.375" style="358"/>
    <col min="8193" max="8195" width="3.125" style="358" customWidth="1"/>
    <col min="8196" max="8201" width="2.375" style="358" customWidth="1"/>
    <col min="8202" max="8215" width="1.5" style="358" customWidth="1"/>
    <col min="8216" max="8216" width="2.125" style="358" customWidth="1"/>
    <col min="8217" max="8273" width="1.5" style="358" customWidth="1"/>
    <col min="8274" max="8276" width="2.875" style="358" customWidth="1"/>
    <col min="8277" max="8448" width="2.375" style="358"/>
    <col min="8449" max="8451" width="3.125" style="358" customWidth="1"/>
    <col min="8452" max="8457" width="2.375" style="358" customWidth="1"/>
    <col min="8458" max="8471" width="1.5" style="358" customWidth="1"/>
    <col min="8472" max="8472" width="2.125" style="358" customWidth="1"/>
    <col min="8473" max="8529" width="1.5" style="358" customWidth="1"/>
    <col min="8530" max="8532" width="2.875" style="358" customWidth="1"/>
    <col min="8533" max="8704" width="2.375" style="358"/>
    <col min="8705" max="8707" width="3.125" style="358" customWidth="1"/>
    <col min="8708" max="8713" width="2.375" style="358" customWidth="1"/>
    <col min="8714" max="8727" width="1.5" style="358" customWidth="1"/>
    <col min="8728" max="8728" width="2.125" style="358" customWidth="1"/>
    <col min="8729" max="8785" width="1.5" style="358" customWidth="1"/>
    <col min="8786" max="8788" width="2.875" style="358" customWidth="1"/>
    <col min="8789" max="8960" width="2.375" style="358"/>
    <col min="8961" max="8963" width="3.125" style="358" customWidth="1"/>
    <col min="8964" max="8969" width="2.375" style="358" customWidth="1"/>
    <col min="8970" max="8983" width="1.5" style="358" customWidth="1"/>
    <col min="8984" max="8984" width="2.125" style="358" customWidth="1"/>
    <col min="8985" max="9041" width="1.5" style="358" customWidth="1"/>
    <col min="9042" max="9044" width="2.875" style="358" customWidth="1"/>
    <col min="9045" max="9216" width="2.375" style="358"/>
    <col min="9217" max="9219" width="3.125" style="358" customWidth="1"/>
    <col min="9220" max="9225" width="2.375" style="358" customWidth="1"/>
    <col min="9226" max="9239" width="1.5" style="358" customWidth="1"/>
    <col min="9240" max="9240" width="2.125" style="358" customWidth="1"/>
    <col min="9241" max="9297" width="1.5" style="358" customWidth="1"/>
    <col min="9298" max="9300" width="2.875" style="358" customWidth="1"/>
    <col min="9301" max="9472" width="2.375" style="358"/>
    <col min="9473" max="9475" width="3.125" style="358" customWidth="1"/>
    <col min="9476" max="9481" width="2.375" style="358" customWidth="1"/>
    <col min="9482" max="9495" width="1.5" style="358" customWidth="1"/>
    <col min="9496" max="9496" width="2.125" style="358" customWidth="1"/>
    <col min="9497" max="9553" width="1.5" style="358" customWidth="1"/>
    <col min="9554" max="9556" width="2.875" style="358" customWidth="1"/>
    <col min="9557" max="9728" width="2.375" style="358"/>
    <col min="9729" max="9731" width="3.125" style="358" customWidth="1"/>
    <col min="9732" max="9737" width="2.375" style="358" customWidth="1"/>
    <col min="9738" max="9751" width="1.5" style="358" customWidth="1"/>
    <col min="9752" max="9752" width="2.125" style="358" customWidth="1"/>
    <col min="9753" max="9809" width="1.5" style="358" customWidth="1"/>
    <col min="9810" max="9812" width="2.875" style="358" customWidth="1"/>
    <col min="9813" max="9984" width="2.375" style="358"/>
    <col min="9985" max="9987" width="3.125" style="358" customWidth="1"/>
    <col min="9988" max="9993" width="2.375" style="358" customWidth="1"/>
    <col min="9994" max="10007" width="1.5" style="358" customWidth="1"/>
    <col min="10008" max="10008" width="2.125" style="358" customWidth="1"/>
    <col min="10009" max="10065" width="1.5" style="358" customWidth="1"/>
    <col min="10066" max="10068" width="2.875" style="358" customWidth="1"/>
    <col min="10069" max="10240" width="2.375" style="358"/>
    <col min="10241" max="10243" width="3.125" style="358" customWidth="1"/>
    <col min="10244" max="10249" width="2.375" style="358" customWidth="1"/>
    <col min="10250" max="10263" width="1.5" style="358" customWidth="1"/>
    <col min="10264" max="10264" width="2.125" style="358" customWidth="1"/>
    <col min="10265" max="10321" width="1.5" style="358" customWidth="1"/>
    <col min="10322" max="10324" width="2.875" style="358" customWidth="1"/>
    <col min="10325" max="10496" width="2.375" style="358"/>
    <col min="10497" max="10499" width="3.125" style="358" customWidth="1"/>
    <col min="10500" max="10505" width="2.375" style="358" customWidth="1"/>
    <col min="10506" max="10519" width="1.5" style="358" customWidth="1"/>
    <col min="10520" max="10520" width="2.125" style="358" customWidth="1"/>
    <col min="10521" max="10577" width="1.5" style="358" customWidth="1"/>
    <col min="10578" max="10580" width="2.875" style="358" customWidth="1"/>
    <col min="10581" max="10752" width="2.375" style="358"/>
    <col min="10753" max="10755" width="3.125" style="358" customWidth="1"/>
    <col min="10756" max="10761" width="2.375" style="358" customWidth="1"/>
    <col min="10762" max="10775" width="1.5" style="358" customWidth="1"/>
    <col min="10776" max="10776" width="2.125" style="358" customWidth="1"/>
    <col min="10777" max="10833" width="1.5" style="358" customWidth="1"/>
    <col min="10834" max="10836" width="2.875" style="358" customWidth="1"/>
    <col min="10837" max="11008" width="2.375" style="358"/>
    <col min="11009" max="11011" width="3.125" style="358" customWidth="1"/>
    <col min="11012" max="11017" width="2.375" style="358" customWidth="1"/>
    <col min="11018" max="11031" width="1.5" style="358" customWidth="1"/>
    <col min="11032" max="11032" width="2.125" style="358" customWidth="1"/>
    <col min="11033" max="11089" width="1.5" style="358" customWidth="1"/>
    <col min="11090" max="11092" width="2.875" style="358" customWidth="1"/>
    <col min="11093" max="11264" width="2.375" style="358"/>
    <col min="11265" max="11267" width="3.125" style="358" customWidth="1"/>
    <col min="11268" max="11273" width="2.375" style="358" customWidth="1"/>
    <col min="11274" max="11287" width="1.5" style="358" customWidth="1"/>
    <col min="11288" max="11288" width="2.125" style="358" customWidth="1"/>
    <col min="11289" max="11345" width="1.5" style="358" customWidth="1"/>
    <col min="11346" max="11348" width="2.875" style="358" customWidth="1"/>
    <col min="11349" max="11520" width="2.375" style="358"/>
    <col min="11521" max="11523" width="3.125" style="358" customWidth="1"/>
    <col min="11524" max="11529" width="2.375" style="358" customWidth="1"/>
    <col min="11530" max="11543" width="1.5" style="358" customWidth="1"/>
    <col min="11544" max="11544" width="2.125" style="358" customWidth="1"/>
    <col min="11545" max="11601" width="1.5" style="358" customWidth="1"/>
    <col min="11602" max="11604" width="2.875" style="358" customWidth="1"/>
    <col min="11605" max="11776" width="2.375" style="358"/>
    <col min="11777" max="11779" width="3.125" style="358" customWidth="1"/>
    <col min="11780" max="11785" width="2.375" style="358" customWidth="1"/>
    <col min="11786" max="11799" width="1.5" style="358" customWidth="1"/>
    <col min="11800" max="11800" width="2.125" style="358" customWidth="1"/>
    <col min="11801" max="11857" width="1.5" style="358" customWidth="1"/>
    <col min="11858" max="11860" width="2.875" style="358" customWidth="1"/>
    <col min="11861" max="12032" width="2.375" style="358"/>
    <col min="12033" max="12035" width="3.125" style="358" customWidth="1"/>
    <col min="12036" max="12041" width="2.375" style="358" customWidth="1"/>
    <col min="12042" max="12055" width="1.5" style="358" customWidth="1"/>
    <col min="12056" max="12056" width="2.125" style="358" customWidth="1"/>
    <col min="12057" max="12113" width="1.5" style="358" customWidth="1"/>
    <col min="12114" max="12116" width="2.875" style="358" customWidth="1"/>
    <col min="12117" max="12288" width="2.375" style="358"/>
    <col min="12289" max="12291" width="3.125" style="358" customWidth="1"/>
    <col min="12292" max="12297" width="2.375" style="358" customWidth="1"/>
    <col min="12298" max="12311" width="1.5" style="358" customWidth="1"/>
    <col min="12312" max="12312" width="2.125" style="358" customWidth="1"/>
    <col min="12313" max="12369" width="1.5" style="358" customWidth="1"/>
    <col min="12370" max="12372" width="2.875" style="358" customWidth="1"/>
    <col min="12373" max="12544" width="2.375" style="358"/>
    <col min="12545" max="12547" width="3.125" style="358" customWidth="1"/>
    <col min="12548" max="12553" width="2.375" style="358" customWidth="1"/>
    <col min="12554" max="12567" width="1.5" style="358" customWidth="1"/>
    <col min="12568" max="12568" width="2.125" style="358" customWidth="1"/>
    <col min="12569" max="12625" width="1.5" style="358" customWidth="1"/>
    <col min="12626" max="12628" width="2.875" style="358" customWidth="1"/>
    <col min="12629" max="12800" width="2.375" style="358"/>
    <col min="12801" max="12803" width="3.125" style="358" customWidth="1"/>
    <col min="12804" max="12809" width="2.375" style="358" customWidth="1"/>
    <col min="12810" max="12823" width="1.5" style="358" customWidth="1"/>
    <col min="12824" max="12824" width="2.125" style="358" customWidth="1"/>
    <col min="12825" max="12881" width="1.5" style="358" customWidth="1"/>
    <col min="12882" max="12884" width="2.875" style="358" customWidth="1"/>
    <col min="12885" max="13056" width="2.375" style="358"/>
    <col min="13057" max="13059" width="3.125" style="358" customWidth="1"/>
    <col min="13060" max="13065" width="2.375" style="358" customWidth="1"/>
    <col min="13066" max="13079" width="1.5" style="358" customWidth="1"/>
    <col min="13080" max="13080" width="2.125" style="358" customWidth="1"/>
    <col min="13081" max="13137" width="1.5" style="358" customWidth="1"/>
    <col min="13138" max="13140" width="2.875" style="358" customWidth="1"/>
    <col min="13141" max="13312" width="2.375" style="358"/>
    <col min="13313" max="13315" width="3.125" style="358" customWidth="1"/>
    <col min="13316" max="13321" width="2.375" style="358" customWidth="1"/>
    <col min="13322" max="13335" width="1.5" style="358" customWidth="1"/>
    <col min="13336" max="13336" width="2.125" style="358" customWidth="1"/>
    <col min="13337" max="13393" width="1.5" style="358" customWidth="1"/>
    <col min="13394" max="13396" width="2.875" style="358" customWidth="1"/>
    <col min="13397" max="13568" width="2.375" style="358"/>
    <col min="13569" max="13571" width="3.125" style="358" customWidth="1"/>
    <col min="13572" max="13577" width="2.375" style="358" customWidth="1"/>
    <col min="13578" max="13591" width="1.5" style="358" customWidth="1"/>
    <col min="13592" max="13592" width="2.125" style="358" customWidth="1"/>
    <col min="13593" max="13649" width="1.5" style="358" customWidth="1"/>
    <col min="13650" max="13652" width="2.875" style="358" customWidth="1"/>
    <col min="13653" max="13824" width="2.375" style="358"/>
    <col min="13825" max="13827" width="3.125" style="358" customWidth="1"/>
    <col min="13828" max="13833" width="2.375" style="358" customWidth="1"/>
    <col min="13834" max="13847" width="1.5" style="358" customWidth="1"/>
    <col min="13848" max="13848" width="2.125" style="358" customWidth="1"/>
    <col min="13849" max="13905" width="1.5" style="358" customWidth="1"/>
    <col min="13906" max="13908" width="2.875" style="358" customWidth="1"/>
    <col min="13909" max="14080" width="2.375" style="358"/>
    <col min="14081" max="14083" width="3.125" style="358" customWidth="1"/>
    <col min="14084" max="14089" width="2.375" style="358" customWidth="1"/>
    <col min="14090" max="14103" width="1.5" style="358" customWidth="1"/>
    <col min="14104" max="14104" width="2.125" style="358" customWidth="1"/>
    <col min="14105" max="14161" width="1.5" style="358" customWidth="1"/>
    <col min="14162" max="14164" width="2.875" style="358" customWidth="1"/>
    <col min="14165" max="14336" width="2.375" style="358"/>
    <col min="14337" max="14339" width="3.125" style="358" customWidth="1"/>
    <col min="14340" max="14345" width="2.375" style="358" customWidth="1"/>
    <col min="14346" max="14359" width="1.5" style="358" customWidth="1"/>
    <col min="14360" max="14360" width="2.125" style="358" customWidth="1"/>
    <col min="14361" max="14417" width="1.5" style="358" customWidth="1"/>
    <col min="14418" max="14420" width="2.875" style="358" customWidth="1"/>
    <col min="14421" max="14592" width="2.375" style="358"/>
    <col min="14593" max="14595" width="3.125" style="358" customWidth="1"/>
    <col min="14596" max="14601" width="2.375" style="358" customWidth="1"/>
    <col min="14602" max="14615" width="1.5" style="358" customWidth="1"/>
    <col min="14616" max="14616" width="2.125" style="358" customWidth="1"/>
    <col min="14617" max="14673" width="1.5" style="358" customWidth="1"/>
    <col min="14674" max="14676" width="2.875" style="358" customWidth="1"/>
    <col min="14677" max="14848" width="2.375" style="358"/>
    <col min="14849" max="14851" width="3.125" style="358" customWidth="1"/>
    <col min="14852" max="14857" width="2.375" style="358" customWidth="1"/>
    <col min="14858" max="14871" width="1.5" style="358" customWidth="1"/>
    <col min="14872" max="14872" width="2.125" style="358" customWidth="1"/>
    <col min="14873" max="14929" width="1.5" style="358" customWidth="1"/>
    <col min="14930" max="14932" width="2.875" style="358" customWidth="1"/>
    <col min="14933" max="15104" width="2.375" style="358"/>
    <col min="15105" max="15107" width="3.125" style="358" customWidth="1"/>
    <col min="15108" max="15113" width="2.375" style="358" customWidth="1"/>
    <col min="15114" max="15127" width="1.5" style="358" customWidth="1"/>
    <col min="15128" max="15128" width="2.125" style="358" customWidth="1"/>
    <col min="15129" max="15185" width="1.5" style="358" customWidth="1"/>
    <col min="15186" max="15188" width="2.875" style="358" customWidth="1"/>
    <col min="15189" max="15360" width="2.375" style="358"/>
    <col min="15361" max="15363" width="3.125" style="358" customWidth="1"/>
    <col min="15364" max="15369" width="2.375" style="358" customWidth="1"/>
    <col min="15370" max="15383" width="1.5" style="358" customWidth="1"/>
    <col min="15384" max="15384" width="2.125" style="358" customWidth="1"/>
    <col min="15385" max="15441" width="1.5" style="358" customWidth="1"/>
    <col min="15442" max="15444" width="2.875" style="358" customWidth="1"/>
    <col min="15445" max="15616" width="2.375" style="358"/>
    <col min="15617" max="15619" width="3.125" style="358" customWidth="1"/>
    <col min="15620" max="15625" width="2.375" style="358" customWidth="1"/>
    <col min="15626" max="15639" width="1.5" style="358" customWidth="1"/>
    <col min="15640" max="15640" width="2.125" style="358" customWidth="1"/>
    <col min="15641" max="15697" width="1.5" style="358" customWidth="1"/>
    <col min="15698" max="15700" width="2.875" style="358" customWidth="1"/>
    <col min="15701" max="15872" width="2.375" style="358"/>
    <col min="15873" max="15875" width="3.125" style="358" customWidth="1"/>
    <col min="15876" max="15881" width="2.375" style="358" customWidth="1"/>
    <col min="15882" max="15895" width="1.5" style="358" customWidth="1"/>
    <col min="15896" max="15896" width="2.125" style="358" customWidth="1"/>
    <col min="15897" max="15953" width="1.5" style="358" customWidth="1"/>
    <col min="15954" max="15956" width="2.875" style="358" customWidth="1"/>
    <col min="15957" max="16128" width="2.375" style="358"/>
    <col min="16129" max="16131" width="3.125" style="358" customWidth="1"/>
    <col min="16132" max="16137" width="2.375" style="358" customWidth="1"/>
    <col min="16138" max="16151" width="1.5" style="358" customWidth="1"/>
    <col min="16152" max="16152" width="2.125" style="358" customWidth="1"/>
    <col min="16153" max="16209" width="1.5" style="358" customWidth="1"/>
    <col min="16210" max="16212" width="2.875" style="358" customWidth="1"/>
    <col min="16213" max="16384" width="2.375" style="358"/>
  </cols>
  <sheetData>
    <row r="1" spans="1:84" ht="13.5" customHeight="1">
      <c r="A1" s="357" t="s">
        <v>802</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row>
    <row r="2" spans="1:84" ht="26.1" customHeight="1">
      <c r="A2" s="608" t="s">
        <v>803</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c r="AW2" s="608"/>
      <c r="AX2" s="608"/>
      <c r="AY2" s="608"/>
      <c r="AZ2" s="608"/>
      <c r="BA2" s="608"/>
      <c r="BB2" s="608"/>
      <c r="BC2" s="608"/>
      <c r="BD2" s="608"/>
      <c r="BE2" s="608"/>
      <c r="BF2" s="608"/>
      <c r="BG2" s="608"/>
      <c r="BH2" s="608"/>
      <c r="BI2" s="608"/>
      <c r="BJ2" s="608"/>
      <c r="BK2" s="608"/>
      <c r="BL2" s="608"/>
      <c r="BM2" s="608"/>
      <c r="BN2" s="608"/>
      <c r="BO2" s="608"/>
      <c r="BP2" s="608"/>
      <c r="BQ2" s="608"/>
      <c r="BR2" s="608"/>
      <c r="BS2" s="608"/>
      <c r="BT2" s="608"/>
      <c r="BU2" s="608"/>
      <c r="BV2" s="608"/>
      <c r="BW2" s="608"/>
      <c r="BX2" s="608"/>
      <c r="BY2" s="608"/>
      <c r="BZ2" s="608"/>
      <c r="CA2" s="608"/>
      <c r="CB2" s="608"/>
      <c r="CC2" s="608"/>
      <c r="CD2" s="359"/>
      <c r="CE2" s="359"/>
      <c r="CF2" s="359"/>
    </row>
    <row r="3" spans="1:84" ht="13.5" customHeight="1">
      <c r="A3" s="357"/>
      <c r="B3" s="357"/>
      <c r="C3" s="357"/>
      <c r="D3" s="361" t="s">
        <v>726</v>
      </c>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c r="AS3" s="357"/>
      <c r="AT3" s="357"/>
      <c r="AU3" s="357"/>
      <c r="AV3" s="357"/>
      <c r="AW3" s="357"/>
      <c r="AX3" s="357"/>
      <c r="AY3" s="357"/>
      <c r="AZ3" s="357"/>
      <c r="BA3" s="357"/>
      <c r="BB3" s="357"/>
      <c r="BC3" s="357"/>
      <c r="BD3" s="357"/>
      <c r="BE3" s="357"/>
      <c r="BF3" s="357"/>
      <c r="BG3" s="357"/>
      <c r="BH3" s="357"/>
      <c r="BI3" s="357"/>
      <c r="BJ3" s="357"/>
      <c r="BK3" s="357"/>
      <c r="BL3" s="357"/>
      <c r="BM3" s="357"/>
      <c r="BN3" s="357"/>
      <c r="BO3" s="357"/>
      <c r="BP3" s="357"/>
      <c r="BQ3" s="357"/>
      <c r="BR3" s="357"/>
      <c r="BS3" s="357"/>
      <c r="BT3" s="357"/>
      <c r="BU3" s="357"/>
      <c r="BV3" s="360" t="s">
        <v>724</v>
      </c>
      <c r="BW3" s="365" t="s">
        <v>725</v>
      </c>
      <c r="BX3" s="365"/>
      <c r="BY3" s="365"/>
      <c r="BZ3" s="365"/>
      <c r="CA3" s="365"/>
      <c r="CB3" s="365"/>
      <c r="CC3" s="365"/>
      <c r="CD3" s="357"/>
      <c r="CE3" s="357"/>
      <c r="CF3" s="357"/>
    </row>
    <row r="4" spans="1:84" ht="13.5" customHeight="1">
      <c r="A4" s="1162" t="str">
        <f>データ!B13</f>
        <v>鹿児島県姶良・伊佐地域振興局長</v>
      </c>
      <c r="B4" s="1162"/>
      <c r="C4" s="1162"/>
      <c r="D4" s="1162"/>
      <c r="E4" s="1162"/>
      <c r="F4" s="1162"/>
      <c r="G4" s="1162"/>
      <c r="H4" s="1162" t="str">
        <f>データ!B14</f>
        <v>川畑　将洋</v>
      </c>
      <c r="I4" s="1162"/>
      <c r="J4" s="1162"/>
      <c r="K4" s="1162"/>
      <c r="L4" s="357"/>
      <c r="M4" s="357" t="s">
        <v>727</v>
      </c>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c r="BA4" s="357"/>
      <c r="BB4" s="357"/>
      <c r="BC4" s="357"/>
      <c r="BD4" s="357"/>
      <c r="BE4" s="357"/>
      <c r="BF4" s="357"/>
      <c r="BG4" s="357"/>
      <c r="BH4" s="357"/>
      <c r="BI4" s="357"/>
      <c r="BJ4" s="357"/>
      <c r="BK4" s="357"/>
      <c r="BL4" s="357"/>
      <c r="BM4" s="357"/>
      <c r="BN4" s="357"/>
      <c r="BO4" s="357"/>
      <c r="BP4" s="357"/>
      <c r="BQ4" s="357"/>
      <c r="BR4" s="357"/>
      <c r="BS4" s="357"/>
      <c r="BT4" s="357"/>
      <c r="BU4" s="357"/>
      <c r="BV4" s="357"/>
      <c r="BW4" s="357"/>
      <c r="BX4" s="357"/>
      <c r="BY4" s="357"/>
      <c r="BZ4" s="357"/>
      <c r="CA4" s="357"/>
      <c r="CB4" s="357"/>
      <c r="CC4" s="357"/>
      <c r="CD4" s="357"/>
      <c r="CE4" s="357"/>
      <c r="CF4" s="357"/>
    </row>
    <row r="5" spans="1:84" ht="13.5" customHeight="1">
      <c r="A5" s="357"/>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7"/>
      <c r="BA5" s="357"/>
      <c r="BB5" s="357"/>
      <c r="BC5" s="357"/>
      <c r="BD5" s="357"/>
      <c r="BE5" s="357"/>
      <c r="BF5" s="357"/>
      <c r="BG5" s="357"/>
      <c r="BH5" s="357"/>
      <c r="BI5" s="357"/>
      <c r="BJ5" s="357"/>
      <c r="BK5" s="357"/>
      <c r="BL5" s="357"/>
      <c r="BM5" s="357"/>
      <c r="BN5" s="357"/>
      <c r="BO5" s="357"/>
      <c r="BP5" s="357"/>
      <c r="BQ5" s="357"/>
      <c r="BR5" s="357"/>
      <c r="BS5" s="357"/>
      <c r="BT5" s="357"/>
      <c r="BU5" s="357"/>
      <c r="BV5" s="357"/>
      <c r="BW5" s="357"/>
      <c r="BX5" s="357"/>
      <c r="BY5" s="357"/>
      <c r="BZ5" s="357"/>
      <c r="CA5" s="357"/>
      <c r="CB5" s="357"/>
      <c r="CC5" s="357"/>
      <c r="CD5" s="357"/>
      <c r="CE5" s="357"/>
      <c r="CF5" s="357"/>
    </row>
    <row r="6" spans="1:84" ht="13.5" customHeight="1">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c r="BA6" s="357"/>
      <c r="BB6" s="357"/>
      <c r="BC6" s="357"/>
      <c r="BD6" s="357"/>
      <c r="BE6" s="357"/>
      <c r="BF6" s="357"/>
      <c r="BG6" s="357"/>
      <c r="BH6" s="357"/>
      <c r="BI6" s="357"/>
      <c r="BJ6" s="357"/>
      <c r="BK6" s="357"/>
      <c r="BL6" s="357"/>
      <c r="BM6" s="361"/>
      <c r="BN6" s="357"/>
      <c r="BO6" s="362"/>
      <c r="BP6" s="362"/>
      <c r="BQ6" s="363"/>
      <c r="BR6" s="363"/>
      <c r="BS6" s="363"/>
      <c r="BT6" s="363"/>
      <c r="BU6" s="363"/>
      <c r="BV6" s="363"/>
      <c r="BW6" s="363"/>
      <c r="BX6" s="363"/>
      <c r="BY6" s="363"/>
      <c r="BZ6" s="363"/>
      <c r="CA6" s="363"/>
      <c r="CB6" s="363"/>
      <c r="CC6" s="363"/>
      <c r="CD6" s="357"/>
      <c r="CE6" s="357"/>
      <c r="CF6" s="357"/>
    </row>
    <row r="7" spans="1:84" ht="13.5" customHeight="1">
      <c r="A7" s="610" t="s">
        <v>728</v>
      </c>
      <c r="B7" s="610"/>
      <c r="C7" s="610"/>
      <c r="D7" s="614" t="str">
        <f>データ!B7</f>
        <v>○○工事</v>
      </c>
      <c r="E7" s="614"/>
      <c r="F7" s="614"/>
      <c r="G7" s="614"/>
      <c r="H7" s="614"/>
      <c r="I7" s="614"/>
      <c r="J7" s="614"/>
      <c r="K7" s="614"/>
      <c r="L7" s="614"/>
      <c r="M7" s="614"/>
      <c r="N7" s="614"/>
      <c r="O7" s="614"/>
      <c r="P7" s="614"/>
      <c r="Q7" s="614"/>
      <c r="R7" s="614"/>
      <c r="S7" s="614"/>
      <c r="T7" s="614"/>
      <c r="U7" s="614"/>
      <c r="V7" s="614"/>
      <c r="W7" s="614"/>
      <c r="X7" s="614"/>
      <c r="Y7" s="364"/>
      <c r="Z7" s="364"/>
      <c r="AA7" s="364"/>
      <c r="AB7" s="357"/>
      <c r="AC7" s="357" t="s">
        <v>730</v>
      </c>
      <c r="AD7" s="357"/>
      <c r="AE7" s="357"/>
      <c r="AF7" s="357"/>
      <c r="AG7" s="357"/>
      <c r="AH7" s="614" t="str">
        <f>データ!B8</f>
        <v>○○線　○○市○○地内</v>
      </c>
      <c r="AI7" s="614"/>
      <c r="AJ7" s="614"/>
      <c r="AK7" s="614"/>
      <c r="AL7" s="614"/>
      <c r="AM7" s="614"/>
      <c r="AN7" s="614"/>
      <c r="AO7" s="614"/>
      <c r="AP7" s="614"/>
      <c r="AQ7" s="614"/>
      <c r="AR7" s="614"/>
      <c r="AS7" s="614"/>
      <c r="AT7" s="614"/>
      <c r="AU7" s="614"/>
      <c r="AV7" s="614"/>
      <c r="AW7" s="614"/>
      <c r="AX7" s="614"/>
      <c r="AY7" s="614"/>
      <c r="AZ7" s="614"/>
      <c r="BA7" s="614"/>
      <c r="BB7" s="614"/>
      <c r="BC7" s="357"/>
      <c r="BD7" s="357"/>
      <c r="BE7" s="357"/>
      <c r="BF7" s="357"/>
      <c r="BG7" s="357"/>
      <c r="BH7" s="357"/>
      <c r="BI7" s="357"/>
      <c r="BK7" s="357"/>
      <c r="BL7" s="357"/>
      <c r="BM7" s="357"/>
      <c r="BN7" s="357"/>
      <c r="BO7" s="357"/>
      <c r="BP7" s="357"/>
      <c r="BQ7" s="363"/>
      <c r="BR7" s="363"/>
      <c r="BS7" s="363"/>
      <c r="BT7" s="363"/>
      <c r="BU7" s="363"/>
      <c r="BV7" s="363"/>
      <c r="BW7" s="363"/>
      <c r="BX7" s="363"/>
      <c r="BY7" s="363"/>
      <c r="BZ7" s="363"/>
      <c r="CA7" s="363"/>
      <c r="CB7" s="363"/>
      <c r="CC7" s="363"/>
      <c r="CD7" s="357"/>
      <c r="CE7" s="357"/>
      <c r="CF7" s="357"/>
    </row>
    <row r="8" spans="1:84" ht="13.5" customHeight="1">
      <c r="A8" s="610" t="s">
        <v>731</v>
      </c>
      <c r="B8" s="610"/>
      <c r="C8" s="610"/>
      <c r="D8" s="357" t="s">
        <v>732</v>
      </c>
      <c r="E8" s="611" t="str">
        <f>データ!B24</f>
        <v>令和◎◎年◎◎月　　日</v>
      </c>
      <c r="F8" s="611"/>
      <c r="G8" s="611"/>
      <c r="H8" s="611"/>
      <c r="I8" s="611"/>
      <c r="J8" s="611"/>
      <c r="K8" s="611"/>
      <c r="L8" s="357"/>
      <c r="M8" s="357" t="s">
        <v>733</v>
      </c>
      <c r="N8" s="365"/>
      <c r="O8" s="611" t="str">
        <f>データ!B25</f>
        <v>令和□□年□□月　　日</v>
      </c>
      <c r="P8" s="611"/>
      <c r="Q8" s="611"/>
      <c r="R8" s="611"/>
      <c r="S8" s="611"/>
      <c r="T8" s="611"/>
      <c r="U8" s="611"/>
      <c r="V8" s="611"/>
      <c r="W8" s="611"/>
      <c r="X8" s="611"/>
      <c r="Y8" s="357"/>
      <c r="Z8" s="365"/>
      <c r="AA8" s="357"/>
      <c r="AB8" s="357"/>
      <c r="AC8" s="357"/>
      <c r="AD8" s="357"/>
      <c r="AE8" s="357"/>
      <c r="AF8" s="365"/>
      <c r="AG8" s="357"/>
      <c r="AH8" s="357"/>
      <c r="AI8" s="357"/>
      <c r="AJ8" s="357"/>
      <c r="AK8" s="357"/>
      <c r="AL8" s="365"/>
      <c r="AM8" s="357"/>
      <c r="AN8" s="357"/>
      <c r="AO8" s="357"/>
      <c r="AP8" s="357"/>
      <c r="AQ8" s="357"/>
      <c r="AR8" s="365"/>
      <c r="AS8" s="357"/>
      <c r="AT8" s="357"/>
      <c r="AU8" s="357"/>
      <c r="AV8" s="357"/>
      <c r="AW8" s="357"/>
      <c r="AX8" s="365"/>
      <c r="AY8" s="357"/>
      <c r="AZ8" s="357"/>
      <c r="BA8" s="357"/>
      <c r="BB8" s="357"/>
      <c r="BC8" s="357"/>
      <c r="BD8" s="365"/>
      <c r="BE8" s="357"/>
      <c r="BF8" s="357"/>
      <c r="BG8" s="357"/>
      <c r="BH8" s="357"/>
      <c r="BI8" s="357"/>
      <c r="BJ8" s="357"/>
      <c r="BK8" s="357"/>
      <c r="BL8" s="357"/>
      <c r="BM8" s="357"/>
      <c r="BN8" s="357"/>
      <c r="BO8" s="362"/>
      <c r="BP8" s="362" t="s">
        <v>734</v>
      </c>
      <c r="BQ8" s="366"/>
      <c r="BR8" s="366"/>
      <c r="BS8" s="366"/>
      <c r="BT8" s="1160" t="str">
        <f>データ!B11</f>
        <v>株式会社　　△△建設</v>
      </c>
      <c r="BU8" s="1160"/>
      <c r="BV8" s="1160"/>
      <c r="BW8" s="1160"/>
      <c r="BX8" s="1160"/>
      <c r="BY8" s="1160"/>
      <c r="BZ8" s="1160"/>
      <c r="CA8" s="1160"/>
      <c r="CB8" s="1160"/>
      <c r="CC8" s="1160"/>
      <c r="CD8" s="1160"/>
      <c r="CE8" s="357"/>
      <c r="CF8" s="357"/>
    </row>
    <row r="9" spans="1:84" ht="13.5" customHeight="1">
      <c r="A9" s="610" t="s">
        <v>804</v>
      </c>
      <c r="B9" s="610"/>
      <c r="C9" s="610"/>
      <c r="D9" s="357" t="s">
        <v>732</v>
      </c>
      <c r="E9" s="611" t="str">
        <f>データ!B24</f>
        <v>令和◎◎年◎◎月　　日</v>
      </c>
      <c r="F9" s="611"/>
      <c r="G9" s="611"/>
      <c r="H9" s="611"/>
      <c r="I9" s="611"/>
      <c r="J9" s="611"/>
      <c r="K9" s="611"/>
      <c r="L9" s="357"/>
      <c r="M9" s="357" t="s">
        <v>733</v>
      </c>
      <c r="N9" s="365"/>
      <c r="O9" s="611" t="str">
        <f>データ!B32</f>
        <v>令和○○年○○月○○日</v>
      </c>
      <c r="P9" s="611"/>
      <c r="Q9" s="611"/>
      <c r="R9" s="611"/>
      <c r="S9" s="611"/>
      <c r="T9" s="611"/>
      <c r="U9" s="611"/>
      <c r="V9" s="611"/>
      <c r="W9" s="611"/>
      <c r="X9" s="611"/>
      <c r="Y9" s="357"/>
      <c r="Z9" s="365"/>
      <c r="AA9" s="357"/>
      <c r="AB9" s="357"/>
      <c r="AC9" s="357"/>
      <c r="AD9" s="357"/>
      <c r="AE9" s="357"/>
      <c r="AF9" s="365"/>
      <c r="AG9" s="357"/>
      <c r="AH9" s="357"/>
      <c r="AI9" s="357"/>
      <c r="AJ9" s="357"/>
      <c r="AK9" s="357"/>
      <c r="AL9" s="365"/>
      <c r="AM9" s="357"/>
      <c r="AN9" s="357"/>
      <c r="AO9" s="357"/>
      <c r="AP9" s="357"/>
      <c r="AQ9" s="357"/>
      <c r="AR9" s="365"/>
      <c r="AS9" s="357"/>
      <c r="AT9" s="357"/>
      <c r="AU9" s="357"/>
      <c r="AV9" s="357"/>
      <c r="AW9" s="357"/>
      <c r="AX9" s="365"/>
      <c r="AY9" s="357"/>
      <c r="AZ9" s="357"/>
      <c r="BA9" s="357"/>
      <c r="BB9" s="357"/>
      <c r="BC9" s="357"/>
      <c r="BD9" s="365"/>
      <c r="BE9" s="357"/>
      <c r="BF9" s="357"/>
      <c r="BG9" s="357"/>
      <c r="BH9" s="357"/>
      <c r="BI9" s="357"/>
      <c r="BJ9" s="357"/>
      <c r="BK9" s="357"/>
      <c r="BL9" s="357"/>
      <c r="BM9" s="357"/>
      <c r="BN9" s="357"/>
      <c r="BO9" s="362"/>
      <c r="BP9" s="362"/>
      <c r="BQ9" s="366"/>
      <c r="BR9" s="366"/>
      <c r="BS9" s="366"/>
      <c r="BT9" s="1161" t="str">
        <f>データ!B12&amp;"　"&amp;データ!D12</f>
        <v>代表取締役　△△　△△</v>
      </c>
      <c r="BU9" s="1161"/>
      <c r="BV9" s="1161"/>
      <c r="BW9" s="1161"/>
      <c r="BX9" s="1161"/>
      <c r="BY9" s="1161"/>
      <c r="BZ9" s="1161"/>
      <c r="CA9" s="1161"/>
      <c r="CB9" s="1161"/>
      <c r="CC9" s="1161"/>
      <c r="CD9" s="1161"/>
      <c r="CE9" s="357"/>
      <c r="CF9" s="357"/>
    </row>
    <row r="10" spans="1:84" ht="13.5" customHeight="1">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7"/>
      <c r="BV10" s="357"/>
      <c r="BW10" s="357"/>
      <c r="BX10" s="357"/>
      <c r="BY10" s="357"/>
      <c r="BZ10" s="357"/>
      <c r="CA10" s="357"/>
      <c r="CB10" s="357"/>
      <c r="CC10" s="357"/>
      <c r="CD10" s="357"/>
      <c r="CE10" s="357"/>
      <c r="CF10" s="357"/>
    </row>
    <row r="11" spans="1:84" ht="13.5" customHeight="1">
      <c r="A11" s="367"/>
      <c r="B11" s="368"/>
      <c r="C11" s="368"/>
      <c r="D11" s="368"/>
      <c r="E11" s="368"/>
      <c r="F11" s="368"/>
      <c r="G11" s="368"/>
      <c r="H11" s="593" t="s">
        <v>735</v>
      </c>
      <c r="I11" s="600"/>
      <c r="J11" s="602">
        <v>4</v>
      </c>
      <c r="K11" s="603"/>
      <c r="L11" s="603"/>
      <c r="M11" s="603"/>
      <c r="N11" s="604"/>
      <c r="O11" s="600" t="s">
        <v>735</v>
      </c>
      <c r="P11" s="602">
        <v>5</v>
      </c>
      <c r="Q11" s="603"/>
      <c r="R11" s="603"/>
      <c r="S11" s="603"/>
      <c r="T11" s="604"/>
      <c r="U11" s="600" t="s">
        <v>735</v>
      </c>
      <c r="V11" s="602">
        <v>6</v>
      </c>
      <c r="W11" s="603"/>
      <c r="X11" s="603"/>
      <c r="Y11" s="603"/>
      <c r="Z11" s="604"/>
      <c r="AA11" s="600" t="s">
        <v>735</v>
      </c>
      <c r="AB11" s="602">
        <v>7</v>
      </c>
      <c r="AC11" s="603"/>
      <c r="AD11" s="603"/>
      <c r="AE11" s="603"/>
      <c r="AF11" s="604"/>
      <c r="AG11" s="600" t="s">
        <v>735</v>
      </c>
      <c r="AH11" s="602">
        <v>8</v>
      </c>
      <c r="AI11" s="603"/>
      <c r="AJ11" s="603"/>
      <c r="AK11" s="603"/>
      <c r="AL11" s="604"/>
      <c r="AM11" s="600" t="s">
        <v>735</v>
      </c>
      <c r="AN11" s="602">
        <v>9</v>
      </c>
      <c r="AO11" s="603"/>
      <c r="AP11" s="603"/>
      <c r="AQ11" s="603"/>
      <c r="AR11" s="604"/>
      <c r="AS11" s="600" t="s">
        <v>735</v>
      </c>
      <c r="AT11" s="602">
        <v>10</v>
      </c>
      <c r="AU11" s="603"/>
      <c r="AV11" s="603"/>
      <c r="AW11" s="603"/>
      <c r="AX11" s="604"/>
      <c r="AY11" s="600" t="s">
        <v>735</v>
      </c>
      <c r="AZ11" s="602">
        <v>11</v>
      </c>
      <c r="BA11" s="603"/>
      <c r="BB11" s="603"/>
      <c r="BC11" s="603"/>
      <c r="BD11" s="604"/>
      <c r="BE11" s="600" t="s">
        <v>735</v>
      </c>
      <c r="BF11" s="602">
        <v>12</v>
      </c>
      <c r="BG11" s="603"/>
      <c r="BH11" s="603"/>
      <c r="BI11" s="603"/>
      <c r="BJ11" s="604"/>
      <c r="BK11" s="600" t="s">
        <v>735</v>
      </c>
      <c r="BL11" s="602">
        <v>1</v>
      </c>
      <c r="BM11" s="603"/>
      <c r="BN11" s="603"/>
      <c r="BO11" s="603"/>
      <c r="BP11" s="604"/>
      <c r="BQ11" s="600" t="s">
        <v>735</v>
      </c>
      <c r="BR11" s="602">
        <v>2</v>
      </c>
      <c r="BS11" s="603"/>
      <c r="BT11" s="603"/>
      <c r="BU11" s="603"/>
      <c r="BV11" s="604"/>
      <c r="BW11" s="600" t="s">
        <v>735</v>
      </c>
      <c r="BX11" s="602">
        <v>3</v>
      </c>
      <c r="BY11" s="603"/>
      <c r="BZ11" s="603"/>
      <c r="CA11" s="603"/>
      <c r="CB11" s="604"/>
      <c r="CC11" s="600" t="s">
        <v>735</v>
      </c>
      <c r="CD11" s="615" t="s">
        <v>736</v>
      </c>
      <c r="CE11" s="616"/>
      <c r="CF11" s="617"/>
    </row>
    <row r="12" spans="1:84" ht="13.5" customHeight="1">
      <c r="A12" s="369"/>
      <c r="B12" s="357"/>
      <c r="C12" s="357"/>
      <c r="D12" s="357"/>
      <c r="E12" s="357"/>
      <c r="F12" s="357"/>
      <c r="G12" s="357"/>
      <c r="H12" s="610"/>
      <c r="I12" s="612"/>
      <c r="J12" s="605"/>
      <c r="K12" s="606"/>
      <c r="L12" s="606"/>
      <c r="M12" s="606"/>
      <c r="N12" s="607"/>
      <c r="O12" s="601"/>
      <c r="P12" s="605"/>
      <c r="Q12" s="606"/>
      <c r="R12" s="606"/>
      <c r="S12" s="606"/>
      <c r="T12" s="607"/>
      <c r="U12" s="601"/>
      <c r="V12" s="605"/>
      <c r="W12" s="606"/>
      <c r="X12" s="606"/>
      <c r="Y12" s="606"/>
      <c r="Z12" s="607"/>
      <c r="AA12" s="601"/>
      <c r="AB12" s="605"/>
      <c r="AC12" s="606"/>
      <c r="AD12" s="606"/>
      <c r="AE12" s="606"/>
      <c r="AF12" s="607"/>
      <c r="AG12" s="601"/>
      <c r="AH12" s="605"/>
      <c r="AI12" s="606"/>
      <c r="AJ12" s="606"/>
      <c r="AK12" s="606"/>
      <c r="AL12" s="607"/>
      <c r="AM12" s="601"/>
      <c r="AN12" s="605"/>
      <c r="AO12" s="606"/>
      <c r="AP12" s="606"/>
      <c r="AQ12" s="606"/>
      <c r="AR12" s="607"/>
      <c r="AS12" s="601"/>
      <c r="AT12" s="605"/>
      <c r="AU12" s="606"/>
      <c r="AV12" s="606"/>
      <c r="AW12" s="606"/>
      <c r="AX12" s="607"/>
      <c r="AY12" s="601"/>
      <c r="AZ12" s="605"/>
      <c r="BA12" s="606"/>
      <c r="BB12" s="606"/>
      <c r="BC12" s="606"/>
      <c r="BD12" s="607"/>
      <c r="BE12" s="601"/>
      <c r="BF12" s="605"/>
      <c r="BG12" s="606"/>
      <c r="BH12" s="606"/>
      <c r="BI12" s="606"/>
      <c r="BJ12" s="607"/>
      <c r="BK12" s="601"/>
      <c r="BL12" s="605"/>
      <c r="BM12" s="606"/>
      <c r="BN12" s="606"/>
      <c r="BO12" s="606"/>
      <c r="BP12" s="607"/>
      <c r="BQ12" s="601"/>
      <c r="BR12" s="605"/>
      <c r="BS12" s="606"/>
      <c r="BT12" s="606"/>
      <c r="BU12" s="606"/>
      <c r="BV12" s="607"/>
      <c r="BW12" s="601"/>
      <c r="BX12" s="605"/>
      <c r="BY12" s="606"/>
      <c r="BZ12" s="606"/>
      <c r="CA12" s="606"/>
      <c r="CB12" s="607"/>
      <c r="CC12" s="601"/>
      <c r="CD12" s="618"/>
      <c r="CE12" s="619"/>
      <c r="CF12" s="620"/>
    </row>
    <row r="13" spans="1:84" ht="13.5" customHeight="1">
      <c r="A13" s="369"/>
      <c r="B13" s="357"/>
      <c r="C13" s="357"/>
      <c r="D13" s="357"/>
      <c r="E13" s="357"/>
      <c r="F13" s="357"/>
      <c r="G13" s="357"/>
      <c r="H13" s="598" t="s">
        <v>737</v>
      </c>
      <c r="I13" s="599"/>
      <c r="J13" s="597">
        <v>1</v>
      </c>
      <c r="K13" s="597"/>
      <c r="L13" s="597">
        <v>11</v>
      </c>
      <c r="M13" s="597"/>
      <c r="N13" s="597">
        <v>21</v>
      </c>
      <c r="O13" s="597"/>
      <c r="P13" s="597">
        <v>1</v>
      </c>
      <c r="Q13" s="597"/>
      <c r="R13" s="597">
        <v>11</v>
      </c>
      <c r="S13" s="597"/>
      <c r="T13" s="597">
        <v>21</v>
      </c>
      <c r="U13" s="597"/>
      <c r="V13" s="597">
        <v>1</v>
      </c>
      <c r="W13" s="597"/>
      <c r="X13" s="597">
        <v>11</v>
      </c>
      <c r="Y13" s="597"/>
      <c r="Z13" s="597">
        <v>21</v>
      </c>
      <c r="AA13" s="597"/>
      <c r="AB13" s="597">
        <v>1</v>
      </c>
      <c r="AC13" s="597"/>
      <c r="AD13" s="597">
        <v>11</v>
      </c>
      <c r="AE13" s="597"/>
      <c r="AF13" s="597">
        <v>21</v>
      </c>
      <c r="AG13" s="597"/>
      <c r="AH13" s="597">
        <v>1</v>
      </c>
      <c r="AI13" s="597"/>
      <c r="AJ13" s="597">
        <v>11</v>
      </c>
      <c r="AK13" s="597"/>
      <c r="AL13" s="597">
        <v>21</v>
      </c>
      <c r="AM13" s="597"/>
      <c r="AN13" s="597">
        <v>1</v>
      </c>
      <c r="AO13" s="597"/>
      <c r="AP13" s="597">
        <v>11</v>
      </c>
      <c r="AQ13" s="597"/>
      <c r="AR13" s="597">
        <v>21</v>
      </c>
      <c r="AS13" s="597"/>
      <c r="AT13" s="597">
        <v>1</v>
      </c>
      <c r="AU13" s="597"/>
      <c r="AV13" s="597">
        <v>11</v>
      </c>
      <c r="AW13" s="597"/>
      <c r="AX13" s="597">
        <v>21</v>
      </c>
      <c r="AY13" s="597"/>
      <c r="AZ13" s="597">
        <v>1</v>
      </c>
      <c r="BA13" s="597"/>
      <c r="BB13" s="597">
        <v>11</v>
      </c>
      <c r="BC13" s="597"/>
      <c r="BD13" s="597">
        <v>21</v>
      </c>
      <c r="BE13" s="597"/>
      <c r="BF13" s="597">
        <v>1</v>
      </c>
      <c r="BG13" s="597"/>
      <c r="BH13" s="597">
        <v>11</v>
      </c>
      <c r="BI13" s="597"/>
      <c r="BJ13" s="597">
        <v>21</v>
      </c>
      <c r="BK13" s="597"/>
      <c r="BL13" s="597">
        <v>1</v>
      </c>
      <c r="BM13" s="597"/>
      <c r="BN13" s="597">
        <v>11</v>
      </c>
      <c r="BO13" s="597"/>
      <c r="BP13" s="597">
        <v>21</v>
      </c>
      <c r="BQ13" s="597"/>
      <c r="BR13" s="597">
        <v>1</v>
      </c>
      <c r="BS13" s="597"/>
      <c r="BT13" s="597">
        <v>11</v>
      </c>
      <c r="BU13" s="597"/>
      <c r="BV13" s="597">
        <v>21</v>
      </c>
      <c r="BW13" s="597"/>
      <c r="BX13" s="597">
        <v>1</v>
      </c>
      <c r="BY13" s="597"/>
      <c r="BZ13" s="597">
        <v>11</v>
      </c>
      <c r="CA13" s="597"/>
      <c r="CB13" s="597">
        <v>21</v>
      </c>
      <c r="CC13" s="597"/>
      <c r="CD13" s="587"/>
      <c r="CE13" s="588"/>
      <c r="CF13" s="589"/>
    </row>
    <row r="14" spans="1:84" ht="13.5" customHeight="1">
      <c r="A14" s="370"/>
      <c r="B14" s="371" t="s">
        <v>738</v>
      </c>
      <c r="C14" s="371"/>
      <c r="D14" s="371"/>
      <c r="E14" s="371"/>
      <c r="F14" s="371"/>
      <c r="G14" s="371"/>
      <c r="H14" s="591"/>
      <c r="I14" s="592"/>
      <c r="J14" s="597"/>
      <c r="K14" s="597"/>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7"/>
      <c r="BE14" s="597"/>
      <c r="BF14" s="597"/>
      <c r="BG14" s="597"/>
      <c r="BH14" s="597"/>
      <c r="BI14" s="597"/>
      <c r="BJ14" s="597"/>
      <c r="BK14" s="597"/>
      <c r="BL14" s="597"/>
      <c r="BM14" s="597"/>
      <c r="BN14" s="597"/>
      <c r="BO14" s="597"/>
      <c r="BP14" s="597"/>
      <c r="BQ14" s="597"/>
      <c r="BR14" s="597"/>
      <c r="BS14" s="597"/>
      <c r="BT14" s="597"/>
      <c r="BU14" s="597"/>
      <c r="BV14" s="597"/>
      <c r="BW14" s="597"/>
      <c r="BX14" s="597"/>
      <c r="BY14" s="597"/>
      <c r="BZ14" s="597"/>
      <c r="CA14" s="597"/>
      <c r="CB14" s="597"/>
      <c r="CC14" s="597"/>
      <c r="CD14" s="590"/>
      <c r="CE14" s="591"/>
      <c r="CF14" s="592"/>
    </row>
    <row r="15" spans="1:84" ht="13.5" customHeight="1">
      <c r="A15" s="594"/>
      <c r="B15" s="595"/>
      <c r="C15" s="595"/>
      <c r="D15" s="595"/>
      <c r="E15" s="595"/>
      <c r="F15" s="595"/>
      <c r="G15" s="595"/>
      <c r="H15" s="595"/>
      <c r="I15" s="596"/>
      <c r="J15" s="586"/>
      <c r="K15" s="586"/>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6"/>
      <c r="BE15" s="586"/>
      <c r="BF15" s="586"/>
      <c r="BG15" s="586"/>
      <c r="BH15" s="586"/>
      <c r="BI15" s="586"/>
      <c r="BJ15" s="586"/>
      <c r="BK15" s="586"/>
      <c r="BL15" s="586"/>
      <c r="BM15" s="586"/>
      <c r="BN15" s="586"/>
      <c r="BO15" s="586"/>
      <c r="BP15" s="586"/>
      <c r="BQ15" s="586"/>
      <c r="BR15" s="586"/>
      <c r="BS15" s="586"/>
      <c r="BT15" s="586"/>
      <c r="BU15" s="586"/>
      <c r="BV15" s="586"/>
      <c r="BW15" s="586"/>
      <c r="BX15" s="586"/>
      <c r="BY15" s="586"/>
      <c r="BZ15" s="586"/>
      <c r="CA15" s="586"/>
      <c r="CB15" s="586"/>
      <c r="CC15" s="586"/>
      <c r="CD15" s="587"/>
      <c r="CE15" s="588"/>
      <c r="CF15" s="589"/>
    </row>
    <row r="16" spans="1:84" ht="13.5" customHeight="1">
      <c r="A16" s="594"/>
      <c r="B16" s="595"/>
      <c r="C16" s="595"/>
      <c r="D16" s="595"/>
      <c r="E16" s="595"/>
      <c r="F16" s="595"/>
      <c r="G16" s="595"/>
      <c r="H16" s="595"/>
      <c r="I16" s="596"/>
      <c r="J16" s="586"/>
      <c r="K16" s="586"/>
      <c r="L16" s="586"/>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6"/>
      <c r="AJ16" s="586"/>
      <c r="AK16" s="586"/>
      <c r="AL16" s="586"/>
      <c r="AM16" s="586"/>
      <c r="AN16" s="586"/>
      <c r="AO16" s="586"/>
      <c r="AP16" s="586"/>
      <c r="AQ16" s="586"/>
      <c r="AR16" s="586"/>
      <c r="AS16" s="586"/>
      <c r="AT16" s="586"/>
      <c r="AU16" s="586"/>
      <c r="AV16" s="586"/>
      <c r="AW16" s="586"/>
      <c r="AX16" s="586"/>
      <c r="AY16" s="586"/>
      <c r="AZ16" s="586"/>
      <c r="BA16" s="586"/>
      <c r="BB16" s="586"/>
      <c r="BC16" s="586"/>
      <c r="BD16" s="586"/>
      <c r="BE16" s="586"/>
      <c r="BF16" s="586"/>
      <c r="BG16" s="586"/>
      <c r="BH16" s="586"/>
      <c r="BI16" s="586"/>
      <c r="BJ16" s="586"/>
      <c r="BK16" s="586"/>
      <c r="BL16" s="586"/>
      <c r="BM16" s="586"/>
      <c r="BN16" s="586"/>
      <c r="BO16" s="586"/>
      <c r="BP16" s="586"/>
      <c r="BQ16" s="586"/>
      <c r="BR16" s="586"/>
      <c r="BS16" s="586"/>
      <c r="BT16" s="586"/>
      <c r="BU16" s="586"/>
      <c r="BV16" s="586"/>
      <c r="BW16" s="586"/>
      <c r="BX16" s="586"/>
      <c r="BY16" s="586"/>
      <c r="BZ16" s="586"/>
      <c r="CA16" s="586"/>
      <c r="CB16" s="586"/>
      <c r="CC16" s="586"/>
      <c r="CD16" s="590"/>
      <c r="CE16" s="591"/>
      <c r="CF16" s="592"/>
    </row>
    <row r="17" spans="1:84" ht="13.5" customHeight="1">
      <c r="A17" s="594"/>
      <c r="B17" s="595"/>
      <c r="C17" s="595"/>
      <c r="D17" s="595"/>
      <c r="E17" s="595"/>
      <c r="F17" s="595"/>
      <c r="G17" s="595"/>
      <c r="H17" s="595"/>
      <c r="I17" s="596"/>
      <c r="J17" s="586"/>
      <c r="K17" s="586"/>
      <c r="L17" s="586"/>
      <c r="M17" s="586"/>
      <c r="N17" s="586"/>
      <c r="O17" s="586"/>
      <c r="P17" s="586"/>
      <c r="Q17" s="586"/>
      <c r="R17" s="586"/>
      <c r="S17" s="586"/>
      <c r="T17" s="586"/>
      <c r="U17" s="586"/>
      <c r="V17" s="586"/>
      <c r="W17" s="586"/>
      <c r="X17" s="586"/>
      <c r="Y17" s="586"/>
      <c r="Z17" s="586"/>
      <c r="AA17" s="586"/>
      <c r="AB17" s="586"/>
      <c r="AC17" s="586"/>
      <c r="AD17" s="586"/>
      <c r="AE17" s="586"/>
      <c r="AF17" s="586"/>
      <c r="AG17" s="586"/>
      <c r="AH17" s="586"/>
      <c r="AI17" s="586"/>
      <c r="AJ17" s="586"/>
      <c r="AK17" s="586"/>
      <c r="AL17" s="586"/>
      <c r="AM17" s="586"/>
      <c r="AN17" s="586"/>
      <c r="AO17" s="586"/>
      <c r="AP17" s="586"/>
      <c r="AQ17" s="586"/>
      <c r="AR17" s="586"/>
      <c r="AS17" s="586"/>
      <c r="AT17" s="586"/>
      <c r="AU17" s="586"/>
      <c r="AV17" s="586"/>
      <c r="AW17" s="586"/>
      <c r="AX17" s="586"/>
      <c r="AY17" s="586"/>
      <c r="AZ17" s="586"/>
      <c r="BA17" s="586"/>
      <c r="BB17" s="586"/>
      <c r="BC17" s="586"/>
      <c r="BD17" s="586"/>
      <c r="BE17" s="586"/>
      <c r="BF17" s="586"/>
      <c r="BG17" s="586"/>
      <c r="BH17" s="586"/>
      <c r="BI17" s="586"/>
      <c r="BJ17" s="586"/>
      <c r="BK17" s="586"/>
      <c r="BL17" s="586"/>
      <c r="BM17" s="586"/>
      <c r="BN17" s="586"/>
      <c r="BO17" s="586"/>
      <c r="BP17" s="586"/>
      <c r="BQ17" s="586"/>
      <c r="BR17" s="586"/>
      <c r="BS17" s="586"/>
      <c r="BT17" s="586"/>
      <c r="BU17" s="586"/>
      <c r="BV17" s="586"/>
      <c r="BW17" s="586"/>
      <c r="BX17" s="586"/>
      <c r="BY17" s="586"/>
      <c r="BZ17" s="586"/>
      <c r="CA17" s="586"/>
      <c r="CB17" s="586"/>
      <c r="CC17" s="586"/>
      <c r="CD17" s="587"/>
      <c r="CE17" s="588"/>
      <c r="CF17" s="589"/>
    </row>
    <row r="18" spans="1:84" ht="13.5" customHeight="1">
      <c r="A18" s="594"/>
      <c r="B18" s="595"/>
      <c r="C18" s="595"/>
      <c r="D18" s="595"/>
      <c r="E18" s="595"/>
      <c r="F18" s="595"/>
      <c r="G18" s="595"/>
      <c r="H18" s="595"/>
      <c r="I18" s="596"/>
      <c r="J18" s="586"/>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6"/>
      <c r="AI18" s="586"/>
      <c r="AJ18" s="586"/>
      <c r="AK18" s="586"/>
      <c r="AL18" s="586"/>
      <c r="AM18" s="586"/>
      <c r="AN18" s="586"/>
      <c r="AO18" s="586"/>
      <c r="AP18" s="586"/>
      <c r="AQ18" s="586"/>
      <c r="AR18" s="586"/>
      <c r="AS18" s="586"/>
      <c r="AT18" s="586"/>
      <c r="AU18" s="586"/>
      <c r="AV18" s="586"/>
      <c r="AW18" s="586"/>
      <c r="AX18" s="586"/>
      <c r="AY18" s="586"/>
      <c r="AZ18" s="586"/>
      <c r="BA18" s="586"/>
      <c r="BB18" s="586"/>
      <c r="BC18" s="586"/>
      <c r="BD18" s="586"/>
      <c r="BE18" s="586"/>
      <c r="BF18" s="586"/>
      <c r="BG18" s="586"/>
      <c r="BH18" s="586"/>
      <c r="BI18" s="586"/>
      <c r="BJ18" s="586"/>
      <c r="BK18" s="586"/>
      <c r="BL18" s="586"/>
      <c r="BM18" s="586"/>
      <c r="BN18" s="586"/>
      <c r="BO18" s="586"/>
      <c r="BP18" s="586"/>
      <c r="BQ18" s="586"/>
      <c r="BR18" s="586"/>
      <c r="BS18" s="586"/>
      <c r="BT18" s="586"/>
      <c r="BU18" s="586"/>
      <c r="BV18" s="586"/>
      <c r="BW18" s="586"/>
      <c r="BX18" s="586"/>
      <c r="BY18" s="586"/>
      <c r="BZ18" s="586"/>
      <c r="CA18" s="586"/>
      <c r="CB18" s="586"/>
      <c r="CC18" s="586"/>
      <c r="CD18" s="590"/>
      <c r="CE18" s="591"/>
      <c r="CF18" s="592"/>
    </row>
    <row r="19" spans="1:84" ht="13.5" customHeight="1">
      <c r="A19" s="594"/>
      <c r="B19" s="595"/>
      <c r="C19" s="595"/>
      <c r="D19" s="595"/>
      <c r="E19" s="595"/>
      <c r="F19" s="595"/>
      <c r="G19" s="595"/>
      <c r="H19" s="595"/>
      <c r="I19" s="59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586"/>
      <c r="AN19" s="586"/>
      <c r="AO19" s="586"/>
      <c r="AP19" s="586"/>
      <c r="AQ19" s="586"/>
      <c r="AR19" s="586"/>
      <c r="AS19" s="586"/>
      <c r="AT19" s="586"/>
      <c r="AU19" s="586"/>
      <c r="AV19" s="586"/>
      <c r="AW19" s="586"/>
      <c r="AX19" s="586"/>
      <c r="AY19" s="586"/>
      <c r="AZ19" s="586"/>
      <c r="BA19" s="586"/>
      <c r="BB19" s="586"/>
      <c r="BC19" s="586"/>
      <c r="BD19" s="586"/>
      <c r="BE19" s="586"/>
      <c r="BF19" s="586"/>
      <c r="BG19" s="586"/>
      <c r="BH19" s="586"/>
      <c r="BI19" s="586"/>
      <c r="BJ19" s="586"/>
      <c r="BK19" s="586"/>
      <c r="BL19" s="586"/>
      <c r="BM19" s="586"/>
      <c r="BN19" s="586"/>
      <c r="BO19" s="586"/>
      <c r="BP19" s="586"/>
      <c r="BQ19" s="586"/>
      <c r="BR19" s="586"/>
      <c r="BS19" s="586"/>
      <c r="BT19" s="586"/>
      <c r="BU19" s="586"/>
      <c r="BV19" s="586"/>
      <c r="BW19" s="586"/>
      <c r="BX19" s="586"/>
      <c r="BY19" s="586"/>
      <c r="BZ19" s="586"/>
      <c r="CA19" s="586"/>
      <c r="CB19" s="586"/>
      <c r="CC19" s="586"/>
      <c r="CD19" s="587"/>
      <c r="CE19" s="588"/>
      <c r="CF19" s="589"/>
    </row>
    <row r="20" spans="1:84" ht="13.5" customHeight="1">
      <c r="A20" s="594"/>
      <c r="B20" s="595"/>
      <c r="C20" s="595"/>
      <c r="D20" s="595"/>
      <c r="E20" s="595"/>
      <c r="F20" s="595"/>
      <c r="G20" s="595"/>
      <c r="H20" s="595"/>
      <c r="I20" s="596"/>
      <c r="J20" s="586"/>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R20" s="586"/>
      <c r="AS20" s="586"/>
      <c r="AT20" s="586"/>
      <c r="AU20" s="586"/>
      <c r="AV20" s="586"/>
      <c r="AW20" s="586"/>
      <c r="AX20" s="586"/>
      <c r="AY20" s="586"/>
      <c r="AZ20" s="586"/>
      <c r="BA20" s="586"/>
      <c r="BB20" s="586"/>
      <c r="BC20" s="586"/>
      <c r="BD20" s="586"/>
      <c r="BE20" s="586"/>
      <c r="BF20" s="586"/>
      <c r="BG20" s="586"/>
      <c r="BH20" s="586"/>
      <c r="BI20" s="586"/>
      <c r="BJ20" s="586"/>
      <c r="BK20" s="586"/>
      <c r="BL20" s="586"/>
      <c r="BM20" s="586"/>
      <c r="BN20" s="586"/>
      <c r="BO20" s="586"/>
      <c r="BP20" s="586"/>
      <c r="BQ20" s="586"/>
      <c r="BR20" s="586"/>
      <c r="BS20" s="586"/>
      <c r="BT20" s="586"/>
      <c r="BU20" s="586"/>
      <c r="BV20" s="586"/>
      <c r="BW20" s="586"/>
      <c r="BX20" s="586"/>
      <c r="BY20" s="586"/>
      <c r="BZ20" s="586"/>
      <c r="CA20" s="586"/>
      <c r="CB20" s="586"/>
      <c r="CC20" s="586"/>
      <c r="CD20" s="590"/>
      <c r="CE20" s="591"/>
      <c r="CF20" s="592"/>
    </row>
    <row r="21" spans="1:84" ht="13.5" customHeight="1">
      <c r="A21" s="594"/>
      <c r="B21" s="595"/>
      <c r="C21" s="595"/>
      <c r="D21" s="595"/>
      <c r="E21" s="595"/>
      <c r="F21" s="595"/>
      <c r="G21" s="595"/>
      <c r="H21" s="595"/>
      <c r="I21" s="59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R21" s="586"/>
      <c r="AS21" s="586"/>
      <c r="AT21" s="586"/>
      <c r="AU21" s="586"/>
      <c r="AV21" s="586"/>
      <c r="AW21" s="586"/>
      <c r="AX21" s="586"/>
      <c r="AY21" s="586"/>
      <c r="AZ21" s="586"/>
      <c r="BA21" s="586"/>
      <c r="BB21" s="586"/>
      <c r="BC21" s="586"/>
      <c r="BD21" s="586"/>
      <c r="BE21" s="586"/>
      <c r="BF21" s="586"/>
      <c r="BG21" s="586"/>
      <c r="BH21" s="586"/>
      <c r="BI21" s="586"/>
      <c r="BJ21" s="586"/>
      <c r="BK21" s="586"/>
      <c r="BL21" s="586"/>
      <c r="BM21" s="586"/>
      <c r="BN21" s="586"/>
      <c r="BO21" s="586"/>
      <c r="BP21" s="586"/>
      <c r="BQ21" s="586"/>
      <c r="BR21" s="586"/>
      <c r="BS21" s="586"/>
      <c r="BT21" s="586"/>
      <c r="BU21" s="586"/>
      <c r="BV21" s="586"/>
      <c r="BW21" s="586"/>
      <c r="BX21" s="586"/>
      <c r="BY21" s="586"/>
      <c r="BZ21" s="586"/>
      <c r="CA21" s="586"/>
      <c r="CB21" s="586"/>
      <c r="CC21" s="586"/>
      <c r="CD21" s="587"/>
      <c r="CE21" s="588"/>
      <c r="CF21" s="589"/>
    </row>
    <row r="22" spans="1:84" ht="13.5" customHeight="1">
      <c r="A22" s="594"/>
      <c r="B22" s="595"/>
      <c r="C22" s="595"/>
      <c r="D22" s="595"/>
      <c r="E22" s="595"/>
      <c r="F22" s="595"/>
      <c r="G22" s="595"/>
      <c r="H22" s="595"/>
      <c r="I22" s="596"/>
      <c r="J22" s="586"/>
      <c r="K22" s="586"/>
      <c r="L22" s="586"/>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c r="AL22" s="586"/>
      <c r="AM22" s="586"/>
      <c r="AN22" s="586"/>
      <c r="AO22" s="586"/>
      <c r="AP22" s="586"/>
      <c r="AQ22" s="586"/>
      <c r="AR22" s="586"/>
      <c r="AS22" s="586"/>
      <c r="AT22" s="586"/>
      <c r="AU22" s="586"/>
      <c r="AV22" s="586"/>
      <c r="AW22" s="586"/>
      <c r="AX22" s="586"/>
      <c r="AY22" s="586"/>
      <c r="AZ22" s="586"/>
      <c r="BA22" s="586"/>
      <c r="BB22" s="586"/>
      <c r="BC22" s="586"/>
      <c r="BD22" s="586"/>
      <c r="BE22" s="586"/>
      <c r="BF22" s="586"/>
      <c r="BG22" s="586"/>
      <c r="BH22" s="586"/>
      <c r="BI22" s="586"/>
      <c r="BJ22" s="586"/>
      <c r="BK22" s="586"/>
      <c r="BL22" s="586"/>
      <c r="BM22" s="586"/>
      <c r="BN22" s="586"/>
      <c r="BO22" s="586"/>
      <c r="BP22" s="586"/>
      <c r="BQ22" s="586"/>
      <c r="BR22" s="586"/>
      <c r="BS22" s="586"/>
      <c r="BT22" s="586"/>
      <c r="BU22" s="586"/>
      <c r="BV22" s="586"/>
      <c r="BW22" s="586"/>
      <c r="BX22" s="586"/>
      <c r="BY22" s="586"/>
      <c r="BZ22" s="586"/>
      <c r="CA22" s="586"/>
      <c r="CB22" s="586"/>
      <c r="CC22" s="586"/>
      <c r="CD22" s="590"/>
      <c r="CE22" s="591"/>
      <c r="CF22" s="592"/>
    </row>
    <row r="23" spans="1:84" ht="13.5" customHeight="1">
      <c r="A23" s="594"/>
      <c r="B23" s="595"/>
      <c r="C23" s="595"/>
      <c r="D23" s="595"/>
      <c r="E23" s="595"/>
      <c r="F23" s="595"/>
      <c r="G23" s="595"/>
      <c r="H23" s="595"/>
      <c r="I23" s="596"/>
      <c r="J23" s="586"/>
      <c r="K23" s="586"/>
      <c r="L23" s="586"/>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c r="AQ23" s="586"/>
      <c r="AR23" s="586"/>
      <c r="AS23" s="586"/>
      <c r="AT23" s="586"/>
      <c r="AU23" s="586"/>
      <c r="AV23" s="586"/>
      <c r="AW23" s="586"/>
      <c r="AX23" s="586"/>
      <c r="AY23" s="586"/>
      <c r="AZ23" s="586"/>
      <c r="BA23" s="586"/>
      <c r="BB23" s="586"/>
      <c r="BC23" s="586"/>
      <c r="BD23" s="586"/>
      <c r="BE23" s="586"/>
      <c r="BF23" s="586"/>
      <c r="BG23" s="586"/>
      <c r="BH23" s="586"/>
      <c r="BI23" s="586"/>
      <c r="BJ23" s="586"/>
      <c r="BK23" s="586"/>
      <c r="BL23" s="586"/>
      <c r="BM23" s="586"/>
      <c r="BN23" s="586"/>
      <c r="BO23" s="586"/>
      <c r="BP23" s="586"/>
      <c r="BQ23" s="586"/>
      <c r="BR23" s="586"/>
      <c r="BS23" s="586"/>
      <c r="BT23" s="586"/>
      <c r="BU23" s="586"/>
      <c r="BV23" s="586"/>
      <c r="BW23" s="586"/>
      <c r="BX23" s="586"/>
      <c r="BY23" s="586"/>
      <c r="BZ23" s="586"/>
      <c r="CA23" s="586"/>
      <c r="CB23" s="586"/>
      <c r="CC23" s="586"/>
      <c r="CD23" s="587"/>
      <c r="CE23" s="588"/>
      <c r="CF23" s="589"/>
    </row>
    <row r="24" spans="1:84" ht="13.5" customHeight="1">
      <c r="A24" s="594"/>
      <c r="B24" s="595"/>
      <c r="C24" s="595"/>
      <c r="D24" s="595"/>
      <c r="E24" s="595"/>
      <c r="F24" s="595"/>
      <c r="G24" s="595"/>
      <c r="H24" s="595"/>
      <c r="I24" s="596"/>
      <c r="J24" s="586"/>
      <c r="K24" s="586"/>
      <c r="L24" s="586"/>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c r="AQ24" s="586"/>
      <c r="AR24" s="586"/>
      <c r="AS24" s="586"/>
      <c r="AT24" s="586"/>
      <c r="AU24" s="586"/>
      <c r="AV24" s="586"/>
      <c r="AW24" s="586"/>
      <c r="AX24" s="586"/>
      <c r="AY24" s="586"/>
      <c r="AZ24" s="586"/>
      <c r="BA24" s="586"/>
      <c r="BB24" s="586"/>
      <c r="BC24" s="586"/>
      <c r="BD24" s="586"/>
      <c r="BE24" s="586"/>
      <c r="BF24" s="586"/>
      <c r="BG24" s="586"/>
      <c r="BH24" s="586"/>
      <c r="BI24" s="586"/>
      <c r="BJ24" s="586"/>
      <c r="BK24" s="586"/>
      <c r="BL24" s="586"/>
      <c r="BM24" s="586"/>
      <c r="BN24" s="586"/>
      <c r="BO24" s="586"/>
      <c r="BP24" s="586"/>
      <c r="BQ24" s="586"/>
      <c r="BR24" s="586"/>
      <c r="BS24" s="586"/>
      <c r="BT24" s="586"/>
      <c r="BU24" s="586"/>
      <c r="BV24" s="586"/>
      <c r="BW24" s="586"/>
      <c r="BX24" s="586"/>
      <c r="BY24" s="586"/>
      <c r="BZ24" s="586"/>
      <c r="CA24" s="586"/>
      <c r="CB24" s="586"/>
      <c r="CC24" s="586"/>
      <c r="CD24" s="590"/>
      <c r="CE24" s="591"/>
      <c r="CF24" s="592"/>
    </row>
    <row r="25" spans="1:84" ht="13.5" customHeight="1">
      <c r="A25" s="594"/>
      <c r="B25" s="595"/>
      <c r="C25" s="595"/>
      <c r="D25" s="595"/>
      <c r="E25" s="595"/>
      <c r="F25" s="595"/>
      <c r="G25" s="595"/>
      <c r="H25" s="595"/>
      <c r="I25" s="59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586"/>
      <c r="AX25" s="586"/>
      <c r="AY25" s="586"/>
      <c r="AZ25" s="586"/>
      <c r="BA25" s="586"/>
      <c r="BB25" s="586"/>
      <c r="BC25" s="586"/>
      <c r="BD25" s="586"/>
      <c r="BE25" s="586"/>
      <c r="BF25" s="586"/>
      <c r="BG25" s="586"/>
      <c r="BH25" s="586"/>
      <c r="BI25" s="586"/>
      <c r="BJ25" s="586"/>
      <c r="BK25" s="586"/>
      <c r="BL25" s="586"/>
      <c r="BM25" s="586"/>
      <c r="BN25" s="586"/>
      <c r="BO25" s="586"/>
      <c r="BP25" s="586"/>
      <c r="BQ25" s="586"/>
      <c r="BR25" s="586"/>
      <c r="BS25" s="586"/>
      <c r="BT25" s="586"/>
      <c r="BU25" s="586"/>
      <c r="BV25" s="586"/>
      <c r="BW25" s="586"/>
      <c r="BX25" s="586"/>
      <c r="BY25" s="586"/>
      <c r="BZ25" s="586"/>
      <c r="CA25" s="586"/>
      <c r="CB25" s="586"/>
      <c r="CC25" s="586"/>
      <c r="CD25" s="587"/>
      <c r="CE25" s="588"/>
      <c r="CF25" s="589"/>
    </row>
    <row r="26" spans="1:84" ht="13.5" customHeight="1">
      <c r="A26" s="594"/>
      <c r="B26" s="595"/>
      <c r="C26" s="595"/>
      <c r="D26" s="595"/>
      <c r="E26" s="595"/>
      <c r="F26" s="595"/>
      <c r="G26" s="595"/>
      <c r="H26" s="595"/>
      <c r="I26" s="59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6"/>
      <c r="BC26" s="586"/>
      <c r="BD26" s="586"/>
      <c r="BE26" s="586"/>
      <c r="BF26" s="586"/>
      <c r="BG26" s="586"/>
      <c r="BH26" s="586"/>
      <c r="BI26" s="586"/>
      <c r="BJ26" s="586"/>
      <c r="BK26" s="586"/>
      <c r="BL26" s="586"/>
      <c r="BM26" s="586"/>
      <c r="BN26" s="586"/>
      <c r="BO26" s="586"/>
      <c r="BP26" s="586"/>
      <c r="BQ26" s="586"/>
      <c r="BR26" s="586"/>
      <c r="BS26" s="586"/>
      <c r="BT26" s="586"/>
      <c r="BU26" s="586"/>
      <c r="BV26" s="586"/>
      <c r="BW26" s="586"/>
      <c r="BX26" s="586"/>
      <c r="BY26" s="586"/>
      <c r="BZ26" s="586"/>
      <c r="CA26" s="586"/>
      <c r="CB26" s="586"/>
      <c r="CC26" s="586"/>
      <c r="CD26" s="590"/>
      <c r="CE26" s="591"/>
      <c r="CF26" s="592"/>
    </row>
    <row r="27" spans="1:84" ht="13.5" customHeight="1">
      <c r="A27" s="594"/>
      <c r="B27" s="595"/>
      <c r="C27" s="595"/>
      <c r="D27" s="595"/>
      <c r="E27" s="595"/>
      <c r="F27" s="595"/>
      <c r="G27" s="595"/>
      <c r="H27" s="595"/>
      <c r="I27" s="59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c r="AU27" s="586"/>
      <c r="AV27" s="586"/>
      <c r="AW27" s="586"/>
      <c r="AX27" s="586"/>
      <c r="AY27" s="586"/>
      <c r="AZ27" s="586"/>
      <c r="BA27" s="586"/>
      <c r="BB27" s="586"/>
      <c r="BC27" s="586"/>
      <c r="BD27" s="586"/>
      <c r="BE27" s="586"/>
      <c r="BF27" s="586"/>
      <c r="BG27" s="586"/>
      <c r="BH27" s="586"/>
      <c r="BI27" s="586"/>
      <c r="BJ27" s="586"/>
      <c r="BK27" s="586"/>
      <c r="BL27" s="586"/>
      <c r="BM27" s="586"/>
      <c r="BN27" s="586"/>
      <c r="BO27" s="586"/>
      <c r="BP27" s="586"/>
      <c r="BQ27" s="586"/>
      <c r="BR27" s="586"/>
      <c r="BS27" s="586"/>
      <c r="BT27" s="586"/>
      <c r="BU27" s="586"/>
      <c r="BV27" s="586"/>
      <c r="BW27" s="586"/>
      <c r="BX27" s="586"/>
      <c r="BY27" s="586"/>
      <c r="BZ27" s="586"/>
      <c r="CA27" s="586"/>
      <c r="CB27" s="586"/>
      <c r="CC27" s="586"/>
      <c r="CD27" s="587"/>
      <c r="CE27" s="588"/>
      <c r="CF27" s="589"/>
    </row>
    <row r="28" spans="1:84" ht="13.5" customHeight="1">
      <c r="A28" s="594"/>
      <c r="B28" s="595"/>
      <c r="C28" s="595"/>
      <c r="D28" s="595"/>
      <c r="E28" s="595"/>
      <c r="F28" s="595"/>
      <c r="G28" s="595"/>
      <c r="H28" s="595"/>
      <c r="I28" s="596"/>
      <c r="J28" s="586"/>
      <c r="K28" s="586"/>
      <c r="L28" s="58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86"/>
      <c r="AL28" s="586"/>
      <c r="AM28" s="586"/>
      <c r="AN28" s="586"/>
      <c r="AO28" s="586"/>
      <c r="AP28" s="586"/>
      <c r="AQ28" s="586"/>
      <c r="AR28" s="586"/>
      <c r="AS28" s="586"/>
      <c r="AT28" s="586"/>
      <c r="AU28" s="586"/>
      <c r="AV28" s="586"/>
      <c r="AW28" s="586"/>
      <c r="AX28" s="586"/>
      <c r="AY28" s="586"/>
      <c r="AZ28" s="586"/>
      <c r="BA28" s="586"/>
      <c r="BB28" s="586"/>
      <c r="BC28" s="586"/>
      <c r="BD28" s="586"/>
      <c r="BE28" s="586"/>
      <c r="BF28" s="586"/>
      <c r="BG28" s="586"/>
      <c r="BH28" s="586"/>
      <c r="BI28" s="586"/>
      <c r="BJ28" s="586"/>
      <c r="BK28" s="586"/>
      <c r="BL28" s="586"/>
      <c r="BM28" s="586"/>
      <c r="BN28" s="586"/>
      <c r="BO28" s="586"/>
      <c r="BP28" s="586"/>
      <c r="BQ28" s="586"/>
      <c r="BR28" s="586"/>
      <c r="BS28" s="586"/>
      <c r="BT28" s="586"/>
      <c r="BU28" s="586"/>
      <c r="BV28" s="586"/>
      <c r="BW28" s="586"/>
      <c r="BX28" s="586"/>
      <c r="BY28" s="586"/>
      <c r="BZ28" s="586"/>
      <c r="CA28" s="586"/>
      <c r="CB28" s="586"/>
      <c r="CC28" s="586"/>
      <c r="CD28" s="590"/>
      <c r="CE28" s="591"/>
      <c r="CF28" s="592"/>
    </row>
    <row r="29" spans="1:84" ht="13.5" customHeight="1">
      <c r="A29" s="594"/>
      <c r="B29" s="595"/>
      <c r="C29" s="595"/>
      <c r="D29" s="595"/>
      <c r="E29" s="595"/>
      <c r="F29" s="595"/>
      <c r="G29" s="595"/>
      <c r="H29" s="595"/>
      <c r="I29" s="596"/>
      <c r="J29" s="586"/>
      <c r="K29" s="586"/>
      <c r="L29" s="586"/>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c r="AJ29" s="586"/>
      <c r="AK29" s="586"/>
      <c r="AL29" s="586"/>
      <c r="AM29" s="586"/>
      <c r="AN29" s="586"/>
      <c r="AO29" s="586"/>
      <c r="AP29" s="586"/>
      <c r="AQ29" s="586"/>
      <c r="AR29" s="586"/>
      <c r="AS29" s="586"/>
      <c r="AT29" s="586"/>
      <c r="AU29" s="586"/>
      <c r="AV29" s="586"/>
      <c r="AW29" s="586"/>
      <c r="AX29" s="586"/>
      <c r="AY29" s="586"/>
      <c r="AZ29" s="586"/>
      <c r="BA29" s="586"/>
      <c r="BB29" s="586"/>
      <c r="BC29" s="586"/>
      <c r="BD29" s="586"/>
      <c r="BE29" s="586"/>
      <c r="BF29" s="586"/>
      <c r="BG29" s="586"/>
      <c r="BH29" s="586"/>
      <c r="BI29" s="586"/>
      <c r="BJ29" s="586"/>
      <c r="BK29" s="586"/>
      <c r="BL29" s="586"/>
      <c r="BM29" s="586"/>
      <c r="BN29" s="586"/>
      <c r="BO29" s="586"/>
      <c r="BP29" s="586"/>
      <c r="BQ29" s="586"/>
      <c r="BR29" s="586"/>
      <c r="BS29" s="586"/>
      <c r="BT29" s="586"/>
      <c r="BU29" s="586"/>
      <c r="BV29" s="586"/>
      <c r="BW29" s="586"/>
      <c r="BX29" s="586"/>
      <c r="BY29" s="586"/>
      <c r="BZ29" s="586"/>
      <c r="CA29" s="586"/>
      <c r="CB29" s="586"/>
      <c r="CC29" s="586"/>
      <c r="CD29" s="587"/>
      <c r="CE29" s="588"/>
      <c r="CF29" s="589"/>
    </row>
    <row r="30" spans="1:84" ht="13.5" customHeight="1">
      <c r="A30" s="594"/>
      <c r="B30" s="595"/>
      <c r="C30" s="595"/>
      <c r="D30" s="595"/>
      <c r="E30" s="595"/>
      <c r="F30" s="595"/>
      <c r="G30" s="595"/>
      <c r="H30" s="595"/>
      <c r="I30" s="596"/>
      <c r="J30" s="586"/>
      <c r="K30" s="586"/>
      <c r="L30" s="586"/>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6"/>
      <c r="AO30" s="586"/>
      <c r="AP30" s="586"/>
      <c r="AQ30" s="586"/>
      <c r="AR30" s="586"/>
      <c r="AS30" s="586"/>
      <c r="AT30" s="586"/>
      <c r="AU30" s="586"/>
      <c r="AV30" s="586"/>
      <c r="AW30" s="586"/>
      <c r="AX30" s="586"/>
      <c r="AY30" s="586"/>
      <c r="AZ30" s="586"/>
      <c r="BA30" s="586"/>
      <c r="BB30" s="586"/>
      <c r="BC30" s="586"/>
      <c r="BD30" s="586"/>
      <c r="BE30" s="586"/>
      <c r="BF30" s="586"/>
      <c r="BG30" s="586"/>
      <c r="BH30" s="586"/>
      <c r="BI30" s="586"/>
      <c r="BJ30" s="586"/>
      <c r="BK30" s="586"/>
      <c r="BL30" s="586"/>
      <c r="BM30" s="586"/>
      <c r="BN30" s="586"/>
      <c r="BO30" s="586"/>
      <c r="BP30" s="586"/>
      <c r="BQ30" s="586"/>
      <c r="BR30" s="586"/>
      <c r="BS30" s="586"/>
      <c r="BT30" s="586"/>
      <c r="BU30" s="586"/>
      <c r="BV30" s="586"/>
      <c r="BW30" s="586"/>
      <c r="BX30" s="586"/>
      <c r="BY30" s="586"/>
      <c r="BZ30" s="586"/>
      <c r="CA30" s="586"/>
      <c r="CB30" s="586"/>
      <c r="CC30" s="586"/>
      <c r="CD30" s="590"/>
      <c r="CE30" s="591"/>
      <c r="CF30" s="592"/>
    </row>
    <row r="31" spans="1:84" ht="13.5" customHeight="1">
      <c r="A31" s="594"/>
      <c r="B31" s="595"/>
      <c r="C31" s="595"/>
      <c r="D31" s="595"/>
      <c r="E31" s="595"/>
      <c r="F31" s="595"/>
      <c r="G31" s="595"/>
      <c r="H31" s="595"/>
      <c r="I31" s="596"/>
      <c r="J31" s="586"/>
      <c r="K31" s="586"/>
      <c r="L31" s="586"/>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6"/>
      <c r="AO31" s="586"/>
      <c r="AP31" s="586"/>
      <c r="AQ31" s="586"/>
      <c r="AR31" s="586"/>
      <c r="AS31" s="586"/>
      <c r="AT31" s="586"/>
      <c r="AU31" s="586"/>
      <c r="AV31" s="586"/>
      <c r="AW31" s="586"/>
      <c r="AX31" s="586"/>
      <c r="AY31" s="586"/>
      <c r="AZ31" s="586"/>
      <c r="BA31" s="586"/>
      <c r="BB31" s="586"/>
      <c r="BC31" s="586"/>
      <c r="BD31" s="586"/>
      <c r="BE31" s="586"/>
      <c r="BF31" s="586"/>
      <c r="BG31" s="586"/>
      <c r="BH31" s="586"/>
      <c r="BI31" s="586"/>
      <c r="BJ31" s="586"/>
      <c r="BK31" s="586"/>
      <c r="BL31" s="586"/>
      <c r="BM31" s="586"/>
      <c r="BN31" s="586"/>
      <c r="BO31" s="586"/>
      <c r="BP31" s="586"/>
      <c r="BQ31" s="586"/>
      <c r="BR31" s="586"/>
      <c r="BS31" s="586"/>
      <c r="BT31" s="586"/>
      <c r="BU31" s="586"/>
      <c r="BV31" s="586"/>
      <c r="BW31" s="586"/>
      <c r="BX31" s="586"/>
      <c r="BY31" s="586"/>
      <c r="BZ31" s="586"/>
      <c r="CA31" s="586"/>
      <c r="CB31" s="586"/>
      <c r="CC31" s="586"/>
      <c r="CD31" s="587"/>
      <c r="CE31" s="588"/>
      <c r="CF31" s="589"/>
    </row>
    <row r="32" spans="1:84" ht="13.5" customHeight="1">
      <c r="A32" s="594"/>
      <c r="B32" s="595"/>
      <c r="C32" s="595"/>
      <c r="D32" s="595"/>
      <c r="E32" s="595"/>
      <c r="F32" s="595"/>
      <c r="G32" s="595"/>
      <c r="H32" s="595"/>
      <c r="I32" s="596"/>
      <c r="J32" s="586"/>
      <c r="K32" s="586"/>
      <c r="L32" s="586"/>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6"/>
      <c r="AO32" s="586"/>
      <c r="AP32" s="586"/>
      <c r="AQ32" s="586"/>
      <c r="AR32" s="586"/>
      <c r="AS32" s="586"/>
      <c r="AT32" s="586"/>
      <c r="AU32" s="586"/>
      <c r="AV32" s="586"/>
      <c r="AW32" s="586"/>
      <c r="AX32" s="586"/>
      <c r="AY32" s="586"/>
      <c r="AZ32" s="586"/>
      <c r="BA32" s="586"/>
      <c r="BB32" s="586"/>
      <c r="BC32" s="586"/>
      <c r="BD32" s="586"/>
      <c r="BE32" s="586"/>
      <c r="BF32" s="586"/>
      <c r="BG32" s="586"/>
      <c r="BH32" s="586"/>
      <c r="BI32" s="586"/>
      <c r="BJ32" s="586"/>
      <c r="BK32" s="586"/>
      <c r="BL32" s="586"/>
      <c r="BM32" s="586"/>
      <c r="BN32" s="586"/>
      <c r="BO32" s="586"/>
      <c r="BP32" s="586"/>
      <c r="BQ32" s="586"/>
      <c r="BR32" s="586"/>
      <c r="BS32" s="586"/>
      <c r="BT32" s="586"/>
      <c r="BU32" s="586"/>
      <c r="BV32" s="586"/>
      <c r="BW32" s="586"/>
      <c r="BX32" s="586"/>
      <c r="BY32" s="586"/>
      <c r="BZ32" s="586"/>
      <c r="CA32" s="586"/>
      <c r="CB32" s="586"/>
      <c r="CC32" s="586"/>
      <c r="CD32" s="590"/>
      <c r="CE32" s="591"/>
      <c r="CF32" s="592"/>
    </row>
    <row r="33" spans="1:84" ht="13.5" customHeight="1">
      <c r="A33" s="593" t="s">
        <v>739</v>
      </c>
      <c r="B33" s="593"/>
      <c r="C33" s="593"/>
      <c r="D33" s="593"/>
      <c r="E33" s="357" t="s">
        <v>740</v>
      </c>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357"/>
      <c r="AT33" s="357"/>
      <c r="AU33" s="357"/>
      <c r="AV33" s="357"/>
      <c r="AW33" s="357"/>
      <c r="AX33" s="357"/>
      <c r="AY33" s="357"/>
      <c r="AZ33" s="357"/>
      <c r="BA33" s="357"/>
      <c r="BB33" s="357"/>
      <c r="BC33" s="357"/>
      <c r="BD33" s="357"/>
      <c r="BE33" s="357"/>
      <c r="BF33" s="357"/>
      <c r="BG33" s="357"/>
      <c r="BH33" s="357"/>
      <c r="BI33" s="357"/>
      <c r="BJ33" s="357"/>
      <c r="BK33" s="357"/>
      <c r="BL33" s="357"/>
      <c r="BM33" s="357"/>
      <c r="BN33" s="357"/>
      <c r="BO33" s="357"/>
      <c r="BP33" s="357"/>
      <c r="BQ33" s="357"/>
      <c r="BR33" s="357"/>
      <c r="BS33" s="357"/>
      <c r="BT33" s="357"/>
      <c r="BU33" s="357"/>
      <c r="BV33" s="357"/>
      <c r="BW33" s="357"/>
      <c r="BX33" s="357"/>
      <c r="BY33" s="357"/>
      <c r="BZ33" s="357"/>
      <c r="CA33" s="357"/>
      <c r="CB33" s="357"/>
      <c r="CC33" s="357"/>
      <c r="CD33" s="357"/>
      <c r="CE33" s="357"/>
      <c r="CF33" s="357"/>
    </row>
    <row r="34" spans="1:84" ht="13.5" customHeight="1">
      <c r="A34" s="362"/>
      <c r="B34" s="362"/>
      <c r="C34" s="362"/>
      <c r="D34" s="362"/>
      <c r="E34" s="357" t="s">
        <v>1037</v>
      </c>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357"/>
      <c r="BE34" s="357"/>
      <c r="BF34" s="357"/>
      <c r="BG34" s="357"/>
      <c r="BH34" s="357"/>
      <c r="BI34" s="357"/>
      <c r="BJ34" s="357"/>
      <c r="BK34" s="357"/>
      <c r="BL34" s="357"/>
      <c r="BM34" s="357"/>
      <c r="BN34" s="357"/>
      <c r="BO34" s="357"/>
      <c r="BP34" s="357"/>
      <c r="BQ34" s="357"/>
      <c r="BR34" s="357"/>
      <c r="BS34" s="357"/>
      <c r="BT34" s="357"/>
      <c r="BU34" s="357"/>
      <c r="BV34" s="357"/>
      <c r="BW34" s="357"/>
      <c r="BX34" s="357"/>
      <c r="BY34" s="357"/>
      <c r="BZ34" s="357"/>
      <c r="CA34" s="357"/>
      <c r="CB34" s="357"/>
      <c r="CC34" s="357"/>
      <c r="CD34" s="357"/>
      <c r="CE34" s="357"/>
      <c r="CF34" s="357"/>
    </row>
    <row r="35" spans="1:84" ht="13.5" customHeight="1">
      <c r="A35" s="357"/>
      <c r="B35" s="357"/>
      <c r="C35" s="357"/>
      <c r="D35" s="357"/>
      <c r="E35" s="357" t="s">
        <v>1038</v>
      </c>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c r="AU35" s="357"/>
      <c r="AV35" s="357"/>
      <c r="AW35" s="357"/>
      <c r="AX35" s="357"/>
      <c r="AY35" s="357"/>
      <c r="AZ35" s="357"/>
      <c r="BA35" s="357"/>
      <c r="BB35" s="357"/>
      <c r="BC35" s="357"/>
      <c r="BD35" s="357"/>
      <c r="BE35" s="357"/>
      <c r="BF35" s="357"/>
      <c r="BG35" s="357"/>
      <c r="BH35" s="357"/>
      <c r="BI35" s="357"/>
      <c r="BJ35" s="357"/>
      <c r="BK35" s="357"/>
      <c r="BL35" s="357"/>
      <c r="BM35" s="357"/>
      <c r="BN35" s="357"/>
      <c r="BO35" s="357"/>
      <c r="BP35" s="357"/>
      <c r="BQ35" s="357"/>
      <c r="BR35" s="357"/>
      <c r="BS35" s="357"/>
      <c r="BT35" s="357"/>
      <c r="BU35" s="357"/>
      <c r="BV35" s="357"/>
      <c r="BW35" s="357"/>
      <c r="BX35" s="357"/>
      <c r="BY35" s="357"/>
      <c r="BZ35" s="357"/>
      <c r="CA35" s="357"/>
      <c r="CB35" s="357"/>
      <c r="CC35" s="357"/>
      <c r="CD35" s="357"/>
      <c r="CE35" s="357"/>
      <c r="CF35" s="357"/>
    </row>
    <row r="36" spans="1:84">
      <c r="E36" s="357" t="s">
        <v>1062</v>
      </c>
    </row>
    <row r="66" ht="5.25" customHeight="1"/>
    <row r="67" ht="5.25" customHeight="1"/>
    <row r="68" ht="5.25" customHeight="1"/>
    <row r="69" ht="5.25" customHeight="1"/>
    <row r="70" ht="5.25" customHeight="1"/>
    <row r="71" ht="6" customHeight="1"/>
    <row r="72" ht="16.5" customHeight="1"/>
    <row r="73" ht="16.5" customHeight="1"/>
    <row r="74" ht="16.5" customHeight="1"/>
    <row r="75" ht="15" customHeight="1"/>
    <row r="76" ht="15" customHeight="1"/>
    <row r="77" ht="15" customHeight="1"/>
    <row r="78" ht="26.25" customHeight="1"/>
    <row r="79" ht="15" customHeight="1"/>
    <row r="81" ht="13.7" customHeight="1"/>
    <row r="83" ht="15" customHeight="1"/>
    <row r="84" ht="15" customHeight="1"/>
    <row r="85" ht="15" customHeight="1"/>
    <row r="86" ht="15" customHeight="1"/>
    <row r="87" ht="7.5" customHeight="1"/>
    <row r="88" ht="16.5" customHeight="1"/>
    <row r="89" ht="11.25" customHeight="1"/>
    <row r="91" ht="11.25" customHeight="1"/>
    <row r="92" ht="5.25" customHeight="1"/>
    <row r="93" ht="5.25" customHeight="1"/>
    <row r="94" ht="5.25" customHeight="1"/>
    <row r="95" ht="5.25" customHeight="1"/>
    <row r="96" ht="5.25" customHeight="1"/>
    <row r="97" ht="5.25" customHeight="1"/>
    <row r="98" ht="5.25" customHeight="1"/>
    <row r="99" ht="5.25" customHeight="1"/>
    <row r="100" ht="5.25" customHeight="1"/>
    <row r="101" ht="6" customHeight="1"/>
    <row r="102" ht="16.5" customHeight="1"/>
    <row r="103" ht="16.5" customHeight="1"/>
    <row r="104" ht="16.5" customHeight="1"/>
  </sheetData>
  <mergeCells count="421">
    <mergeCell ref="A7:C7"/>
    <mergeCell ref="A8:C8"/>
    <mergeCell ref="E8:K8"/>
    <mergeCell ref="O8:X8"/>
    <mergeCell ref="A9:C9"/>
    <mergeCell ref="E9:K9"/>
    <mergeCell ref="A2:CC2"/>
    <mergeCell ref="AP29:AQ30"/>
    <mergeCell ref="AR29:AS30"/>
    <mergeCell ref="AT29:AU30"/>
    <mergeCell ref="AV29:AW30"/>
    <mergeCell ref="AY11:AY12"/>
    <mergeCell ref="AZ11:BD12"/>
    <mergeCell ref="BE11:BE12"/>
    <mergeCell ref="BF11:BJ12"/>
    <mergeCell ref="BK11:BK12"/>
    <mergeCell ref="BL11:BP12"/>
    <mergeCell ref="BQ11:BQ12"/>
    <mergeCell ref="BR11:BV12"/>
    <mergeCell ref="BW11:BW12"/>
    <mergeCell ref="BX11:CB12"/>
    <mergeCell ref="CC11:CC12"/>
    <mergeCell ref="BB13:BC14"/>
    <mergeCell ref="BD13:BE14"/>
    <mergeCell ref="AN31:AO32"/>
    <mergeCell ref="AP31:AQ32"/>
    <mergeCell ref="AR31:AS32"/>
    <mergeCell ref="AT31:AU32"/>
    <mergeCell ref="AV31:AW32"/>
    <mergeCell ref="O9:X9"/>
    <mergeCell ref="H11:I12"/>
    <mergeCell ref="J11:N12"/>
    <mergeCell ref="O11:O12"/>
    <mergeCell ref="P11:T12"/>
    <mergeCell ref="U11:U12"/>
    <mergeCell ref="V11:Z12"/>
    <mergeCell ref="AA11:AA12"/>
    <mergeCell ref="AB11:AF12"/>
    <mergeCell ref="AG11:AG12"/>
    <mergeCell ref="AH11:AL12"/>
    <mergeCell ref="AM11:AM12"/>
    <mergeCell ref="AN11:AR12"/>
    <mergeCell ref="AS11:AS12"/>
    <mergeCell ref="AT11:AX12"/>
    <mergeCell ref="AT15:AU16"/>
    <mergeCell ref="AV15:AW16"/>
    <mergeCell ref="AX15:AY16"/>
    <mergeCell ref="AP17:AQ18"/>
    <mergeCell ref="CD11:CF12"/>
    <mergeCell ref="H13:I14"/>
    <mergeCell ref="J13:K14"/>
    <mergeCell ref="L13:M14"/>
    <mergeCell ref="N13:O14"/>
    <mergeCell ref="P13:Q14"/>
    <mergeCell ref="R13:S14"/>
    <mergeCell ref="T13:U14"/>
    <mergeCell ref="V13:W14"/>
    <mergeCell ref="X13:Y14"/>
    <mergeCell ref="Z13:AA14"/>
    <mergeCell ref="AB13:AC14"/>
    <mergeCell ref="AD13:AE14"/>
    <mergeCell ref="AF13:AG14"/>
    <mergeCell ref="AH13:AI14"/>
    <mergeCell ref="AJ13:AK14"/>
    <mergeCell ref="AL13:AM14"/>
    <mergeCell ref="AN13:AO14"/>
    <mergeCell ref="AP13:AQ14"/>
    <mergeCell ref="AR13:AS14"/>
    <mergeCell ref="AT13:AU14"/>
    <mergeCell ref="AV13:AW14"/>
    <mergeCell ref="AX13:AY14"/>
    <mergeCell ref="AZ13:BA14"/>
    <mergeCell ref="BF13:BG14"/>
    <mergeCell ref="BH13:BI14"/>
    <mergeCell ref="BJ13:BK14"/>
    <mergeCell ref="BL13:BM14"/>
    <mergeCell ref="BN13:BO14"/>
    <mergeCell ref="BP13:BQ14"/>
    <mergeCell ref="BR13:BS14"/>
    <mergeCell ref="BT13:BU14"/>
    <mergeCell ref="BV13:BW14"/>
    <mergeCell ref="BX13:BY14"/>
    <mergeCell ref="BZ13:CA14"/>
    <mergeCell ref="CB13:CC14"/>
    <mergeCell ref="CD13:CF14"/>
    <mergeCell ref="A15:I16"/>
    <mergeCell ref="J15:K16"/>
    <mergeCell ref="L15:M16"/>
    <mergeCell ref="N15:O16"/>
    <mergeCell ref="P15:Q16"/>
    <mergeCell ref="R15:S16"/>
    <mergeCell ref="T15:U16"/>
    <mergeCell ref="V15:W16"/>
    <mergeCell ref="X15:Y16"/>
    <mergeCell ref="Z15:AA16"/>
    <mergeCell ref="AB15:AC16"/>
    <mergeCell ref="AD15:AE16"/>
    <mergeCell ref="AF15:AG16"/>
    <mergeCell ref="AH15:AI16"/>
    <mergeCell ref="AJ15:AK16"/>
    <mergeCell ref="AL15:AM16"/>
    <mergeCell ref="AN15:AO16"/>
    <mergeCell ref="AP15:AQ16"/>
    <mergeCell ref="AR15:AS16"/>
    <mergeCell ref="AZ15:BA16"/>
    <mergeCell ref="BB15:BC16"/>
    <mergeCell ref="BD15:BE16"/>
    <mergeCell ref="BF15:BG16"/>
    <mergeCell ref="BH15:BI16"/>
    <mergeCell ref="BJ15:BK16"/>
    <mergeCell ref="BL15:BM16"/>
    <mergeCell ref="BN15:BO16"/>
    <mergeCell ref="BP15:BQ16"/>
    <mergeCell ref="BR15:BS16"/>
    <mergeCell ref="BT15:BU16"/>
    <mergeCell ref="BV15:BW16"/>
    <mergeCell ref="BX15:BY16"/>
    <mergeCell ref="BZ15:CA16"/>
    <mergeCell ref="CB15:CC16"/>
    <mergeCell ref="CD15:CF16"/>
    <mergeCell ref="A17:I18"/>
    <mergeCell ref="J17:K18"/>
    <mergeCell ref="L17:M18"/>
    <mergeCell ref="N17:O18"/>
    <mergeCell ref="P17:Q18"/>
    <mergeCell ref="R17:S18"/>
    <mergeCell ref="T17:U18"/>
    <mergeCell ref="V17:W18"/>
    <mergeCell ref="X17:Y18"/>
    <mergeCell ref="Z17:AA18"/>
    <mergeCell ref="AB17:AC18"/>
    <mergeCell ref="AD17:AE18"/>
    <mergeCell ref="AF17:AG18"/>
    <mergeCell ref="AH17:AI18"/>
    <mergeCell ref="AJ17:AK18"/>
    <mergeCell ref="AL17:AM18"/>
    <mergeCell ref="AN17:AO18"/>
    <mergeCell ref="AR17:AS18"/>
    <mergeCell ref="AT17:AU18"/>
    <mergeCell ref="AV17:AW18"/>
    <mergeCell ref="AX17:AY18"/>
    <mergeCell ref="AZ17:BA18"/>
    <mergeCell ref="BB17:BC18"/>
    <mergeCell ref="BD17:BE18"/>
    <mergeCell ref="BF17:BG18"/>
    <mergeCell ref="BH17:BI18"/>
    <mergeCell ref="BJ17:BK18"/>
    <mergeCell ref="BL17:BM18"/>
    <mergeCell ref="BN17:BO18"/>
    <mergeCell ref="BP17:BQ18"/>
    <mergeCell ref="BR17:BS18"/>
    <mergeCell ref="BT17:BU18"/>
    <mergeCell ref="BV17:BW18"/>
    <mergeCell ref="BX17:BY18"/>
    <mergeCell ref="BZ17:CA18"/>
    <mergeCell ref="CB17:CC18"/>
    <mergeCell ref="CD17:CF18"/>
    <mergeCell ref="A19:I20"/>
    <mergeCell ref="J19:K20"/>
    <mergeCell ref="L19:M20"/>
    <mergeCell ref="N19:O20"/>
    <mergeCell ref="P19:Q20"/>
    <mergeCell ref="R19:S20"/>
    <mergeCell ref="T19:U20"/>
    <mergeCell ref="V19:W20"/>
    <mergeCell ref="X19:Y20"/>
    <mergeCell ref="Z19:AA20"/>
    <mergeCell ref="AB19:AC20"/>
    <mergeCell ref="AD19:AE20"/>
    <mergeCell ref="AF19:AG20"/>
    <mergeCell ref="AH19:AI20"/>
    <mergeCell ref="AJ19:AK20"/>
    <mergeCell ref="AL19:AM20"/>
    <mergeCell ref="AN19:AO20"/>
    <mergeCell ref="AP19:AQ20"/>
    <mergeCell ref="AR19:AS20"/>
    <mergeCell ref="AT19:AU20"/>
    <mergeCell ref="AV19:AW20"/>
    <mergeCell ref="AX19:AY20"/>
    <mergeCell ref="AZ19:BA20"/>
    <mergeCell ref="BB19:BC20"/>
    <mergeCell ref="BD19:BE20"/>
    <mergeCell ref="BF19:BG20"/>
    <mergeCell ref="BH19:BI20"/>
    <mergeCell ref="BJ19:BK20"/>
    <mergeCell ref="BL19:BM20"/>
    <mergeCell ref="BN19:BO20"/>
    <mergeCell ref="BP19:BQ20"/>
    <mergeCell ref="BR19:BS20"/>
    <mergeCell ref="BT19:BU20"/>
    <mergeCell ref="BV19:BW20"/>
    <mergeCell ref="BX19:BY20"/>
    <mergeCell ref="BZ19:CA20"/>
    <mergeCell ref="CB19:CC20"/>
    <mergeCell ref="CD19:CF20"/>
    <mergeCell ref="A21:I22"/>
    <mergeCell ref="J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R21:AS22"/>
    <mergeCell ref="AT21:AU22"/>
    <mergeCell ref="AV21:AW22"/>
    <mergeCell ref="AX21:AY22"/>
    <mergeCell ref="AZ21:BA22"/>
    <mergeCell ref="BB21:BC22"/>
    <mergeCell ref="BD21:BE22"/>
    <mergeCell ref="BF21:BG22"/>
    <mergeCell ref="BH21:BI22"/>
    <mergeCell ref="BJ21:BK22"/>
    <mergeCell ref="BL21:BM22"/>
    <mergeCell ref="BN21:BO22"/>
    <mergeCell ref="BP21:BQ22"/>
    <mergeCell ref="BR21:BS22"/>
    <mergeCell ref="BT21:BU22"/>
    <mergeCell ref="BV21:BW22"/>
    <mergeCell ref="BX21:BY22"/>
    <mergeCell ref="BZ21:CA22"/>
    <mergeCell ref="CB21:CC22"/>
    <mergeCell ref="CD21:CF22"/>
    <mergeCell ref="A23:I24"/>
    <mergeCell ref="J23:K24"/>
    <mergeCell ref="L23:M24"/>
    <mergeCell ref="N23:O24"/>
    <mergeCell ref="P23:Q24"/>
    <mergeCell ref="R23:S24"/>
    <mergeCell ref="T23:U24"/>
    <mergeCell ref="V23:W24"/>
    <mergeCell ref="X23:Y24"/>
    <mergeCell ref="Z23:AA24"/>
    <mergeCell ref="AB23:AC24"/>
    <mergeCell ref="AD23:AE24"/>
    <mergeCell ref="AF23:AG24"/>
    <mergeCell ref="AH23:AI24"/>
    <mergeCell ref="AJ23:AK24"/>
    <mergeCell ref="AL23:AM24"/>
    <mergeCell ref="AN23:AO24"/>
    <mergeCell ref="AP23:AQ24"/>
    <mergeCell ref="AR23:AS24"/>
    <mergeCell ref="AT23:AU24"/>
    <mergeCell ref="AV23:AW24"/>
    <mergeCell ref="AX23:AY24"/>
    <mergeCell ref="AZ23:BA24"/>
    <mergeCell ref="BB23:BC24"/>
    <mergeCell ref="BD23:BE24"/>
    <mergeCell ref="BF23:BG24"/>
    <mergeCell ref="BH23:BI24"/>
    <mergeCell ref="BJ23:BK24"/>
    <mergeCell ref="BL23:BM24"/>
    <mergeCell ref="BN23:BO24"/>
    <mergeCell ref="BP23:BQ24"/>
    <mergeCell ref="BR23:BS24"/>
    <mergeCell ref="BT23:BU24"/>
    <mergeCell ref="BV23:BW24"/>
    <mergeCell ref="BX23:BY24"/>
    <mergeCell ref="BZ23:CA24"/>
    <mergeCell ref="CB23:CC24"/>
    <mergeCell ref="CD23:CF24"/>
    <mergeCell ref="A25:I26"/>
    <mergeCell ref="J25:K26"/>
    <mergeCell ref="L25:M26"/>
    <mergeCell ref="N25:O26"/>
    <mergeCell ref="P25:Q26"/>
    <mergeCell ref="R25:S26"/>
    <mergeCell ref="T25:U26"/>
    <mergeCell ref="V25:W26"/>
    <mergeCell ref="X25:Y26"/>
    <mergeCell ref="Z25:AA26"/>
    <mergeCell ref="AB25:AC26"/>
    <mergeCell ref="AD25:AE26"/>
    <mergeCell ref="AF25:AG26"/>
    <mergeCell ref="AH25:AI26"/>
    <mergeCell ref="AJ25:AK26"/>
    <mergeCell ref="AL25:AM26"/>
    <mergeCell ref="BN25:BO26"/>
    <mergeCell ref="BP25:BQ26"/>
    <mergeCell ref="BR25:BS26"/>
    <mergeCell ref="BT25:BU26"/>
    <mergeCell ref="BV25:BW26"/>
    <mergeCell ref="AN25:AO26"/>
    <mergeCell ref="AP25:AQ26"/>
    <mergeCell ref="AR25:AS26"/>
    <mergeCell ref="AT25:AU26"/>
    <mergeCell ref="AV25:AW26"/>
    <mergeCell ref="AX25:AY26"/>
    <mergeCell ref="AZ25:BA26"/>
    <mergeCell ref="BB25:BC26"/>
    <mergeCell ref="BD25:BE26"/>
    <mergeCell ref="BX25:BY26"/>
    <mergeCell ref="BZ25:CA26"/>
    <mergeCell ref="CB25:CC26"/>
    <mergeCell ref="CD25:CF26"/>
    <mergeCell ref="A27:I28"/>
    <mergeCell ref="J27:K28"/>
    <mergeCell ref="L27:M28"/>
    <mergeCell ref="N27:O28"/>
    <mergeCell ref="P27:Q28"/>
    <mergeCell ref="R27:S28"/>
    <mergeCell ref="T27:U28"/>
    <mergeCell ref="V27:W28"/>
    <mergeCell ref="X27:Y28"/>
    <mergeCell ref="Z27:AA28"/>
    <mergeCell ref="AB27:AC28"/>
    <mergeCell ref="AD27:AE28"/>
    <mergeCell ref="AF27:AG28"/>
    <mergeCell ref="AH27:AI28"/>
    <mergeCell ref="AJ27:AK28"/>
    <mergeCell ref="AL27:AM28"/>
    <mergeCell ref="AN27:AO28"/>
    <mergeCell ref="AP27:AQ28"/>
    <mergeCell ref="AR27:AS28"/>
    <mergeCell ref="AT27:AU28"/>
    <mergeCell ref="BT27:BU28"/>
    <mergeCell ref="BV27:BW28"/>
    <mergeCell ref="AV27:AW28"/>
    <mergeCell ref="AX27:AY28"/>
    <mergeCell ref="CB27:CC28"/>
    <mergeCell ref="CD27:CF28"/>
    <mergeCell ref="A29:I30"/>
    <mergeCell ref="J29:K30"/>
    <mergeCell ref="L29:M30"/>
    <mergeCell ref="N29:O30"/>
    <mergeCell ref="P29:Q30"/>
    <mergeCell ref="R29:S30"/>
    <mergeCell ref="T29:U30"/>
    <mergeCell ref="V29:W30"/>
    <mergeCell ref="X29:Y30"/>
    <mergeCell ref="Z29:AA30"/>
    <mergeCell ref="AB29:AC30"/>
    <mergeCell ref="AD29:AE30"/>
    <mergeCell ref="AF29:AG30"/>
    <mergeCell ref="AH29:AI30"/>
    <mergeCell ref="AJ29:AK30"/>
    <mergeCell ref="AL29:AM30"/>
    <mergeCell ref="AN29:AO30"/>
    <mergeCell ref="AZ27:BA28"/>
    <mergeCell ref="BX27:BY28"/>
    <mergeCell ref="BZ27:CA28"/>
    <mergeCell ref="BJ27:BK28"/>
    <mergeCell ref="BL27:BM28"/>
    <mergeCell ref="BN27:BO28"/>
    <mergeCell ref="BP27:BQ28"/>
    <mergeCell ref="A33:D33"/>
    <mergeCell ref="AX31:AY32"/>
    <mergeCell ref="AZ31:BA32"/>
    <mergeCell ref="BB31:BC32"/>
    <mergeCell ref="BD31:BE32"/>
    <mergeCell ref="BF31:BG32"/>
    <mergeCell ref="BH31:BI32"/>
    <mergeCell ref="BJ31:BK32"/>
    <mergeCell ref="BL31:BM32"/>
    <mergeCell ref="A31:I32"/>
    <mergeCell ref="J31:K32"/>
    <mergeCell ref="L31:M32"/>
    <mergeCell ref="N31:O32"/>
    <mergeCell ref="P31:Q32"/>
    <mergeCell ref="R31:S32"/>
    <mergeCell ref="T31:U32"/>
    <mergeCell ref="V31:W32"/>
    <mergeCell ref="X31:Y32"/>
    <mergeCell ref="AH31:AI32"/>
    <mergeCell ref="AJ31:AK32"/>
    <mergeCell ref="D7:X7"/>
    <mergeCell ref="BP31:BQ32"/>
    <mergeCell ref="BR31:BS32"/>
    <mergeCell ref="AL31:AM32"/>
    <mergeCell ref="AX29:AY30"/>
    <mergeCell ref="AZ29:BA30"/>
    <mergeCell ref="BB29:BC30"/>
    <mergeCell ref="BD29:BE30"/>
    <mergeCell ref="BF29:BG30"/>
    <mergeCell ref="BF27:BG28"/>
    <mergeCell ref="BH27:BI28"/>
    <mergeCell ref="BH29:BI30"/>
    <mergeCell ref="BJ29:BK30"/>
    <mergeCell ref="BL29:BM30"/>
    <mergeCell ref="BN29:BO30"/>
    <mergeCell ref="BR27:BS28"/>
    <mergeCell ref="BB27:BC28"/>
    <mergeCell ref="BD27:BE28"/>
    <mergeCell ref="BF25:BG26"/>
    <mergeCell ref="BH25:BI26"/>
    <mergeCell ref="BJ25:BK26"/>
    <mergeCell ref="BL25:BM26"/>
    <mergeCell ref="AH7:BB7"/>
    <mergeCell ref="BT8:CD8"/>
    <mergeCell ref="BT9:CD9"/>
    <mergeCell ref="A4:G4"/>
    <mergeCell ref="H4:K4"/>
    <mergeCell ref="BT31:BU32"/>
    <mergeCell ref="BV31:BW32"/>
    <mergeCell ref="BX31:BY32"/>
    <mergeCell ref="BZ31:CA32"/>
    <mergeCell ref="CB31:CC32"/>
    <mergeCell ref="CD31:CF32"/>
    <mergeCell ref="BN31:BO32"/>
    <mergeCell ref="BP29:BQ30"/>
    <mergeCell ref="BR29:BS30"/>
    <mergeCell ref="BT29:BU30"/>
    <mergeCell ref="BV29:BW30"/>
    <mergeCell ref="BX29:BY30"/>
    <mergeCell ref="BZ29:CA30"/>
    <mergeCell ref="CB29:CC30"/>
    <mergeCell ref="CD29:CF30"/>
    <mergeCell ref="Z31:AA32"/>
    <mergeCell ref="AB31:AC32"/>
    <mergeCell ref="AD31:AE32"/>
    <mergeCell ref="AF31:AG32"/>
  </mergeCells>
  <phoneticPr fontId="6"/>
  <printOptions horizontalCentered="1"/>
  <pageMargins left="0.19685039370078741" right="0.19685039370078741" top="0.98425196850393704" bottom="0.39370078740157483" header="0.51181102362204722" footer="0.51181102362204722"/>
  <pageSetup paperSize="9" orientation="landscape"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0"/>
  <sheetViews>
    <sheetView topLeftCell="A8" workbookViewId="0">
      <selection activeCell="C31" sqref="C31:F31"/>
    </sheetView>
  </sheetViews>
  <sheetFormatPr defaultRowHeight="13.5"/>
  <cols>
    <col min="1" max="1" width="5.125" style="115" customWidth="1"/>
    <col min="2" max="2" width="16.125" style="116" customWidth="1"/>
    <col min="3" max="3" width="7.625" style="116" customWidth="1"/>
    <col min="4" max="4" width="13.375" style="116" customWidth="1"/>
    <col min="5" max="5" width="16.375" style="116" customWidth="1"/>
    <col min="6" max="6" width="16.125" style="116" customWidth="1"/>
    <col min="7" max="7" width="6" style="116" customWidth="1"/>
    <col min="8" max="8" width="4.5" style="116" customWidth="1"/>
    <col min="9" max="9" width="1.5" style="116" customWidth="1"/>
    <col min="10" max="259" width="9" style="116"/>
    <col min="260" max="260" width="5.125" style="116" customWidth="1"/>
    <col min="261" max="261" width="16.625" style="116" customWidth="1"/>
    <col min="262" max="264" width="21.625" style="116" customWidth="1"/>
    <col min="265" max="515" width="9" style="116"/>
    <col min="516" max="516" width="5.125" style="116" customWidth="1"/>
    <col min="517" max="517" width="16.625" style="116" customWidth="1"/>
    <col min="518" max="520" width="21.625" style="116" customWidth="1"/>
    <col min="521" max="771" width="9" style="116"/>
    <col min="772" max="772" width="5.125" style="116" customWidth="1"/>
    <col min="773" max="773" width="16.625" style="116" customWidth="1"/>
    <col min="774" max="776" width="21.625" style="116" customWidth="1"/>
    <col min="777" max="1027" width="9" style="116"/>
    <col min="1028" max="1028" width="5.125" style="116" customWidth="1"/>
    <col min="1029" max="1029" width="16.625" style="116" customWidth="1"/>
    <col min="1030" max="1032" width="21.625" style="116" customWidth="1"/>
    <col min="1033" max="1283" width="9" style="116"/>
    <col min="1284" max="1284" width="5.125" style="116" customWidth="1"/>
    <col min="1285" max="1285" width="16.625" style="116" customWidth="1"/>
    <col min="1286" max="1288" width="21.625" style="116" customWidth="1"/>
    <col min="1289" max="1539" width="9" style="116"/>
    <col min="1540" max="1540" width="5.125" style="116" customWidth="1"/>
    <col min="1541" max="1541" width="16.625" style="116" customWidth="1"/>
    <col min="1542" max="1544" width="21.625" style="116" customWidth="1"/>
    <col min="1545" max="1795" width="9" style="116"/>
    <col min="1796" max="1796" width="5.125" style="116" customWidth="1"/>
    <col min="1797" max="1797" width="16.625" style="116" customWidth="1"/>
    <col min="1798" max="1800" width="21.625" style="116" customWidth="1"/>
    <col min="1801" max="2051" width="9" style="116"/>
    <col min="2052" max="2052" width="5.125" style="116" customWidth="1"/>
    <col min="2053" max="2053" width="16.625" style="116" customWidth="1"/>
    <col min="2054" max="2056" width="21.625" style="116" customWidth="1"/>
    <col min="2057" max="2307" width="9" style="116"/>
    <col min="2308" max="2308" width="5.125" style="116" customWidth="1"/>
    <col min="2309" max="2309" width="16.625" style="116" customWidth="1"/>
    <col min="2310" max="2312" width="21.625" style="116" customWidth="1"/>
    <col min="2313" max="2563" width="9" style="116"/>
    <col min="2564" max="2564" width="5.125" style="116" customWidth="1"/>
    <col min="2565" max="2565" width="16.625" style="116" customWidth="1"/>
    <col min="2566" max="2568" width="21.625" style="116" customWidth="1"/>
    <col min="2569" max="2819" width="9" style="116"/>
    <col min="2820" max="2820" width="5.125" style="116" customWidth="1"/>
    <col min="2821" max="2821" width="16.625" style="116" customWidth="1"/>
    <col min="2822" max="2824" width="21.625" style="116" customWidth="1"/>
    <col min="2825" max="3075" width="9" style="116"/>
    <col min="3076" max="3076" width="5.125" style="116" customWidth="1"/>
    <col min="3077" max="3077" width="16.625" style="116" customWidth="1"/>
    <col min="3078" max="3080" width="21.625" style="116" customWidth="1"/>
    <col min="3081" max="3331" width="9" style="116"/>
    <col min="3332" max="3332" width="5.125" style="116" customWidth="1"/>
    <col min="3333" max="3333" width="16.625" style="116" customWidth="1"/>
    <col min="3334" max="3336" width="21.625" style="116" customWidth="1"/>
    <col min="3337" max="3587" width="9" style="116"/>
    <col min="3588" max="3588" width="5.125" style="116" customWidth="1"/>
    <col min="3589" max="3589" width="16.625" style="116" customWidth="1"/>
    <col min="3590" max="3592" width="21.625" style="116" customWidth="1"/>
    <col min="3593" max="3843" width="9" style="116"/>
    <col min="3844" max="3844" width="5.125" style="116" customWidth="1"/>
    <col min="3845" max="3845" width="16.625" style="116" customWidth="1"/>
    <col min="3846" max="3848" width="21.625" style="116" customWidth="1"/>
    <col min="3849" max="4099" width="9" style="116"/>
    <col min="4100" max="4100" width="5.125" style="116" customWidth="1"/>
    <col min="4101" max="4101" width="16.625" style="116" customWidth="1"/>
    <col min="4102" max="4104" width="21.625" style="116" customWidth="1"/>
    <col min="4105" max="4355" width="9" style="116"/>
    <col min="4356" max="4356" width="5.125" style="116" customWidth="1"/>
    <col min="4357" max="4357" width="16.625" style="116" customWidth="1"/>
    <col min="4358" max="4360" width="21.625" style="116" customWidth="1"/>
    <col min="4361" max="4611" width="9" style="116"/>
    <col min="4612" max="4612" width="5.125" style="116" customWidth="1"/>
    <col min="4613" max="4613" width="16.625" style="116" customWidth="1"/>
    <col min="4614" max="4616" width="21.625" style="116" customWidth="1"/>
    <col min="4617" max="4867" width="9" style="116"/>
    <col min="4868" max="4868" width="5.125" style="116" customWidth="1"/>
    <col min="4869" max="4869" width="16.625" style="116" customWidth="1"/>
    <col min="4870" max="4872" width="21.625" style="116" customWidth="1"/>
    <col min="4873" max="5123" width="9" style="116"/>
    <col min="5124" max="5124" width="5.125" style="116" customWidth="1"/>
    <col min="5125" max="5125" width="16.625" style="116" customWidth="1"/>
    <col min="5126" max="5128" width="21.625" style="116" customWidth="1"/>
    <col min="5129" max="5379" width="9" style="116"/>
    <col min="5380" max="5380" width="5.125" style="116" customWidth="1"/>
    <col min="5381" max="5381" width="16.625" style="116" customWidth="1"/>
    <col min="5382" max="5384" width="21.625" style="116" customWidth="1"/>
    <col min="5385" max="5635" width="9" style="116"/>
    <col min="5636" max="5636" width="5.125" style="116" customWidth="1"/>
    <col min="5637" max="5637" width="16.625" style="116" customWidth="1"/>
    <col min="5638" max="5640" width="21.625" style="116" customWidth="1"/>
    <col min="5641" max="5891" width="9" style="116"/>
    <col min="5892" max="5892" width="5.125" style="116" customWidth="1"/>
    <col min="5893" max="5893" width="16.625" style="116" customWidth="1"/>
    <col min="5894" max="5896" width="21.625" style="116" customWidth="1"/>
    <col min="5897" max="6147" width="9" style="116"/>
    <col min="6148" max="6148" width="5.125" style="116" customWidth="1"/>
    <col min="6149" max="6149" width="16.625" style="116" customWidth="1"/>
    <col min="6150" max="6152" width="21.625" style="116" customWidth="1"/>
    <col min="6153" max="6403" width="9" style="116"/>
    <col min="6404" max="6404" width="5.125" style="116" customWidth="1"/>
    <col min="6405" max="6405" width="16.625" style="116" customWidth="1"/>
    <col min="6406" max="6408" width="21.625" style="116" customWidth="1"/>
    <col min="6409" max="6659" width="9" style="116"/>
    <col min="6660" max="6660" width="5.125" style="116" customWidth="1"/>
    <col min="6661" max="6661" width="16.625" style="116" customWidth="1"/>
    <col min="6662" max="6664" width="21.625" style="116" customWidth="1"/>
    <col min="6665" max="6915" width="9" style="116"/>
    <col min="6916" max="6916" width="5.125" style="116" customWidth="1"/>
    <col min="6917" max="6917" width="16.625" style="116" customWidth="1"/>
    <col min="6918" max="6920" width="21.625" style="116" customWidth="1"/>
    <col min="6921" max="7171" width="9" style="116"/>
    <col min="7172" max="7172" width="5.125" style="116" customWidth="1"/>
    <col min="7173" max="7173" width="16.625" style="116" customWidth="1"/>
    <col min="7174" max="7176" width="21.625" style="116" customWidth="1"/>
    <col min="7177" max="7427" width="9" style="116"/>
    <col min="7428" max="7428" width="5.125" style="116" customWidth="1"/>
    <col min="7429" max="7429" width="16.625" style="116" customWidth="1"/>
    <col min="7430" max="7432" width="21.625" style="116" customWidth="1"/>
    <col min="7433" max="7683" width="9" style="116"/>
    <col min="7684" max="7684" width="5.125" style="116" customWidth="1"/>
    <col min="7685" max="7685" width="16.625" style="116" customWidth="1"/>
    <col min="7686" max="7688" width="21.625" style="116" customWidth="1"/>
    <col min="7689" max="7939" width="9" style="116"/>
    <col min="7940" max="7940" width="5.125" style="116" customWidth="1"/>
    <col min="7941" max="7941" width="16.625" style="116" customWidth="1"/>
    <col min="7942" max="7944" width="21.625" style="116" customWidth="1"/>
    <col min="7945" max="8195" width="9" style="116"/>
    <col min="8196" max="8196" width="5.125" style="116" customWidth="1"/>
    <col min="8197" max="8197" width="16.625" style="116" customWidth="1"/>
    <col min="8198" max="8200" width="21.625" style="116" customWidth="1"/>
    <col min="8201" max="8451" width="9" style="116"/>
    <col min="8452" max="8452" width="5.125" style="116" customWidth="1"/>
    <col min="8453" max="8453" width="16.625" style="116" customWidth="1"/>
    <col min="8454" max="8456" width="21.625" style="116" customWidth="1"/>
    <col min="8457" max="8707" width="9" style="116"/>
    <col min="8708" max="8708" width="5.125" style="116" customWidth="1"/>
    <col min="8709" max="8709" width="16.625" style="116" customWidth="1"/>
    <col min="8710" max="8712" width="21.625" style="116" customWidth="1"/>
    <col min="8713" max="8963" width="9" style="116"/>
    <col min="8964" max="8964" width="5.125" style="116" customWidth="1"/>
    <col min="8965" max="8965" width="16.625" style="116" customWidth="1"/>
    <col min="8966" max="8968" width="21.625" style="116" customWidth="1"/>
    <col min="8969" max="9219" width="9" style="116"/>
    <col min="9220" max="9220" width="5.125" style="116" customWidth="1"/>
    <col min="9221" max="9221" width="16.625" style="116" customWidth="1"/>
    <col min="9222" max="9224" width="21.625" style="116" customWidth="1"/>
    <col min="9225" max="9475" width="9" style="116"/>
    <col min="9476" max="9476" width="5.125" style="116" customWidth="1"/>
    <col min="9477" max="9477" width="16.625" style="116" customWidth="1"/>
    <col min="9478" max="9480" width="21.625" style="116" customWidth="1"/>
    <col min="9481" max="9731" width="9" style="116"/>
    <col min="9732" max="9732" width="5.125" style="116" customWidth="1"/>
    <col min="9733" max="9733" width="16.625" style="116" customWidth="1"/>
    <col min="9734" max="9736" width="21.625" style="116" customWidth="1"/>
    <col min="9737" max="9987" width="9" style="116"/>
    <col min="9988" max="9988" width="5.125" style="116" customWidth="1"/>
    <col min="9989" max="9989" width="16.625" style="116" customWidth="1"/>
    <col min="9990" max="9992" width="21.625" style="116" customWidth="1"/>
    <col min="9993" max="10243" width="9" style="116"/>
    <col min="10244" max="10244" width="5.125" style="116" customWidth="1"/>
    <col min="10245" max="10245" width="16.625" style="116" customWidth="1"/>
    <col min="10246" max="10248" width="21.625" style="116" customWidth="1"/>
    <col min="10249" max="10499" width="9" style="116"/>
    <col min="10500" max="10500" width="5.125" style="116" customWidth="1"/>
    <col min="10501" max="10501" width="16.625" style="116" customWidth="1"/>
    <col min="10502" max="10504" width="21.625" style="116" customWidth="1"/>
    <col min="10505" max="10755" width="9" style="116"/>
    <col min="10756" max="10756" width="5.125" style="116" customWidth="1"/>
    <col min="10757" max="10757" width="16.625" style="116" customWidth="1"/>
    <col min="10758" max="10760" width="21.625" style="116" customWidth="1"/>
    <col min="10761" max="11011" width="9" style="116"/>
    <col min="11012" max="11012" width="5.125" style="116" customWidth="1"/>
    <col min="11013" max="11013" width="16.625" style="116" customWidth="1"/>
    <col min="11014" max="11016" width="21.625" style="116" customWidth="1"/>
    <col min="11017" max="11267" width="9" style="116"/>
    <col min="11268" max="11268" width="5.125" style="116" customWidth="1"/>
    <col min="11269" max="11269" width="16.625" style="116" customWidth="1"/>
    <col min="11270" max="11272" width="21.625" style="116" customWidth="1"/>
    <col min="11273" max="11523" width="9" style="116"/>
    <col min="11524" max="11524" width="5.125" style="116" customWidth="1"/>
    <col min="11525" max="11525" width="16.625" style="116" customWidth="1"/>
    <col min="11526" max="11528" width="21.625" style="116" customWidth="1"/>
    <col min="11529" max="11779" width="9" style="116"/>
    <col min="11780" max="11780" width="5.125" style="116" customWidth="1"/>
    <col min="11781" max="11781" width="16.625" style="116" customWidth="1"/>
    <col min="11782" max="11784" width="21.625" style="116" customWidth="1"/>
    <col min="11785" max="12035" width="9" style="116"/>
    <col min="12036" max="12036" width="5.125" style="116" customWidth="1"/>
    <col min="12037" max="12037" width="16.625" style="116" customWidth="1"/>
    <col min="12038" max="12040" width="21.625" style="116" customWidth="1"/>
    <col min="12041" max="12291" width="9" style="116"/>
    <col min="12292" max="12292" width="5.125" style="116" customWidth="1"/>
    <col min="12293" max="12293" width="16.625" style="116" customWidth="1"/>
    <col min="12294" max="12296" width="21.625" style="116" customWidth="1"/>
    <col min="12297" max="12547" width="9" style="116"/>
    <col min="12548" max="12548" width="5.125" style="116" customWidth="1"/>
    <col min="12549" max="12549" width="16.625" style="116" customWidth="1"/>
    <col min="12550" max="12552" width="21.625" style="116" customWidth="1"/>
    <col min="12553" max="12803" width="9" style="116"/>
    <col min="12804" max="12804" width="5.125" style="116" customWidth="1"/>
    <col min="12805" max="12805" width="16.625" style="116" customWidth="1"/>
    <col min="12806" max="12808" width="21.625" style="116" customWidth="1"/>
    <col min="12809" max="13059" width="9" style="116"/>
    <col min="13060" max="13060" width="5.125" style="116" customWidth="1"/>
    <col min="13061" max="13061" width="16.625" style="116" customWidth="1"/>
    <col min="13062" max="13064" width="21.625" style="116" customWidth="1"/>
    <col min="13065" max="13315" width="9" style="116"/>
    <col min="13316" max="13316" width="5.125" style="116" customWidth="1"/>
    <col min="13317" max="13317" width="16.625" style="116" customWidth="1"/>
    <col min="13318" max="13320" width="21.625" style="116" customWidth="1"/>
    <col min="13321" max="13571" width="9" style="116"/>
    <col min="13572" max="13572" width="5.125" style="116" customWidth="1"/>
    <col min="13573" max="13573" width="16.625" style="116" customWidth="1"/>
    <col min="13574" max="13576" width="21.625" style="116" customWidth="1"/>
    <col min="13577" max="13827" width="9" style="116"/>
    <col min="13828" max="13828" width="5.125" style="116" customWidth="1"/>
    <col min="13829" max="13829" width="16.625" style="116" customWidth="1"/>
    <col min="13830" max="13832" width="21.625" style="116" customWidth="1"/>
    <col min="13833" max="14083" width="9" style="116"/>
    <col min="14084" max="14084" width="5.125" style="116" customWidth="1"/>
    <col min="14085" max="14085" width="16.625" style="116" customWidth="1"/>
    <col min="14086" max="14088" width="21.625" style="116" customWidth="1"/>
    <col min="14089" max="14339" width="9" style="116"/>
    <col min="14340" max="14340" width="5.125" style="116" customWidth="1"/>
    <col min="14341" max="14341" width="16.625" style="116" customWidth="1"/>
    <col min="14342" max="14344" width="21.625" style="116" customWidth="1"/>
    <col min="14345" max="14595" width="9" style="116"/>
    <col min="14596" max="14596" width="5.125" style="116" customWidth="1"/>
    <col min="14597" max="14597" width="16.625" style="116" customWidth="1"/>
    <col min="14598" max="14600" width="21.625" style="116" customWidth="1"/>
    <col min="14601" max="14851" width="9" style="116"/>
    <col min="14852" max="14852" width="5.125" style="116" customWidth="1"/>
    <col min="14853" max="14853" width="16.625" style="116" customWidth="1"/>
    <col min="14854" max="14856" width="21.625" style="116" customWidth="1"/>
    <col min="14857" max="15107" width="9" style="116"/>
    <col min="15108" max="15108" width="5.125" style="116" customWidth="1"/>
    <col min="15109" max="15109" width="16.625" style="116" customWidth="1"/>
    <col min="15110" max="15112" width="21.625" style="116" customWidth="1"/>
    <col min="15113" max="15363" width="9" style="116"/>
    <col min="15364" max="15364" width="5.125" style="116" customWidth="1"/>
    <col min="15365" max="15365" width="16.625" style="116" customWidth="1"/>
    <col min="15366" max="15368" width="21.625" style="116" customWidth="1"/>
    <col min="15369" max="15619" width="9" style="116"/>
    <col min="15620" max="15620" width="5.125" style="116" customWidth="1"/>
    <col min="15621" max="15621" width="16.625" style="116" customWidth="1"/>
    <col min="15622" max="15624" width="21.625" style="116" customWidth="1"/>
    <col min="15625" max="15875" width="9" style="116"/>
    <col min="15876" max="15876" width="5.125" style="116" customWidth="1"/>
    <col min="15877" max="15877" width="16.625" style="116" customWidth="1"/>
    <col min="15878" max="15880" width="21.625" style="116" customWidth="1"/>
    <col min="15881" max="16131" width="9" style="116"/>
    <col min="16132" max="16132" width="5.125" style="116" customWidth="1"/>
    <col min="16133" max="16133" width="16.625" style="116" customWidth="1"/>
    <col min="16134" max="16136" width="21.625" style="116" customWidth="1"/>
    <col min="16137" max="16384" width="9" style="116"/>
  </cols>
  <sheetData>
    <row r="1" spans="1:18" s="8" customFormat="1" ht="18.95" customHeight="1">
      <c r="A1" s="6" t="s">
        <v>52</v>
      </c>
      <c r="B1" s="7"/>
      <c r="C1" s="7"/>
    </row>
    <row r="2" spans="1:18" s="8" customFormat="1" ht="10.5" customHeight="1">
      <c r="A2" s="9"/>
    </row>
    <row r="3" spans="1:18" s="8" customFormat="1" ht="18.95" customHeight="1">
      <c r="A3" s="9"/>
      <c r="D3" s="483" t="s">
        <v>53</v>
      </c>
      <c r="E3" s="483"/>
      <c r="F3" s="90"/>
    </row>
    <row r="4" spans="1:18" s="8" customFormat="1" ht="10.5" customHeight="1">
      <c r="A4" s="9"/>
    </row>
    <row r="5" spans="1:18" s="8" customFormat="1" ht="18.95" customHeight="1">
      <c r="A5" s="9"/>
      <c r="E5" s="487" t="s">
        <v>633</v>
      </c>
      <c r="F5" s="488"/>
      <c r="G5" s="488"/>
      <c r="H5" s="488"/>
    </row>
    <row r="6" spans="1:18" s="8" customFormat="1" ht="10.5" customHeight="1">
      <c r="A6" s="9"/>
    </row>
    <row r="7" spans="1:18" s="8" customFormat="1" ht="18.95" customHeight="1">
      <c r="A7" s="9" t="s">
        <v>54</v>
      </c>
    </row>
    <row r="8" spans="1:18" s="8" customFormat="1" ht="18.95" customHeight="1">
      <c r="A8" s="9"/>
      <c r="B8" s="492" t="str">
        <f>"　　"&amp;データ!$B$13&amp;"   "&amp;データ!$B$14&amp;"　　殿"</f>
        <v>　　鹿児島県姶良・伊佐地域振興局長   川畑　将洋　　殿</v>
      </c>
      <c r="C8" s="492" t="s">
        <v>512</v>
      </c>
      <c r="D8" s="492" t="s">
        <v>512</v>
      </c>
      <c r="E8" s="492" t="s">
        <v>512</v>
      </c>
      <c r="F8" s="492" t="s">
        <v>512</v>
      </c>
      <c r="K8" s="3" t="s">
        <v>0</v>
      </c>
      <c r="L8" s="52"/>
      <c r="M8" s="52"/>
      <c r="N8" s="52"/>
      <c r="O8" s="52"/>
      <c r="P8" s="52"/>
      <c r="Q8" s="52"/>
      <c r="R8" s="52"/>
    </row>
    <row r="9" spans="1:18" s="8" customFormat="1" ht="18.95" customHeight="1">
      <c r="A9" s="9"/>
      <c r="K9" s="112"/>
      <c r="L9" s="52"/>
      <c r="M9" s="52"/>
      <c r="N9" s="52"/>
      <c r="O9" s="52"/>
      <c r="P9" s="52"/>
      <c r="Q9" s="52"/>
      <c r="R9" s="52"/>
    </row>
    <row r="10" spans="1:18" s="8" customFormat="1" ht="18.95" customHeight="1">
      <c r="A10" s="9"/>
      <c r="C10" s="485" t="s">
        <v>55</v>
      </c>
      <c r="D10" s="485"/>
      <c r="K10" s="4" t="s">
        <v>99</v>
      </c>
      <c r="L10" s="51"/>
      <c r="M10" s="50" t="s">
        <v>501</v>
      </c>
      <c r="N10" s="113"/>
      <c r="O10" s="5" t="s">
        <v>502</v>
      </c>
      <c r="P10" s="52"/>
      <c r="Q10" s="52"/>
      <c r="R10" s="52"/>
    </row>
    <row r="11" spans="1:18" s="8" customFormat="1" ht="27" customHeight="1">
      <c r="A11" s="9"/>
      <c r="C11" s="485" t="s">
        <v>56</v>
      </c>
      <c r="D11" s="485"/>
      <c r="E11" s="489" t="str">
        <f>データ!$B$10</f>
        <v>△△市△△</v>
      </c>
      <c r="F11" s="489"/>
      <c r="G11" s="490"/>
      <c r="K11" s="4"/>
      <c r="L11" s="52"/>
      <c r="M11" s="52"/>
      <c r="N11" s="52"/>
      <c r="O11" s="52"/>
      <c r="P11" s="52"/>
      <c r="Q11" s="52"/>
      <c r="R11" s="52"/>
    </row>
    <row r="12" spans="1:18" s="8" customFormat="1" ht="27" customHeight="1">
      <c r="A12" s="9"/>
      <c r="C12" s="485" t="s">
        <v>57</v>
      </c>
      <c r="D12" s="485"/>
      <c r="E12" s="489" t="str">
        <f>データ!$B$11</f>
        <v>株式会社　　△△建設</v>
      </c>
      <c r="F12" s="489"/>
      <c r="G12" s="491"/>
      <c r="K12" s="4"/>
      <c r="L12" s="113"/>
      <c r="M12" s="1" t="s">
        <v>498</v>
      </c>
      <c r="N12" s="52"/>
      <c r="O12" s="52"/>
      <c r="P12" s="52"/>
      <c r="Q12" s="52"/>
      <c r="R12" s="52"/>
    </row>
    <row r="13" spans="1:18" s="8" customFormat="1" ht="27" customHeight="1">
      <c r="A13" s="9"/>
      <c r="C13" s="485" t="s">
        <v>58</v>
      </c>
      <c r="D13" s="485"/>
      <c r="E13" s="92" t="str">
        <f>データ!$B$12</f>
        <v>代表取締役</v>
      </c>
      <c r="F13" s="92" t="str">
        <f>データ!$D$12</f>
        <v>△△　△△</v>
      </c>
      <c r="G13" s="91"/>
      <c r="K13" s="4"/>
      <c r="L13" s="52"/>
      <c r="M13" s="52"/>
      <c r="N13" s="52"/>
      <c r="O13" s="52"/>
      <c r="P13" s="52"/>
      <c r="Q13" s="52"/>
      <c r="R13" s="52"/>
    </row>
    <row r="14" spans="1:18" s="8" customFormat="1" ht="18.95" customHeight="1">
      <c r="A14" s="9"/>
      <c r="K14" s="4" t="s">
        <v>100</v>
      </c>
      <c r="L14" s="5" t="s">
        <v>101</v>
      </c>
      <c r="M14" s="52"/>
      <c r="N14" s="52"/>
      <c r="O14" s="52"/>
      <c r="P14" s="52"/>
      <c r="Q14" s="52"/>
      <c r="R14" s="52"/>
    </row>
    <row r="15" spans="1:18" s="8" customFormat="1" ht="24" customHeight="1">
      <c r="A15" s="9"/>
      <c r="K15" s="4"/>
      <c r="L15" s="52"/>
      <c r="M15" s="52"/>
      <c r="N15" s="52"/>
      <c r="O15" s="52"/>
      <c r="P15" s="52"/>
      <c r="Q15" s="52"/>
      <c r="R15" s="52"/>
    </row>
    <row r="16" spans="1:18" s="8" customFormat="1" ht="18.95" customHeight="1">
      <c r="A16" s="9" t="s">
        <v>1023</v>
      </c>
      <c r="K16" s="4" t="s">
        <v>102</v>
      </c>
      <c r="L16" s="5" t="s">
        <v>19</v>
      </c>
      <c r="M16" s="52"/>
      <c r="N16" s="52"/>
      <c r="O16" s="52"/>
      <c r="P16" s="52"/>
      <c r="Q16" s="52"/>
      <c r="R16" s="52"/>
    </row>
    <row r="17" spans="1:20" s="8" customFormat="1" ht="18.95" customHeight="1">
      <c r="A17" s="9" t="s">
        <v>59</v>
      </c>
      <c r="K17" s="4"/>
      <c r="L17" s="52"/>
      <c r="M17" s="52"/>
      <c r="N17" s="52"/>
      <c r="O17" s="52"/>
      <c r="P17" s="52"/>
      <c r="Q17" s="52"/>
      <c r="R17" s="52"/>
    </row>
    <row r="18" spans="1:20" s="8" customFormat="1" ht="18.95" customHeight="1">
      <c r="A18" s="9"/>
      <c r="K18" s="112"/>
      <c r="L18" s="52"/>
      <c r="M18" s="52"/>
      <c r="N18" s="52"/>
      <c r="O18" s="52"/>
      <c r="P18" s="52"/>
      <c r="Q18" s="52"/>
      <c r="R18" s="52"/>
    </row>
    <row r="19" spans="1:20" s="8" customFormat="1" ht="18.95" customHeight="1">
      <c r="A19" s="9"/>
      <c r="D19" s="484" t="s">
        <v>38</v>
      </c>
      <c r="E19" s="484"/>
      <c r="F19" s="91"/>
      <c r="K19" s="112"/>
      <c r="M19" s="114"/>
      <c r="N19" s="114"/>
      <c r="O19" s="114"/>
      <c r="P19" s="114"/>
      <c r="Q19" s="114"/>
      <c r="R19" s="114"/>
      <c r="S19" s="114"/>
      <c r="T19" s="114"/>
    </row>
    <row r="20" spans="1:20" s="8" customFormat="1" ht="24" customHeight="1">
      <c r="A20" s="9"/>
      <c r="K20" s="3" t="s">
        <v>104</v>
      </c>
      <c r="L20" s="52"/>
      <c r="M20" s="52"/>
      <c r="N20" s="52"/>
      <c r="O20" s="52"/>
      <c r="P20" s="52"/>
      <c r="Q20" s="52"/>
      <c r="R20" s="52"/>
    </row>
    <row r="21" spans="1:20" s="8" customFormat="1" ht="18.95" customHeight="1">
      <c r="A21" s="9"/>
      <c r="B21" s="485" t="s">
        <v>60</v>
      </c>
      <c r="C21" s="496" t="s">
        <v>15</v>
      </c>
      <c r="D21" s="498">
        <v>192456000</v>
      </c>
      <c r="E21" s="498"/>
      <c r="K21" s="112"/>
      <c r="L21" s="52"/>
      <c r="M21" s="52"/>
      <c r="N21" s="52"/>
      <c r="O21" s="52"/>
      <c r="P21" s="52"/>
      <c r="Q21" s="52"/>
      <c r="R21" s="52"/>
    </row>
    <row r="22" spans="1:20" s="8" customFormat="1" ht="14.25">
      <c r="A22" s="10" t="s">
        <v>61</v>
      </c>
      <c r="B22" s="486"/>
      <c r="C22" s="497"/>
      <c r="D22" s="499"/>
      <c r="E22" s="499"/>
      <c r="K22" s="4" t="s">
        <v>99</v>
      </c>
      <c r="L22" s="5" t="s">
        <v>105</v>
      </c>
      <c r="M22" s="5"/>
      <c r="N22" s="52"/>
      <c r="O22" s="52"/>
      <c r="P22" s="52"/>
      <c r="Q22" s="52"/>
      <c r="R22" s="52"/>
    </row>
    <row r="23" spans="1:20" s="8" customFormat="1" ht="18.95" customHeight="1">
      <c r="A23" s="9"/>
      <c r="B23" s="11" t="s">
        <v>14</v>
      </c>
      <c r="C23" s="11"/>
      <c r="K23" s="4"/>
      <c r="L23" s="52"/>
      <c r="M23" s="52"/>
      <c r="N23" s="52"/>
      <c r="O23" s="52"/>
      <c r="P23" s="52"/>
      <c r="Q23" s="52"/>
      <c r="R23" s="52"/>
    </row>
    <row r="24" spans="1:20" s="8" customFormat="1" ht="18.95" customHeight="1">
      <c r="A24" s="9"/>
      <c r="C24" s="8" t="s">
        <v>62</v>
      </c>
      <c r="K24" s="4" t="s">
        <v>100</v>
      </c>
      <c r="L24" s="5" t="s">
        <v>106</v>
      </c>
      <c r="M24" s="5"/>
      <c r="N24" s="52"/>
      <c r="O24" s="52"/>
      <c r="P24" s="52"/>
      <c r="Q24" s="52"/>
      <c r="R24" s="52"/>
    </row>
    <row r="25" spans="1:20" s="8" customFormat="1" ht="18.95" customHeight="1">
      <c r="A25" s="9"/>
      <c r="C25" s="8" t="s">
        <v>63</v>
      </c>
      <c r="K25" s="4"/>
      <c r="L25" s="52"/>
      <c r="M25" s="52"/>
      <c r="N25" s="52"/>
      <c r="O25" s="52"/>
      <c r="P25" s="52"/>
      <c r="Q25" s="52"/>
      <c r="R25" s="52"/>
    </row>
    <row r="26" spans="1:20" s="8" customFormat="1" ht="18.95" customHeight="1">
      <c r="A26" s="9"/>
      <c r="C26" s="8" t="s">
        <v>64</v>
      </c>
      <c r="K26" s="4" t="s">
        <v>102</v>
      </c>
      <c r="L26" s="5" t="s">
        <v>107</v>
      </c>
      <c r="M26" s="5"/>
      <c r="N26" s="52"/>
      <c r="O26" s="52"/>
      <c r="P26" s="52"/>
      <c r="Q26" s="52"/>
      <c r="R26" s="52"/>
    </row>
    <row r="27" spans="1:20" s="8" customFormat="1" ht="18.95" customHeight="1">
      <c r="A27" s="9"/>
      <c r="C27" s="8" t="s">
        <v>1009</v>
      </c>
      <c r="K27" s="112"/>
      <c r="L27" s="52"/>
      <c r="M27" s="52"/>
      <c r="N27" s="52"/>
      <c r="O27" s="52"/>
      <c r="P27" s="52"/>
      <c r="Q27" s="52"/>
      <c r="R27" s="52"/>
    </row>
    <row r="28" spans="1:20" s="8" customFormat="1" ht="24" customHeight="1">
      <c r="A28" s="9"/>
    </row>
    <row r="29" spans="1:20" s="8" customFormat="1" ht="18.95" customHeight="1">
      <c r="A29" s="10" t="s">
        <v>65</v>
      </c>
      <c r="B29" s="8" t="s">
        <v>66</v>
      </c>
      <c r="C29" s="493" t="str">
        <f>データ!$B$7</f>
        <v>○○工事</v>
      </c>
      <c r="D29" s="490"/>
      <c r="E29" s="490"/>
      <c r="F29" s="490"/>
    </row>
    <row r="30" spans="1:20" s="8" customFormat="1" ht="24" customHeight="1">
      <c r="A30" s="9"/>
    </row>
    <row r="31" spans="1:20" s="8" customFormat="1" ht="18.95" customHeight="1">
      <c r="A31" s="10" t="s">
        <v>67</v>
      </c>
      <c r="B31" s="8" t="s">
        <v>68</v>
      </c>
      <c r="C31" s="493" t="str">
        <f>データ!$B$8</f>
        <v>○○線　○○市○○地内</v>
      </c>
      <c r="D31" s="490"/>
      <c r="E31" s="490"/>
      <c r="F31" s="490"/>
    </row>
    <row r="32" spans="1:20" s="8" customFormat="1" ht="24" customHeight="1">
      <c r="A32" s="9"/>
    </row>
    <row r="33" spans="1:5" s="8" customFormat="1" ht="18.95" customHeight="1">
      <c r="A33" s="9"/>
      <c r="B33" s="485" t="s">
        <v>69</v>
      </c>
    </row>
    <row r="34" spans="1:5" s="8" customFormat="1" ht="14.25">
      <c r="A34" s="10" t="s">
        <v>70</v>
      </c>
      <c r="B34" s="486"/>
      <c r="C34" s="494" t="s">
        <v>633</v>
      </c>
      <c r="D34" s="495"/>
      <c r="E34" s="495"/>
    </row>
    <row r="35" spans="1:5" s="8" customFormat="1" ht="18.95" customHeight="1">
      <c r="A35" s="9"/>
      <c r="B35" s="11" t="s">
        <v>71</v>
      </c>
      <c r="C35" s="11"/>
    </row>
    <row r="36" spans="1:5" s="8" customFormat="1" ht="18.95" customHeight="1">
      <c r="A36" s="9"/>
    </row>
    <row r="37" spans="1:5" s="8" customFormat="1" ht="18.95" customHeight="1">
      <c r="A37" s="9"/>
    </row>
    <row r="38" spans="1:5" s="8" customFormat="1" ht="18.95" customHeight="1">
      <c r="A38" s="9"/>
    </row>
    <row r="39" spans="1:5" s="8" customFormat="1" ht="18.95" customHeight="1">
      <c r="A39" s="9"/>
    </row>
    <row r="40" spans="1:5" s="8" customFormat="1" ht="18.95" customHeight="1">
      <c r="A40" s="9"/>
    </row>
  </sheetData>
  <mergeCells count="17">
    <mergeCell ref="C31:F31"/>
    <mergeCell ref="C34:E34"/>
    <mergeCell ref="C21:C22"/>
    <mergeCell ref="D21:E22"/>
    <mergeCell ref="B33:B34"/>
    <mergeCell ref="C29:F29"/>
    <mergeCell ref="D3:E3"/>
    <mergeCell ref="D19:E19"/>
    <mergeCell ref="B21:B22"/>
    <mergeCell ref="E5:H5"/>
    <mergeCell ref="E11:G11"/>
    <mergeCell ref="E12:G12"/>
    <mergeCell ref="B8:F8"/>
    <mergeCell ref="C10:D10"/>
    <mergeCell ref="C11:D11"/>
    <mergeCell ref="C12:D12"/>
    <mergeCell ref="C13:D13"/>
  </mergeCells>
  <phoneticPr fontId="6"/>
  <pageMargins left="0.78740157480314965" right="0.78740157480314965" top="0.78740157480314965" bottom="0.78740157480314965" header="0.51181102362204722" footer="0.51181102362204722"/>
  <pageSetup paperSize="9" orientation="portrait" blackAndWhite="1" r:id="rId1"/>
  <headerFooter alignWithMargins="0"/>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G61"/>
  <sheetViews>
    <sheetView zoomScaleNormal="100" workbookViewId="0">
      <selection activeCell="G12" sqref="G12:I12"/>
    </sheetView>
  </sheetViews>
  <sheetFormatPr defaultColWidth="9.125" defaultRowHeight="13.5"/>
  <cols>
    <col min="1" max="1" width="7.625" style="389" customWidth="1"/>
    <col min="2" max="9" width="9.125" style="389"/>
    <col min="10" max="10" width="10.5" style="389" customWidth="1"/>
    <col min="11" max="16384" width="9.125" style="389"/>
  </cols>
  <sheetData>
    <row r="1" spans="1:10">
      <c r="A1" s="389" t="s">
        <v>805</v>
      </c>
    </row>
    <row r="3" spans="1:10">
      <c r="G3" s="390" t="s">
        <v>806</v>
      </c>
      <c r="H3" s="1055" t="s">
        <v>832</v>
      </c>
      <c r="I3" s="1055"/>
      <c r="J3" s="1055"/>
    </row>
    <row r="5" spans="1:10">
      <c r="A5" s="389" t="s">
        <v>16</v>
      </c>
    </row>
    <row r="6" spans="1:10">
      <c r="B6" s="1058" t="str">
        <f>データ!B13</f>
        <v>鹿児島県姶良・伊佐地域振興局長</v>
      </c>
      <c r="C6" s="1058"/>
      <c r="D6" s="1058"/>
    </row>
    <row r="7" spans="1:10">
      <c r="B7" s="1167" t="str">
        <f>データ!B14</f>
        <v>川畑　将洋</v>
      </c>
      <c r="C7" s="1167"/>
      <c r="D7" s="1167"/>
      <c r="E7" s="389" t="s">
        <v>807</v>
      </c>
    </row>
    <row r="9" spans="1:10">
      <c r="G9" s="1169"/>
      <c r="H9" s="1169"/>
      <c r="I9" s="1169"/>
      <c r="J9" s="1169"/>
    </row>
    <row r="10" spans="1:10">
      <c r="G10" s="1034" t="str">
        <f>データ!B10</f>
        <v>△△市△△</v>
      </c>
      <c r="H10" s="1034"/>
      <c r="I10" s="1034"/>
      <c r="J10" s="1034"/>
    </row>
    <row r="11" spans="1:10">
      <c r="G11" s="1034" t="str">
        <f>データ!B11</f>
        <v>株式会社　　△△建設</v>
      </c>
      <c r="H11" s="1034"/>
      <c r="I11" s="1034"/>
      <c r="J11" s="1034"/>
    </row>
    <row r="12" spans="1:10">
      <c r="F12" s="397" t="s">
        <v>734</v>
      </c>
      <c r="G12" s="1058" t="str">
        <f>データ!B12&amp;"　"&amp;データ!D12</f>
        <v>代表取締役　△△　△△</v>
      </c>
      <c r="H12" s="1058"/>
      <c r="I12" s="1058"/>
      <c r="J12" s="397" t="s">
        <v>32</v>
      </c>
    </row>
    <row r="15" spans="1:10" ht="27" customHeight="1">
      <c r="A15" s="398" t="s">
        <v>808</v>
      </c>
      <c r="B15" s="399"/>
      <c r="C15" s="399"/>
      <c r="D15" s="399"/>
      <c r="E15" s="399"/>
      <c r="F15" s="399"/>
      <c r="G15" s="399"/>
      <c r="H15" s="399"/>
      <c r="I15" s="399"/>
      <c r="J15" s="393"/>
    </row>
    <row r="18" spans="1:10" ht="18" customHeight="1">
      <c r="A18" s="1048" t="s">
        <v>809</v>
      </c>
      <c r="B18" s="1048"/>
      <c r="C18" s="1048"/>
      <c r="D18" s="1048"/>
      <c r="E18" s="1048"/>
      <c r="F18" s="1048"/>
      <c r="G18" s="1048"/>
      <c r="H18" s="1048"/>
      <c r="I18" s="1048"/>
      <c r="J18" s="1048"/>
    </row>
    <row r="22" spans="1:10">
      <c r="A22" s="393" t="s">
        <v>660</v>
      </c>
      <c r="B22" s="393"/>
      <c r="C22" s="393"/>
      <c r="D22" s="393"/>
      <c r="E22" s="393"/>
      <c r="F22" s="393"/>
      <c r="G22" s="393"/>
      <c r="H22" s="393"/>
      <c r="I22" s="393"/>
      <c r="J22" s="393"/>
    </row>
    <row r="25" spans="1:10">
      <c r="B25" s="389" t="s">
        <v>810</v>
      </c>
      <c r="D25" s="1168" t="str">
        <f>データ!B20</f>
        <v>令和●●年●●月　　日</v>
      </c>
      <c r="E25" s="1168"/>
      <c r="F25" s="1168"/>
    </row>
    <row r="28" spans="1:10">
      <c r="B28" s="389" t="s">
        <v>811</v>
      </c>
      <c r="D28" s="1164" t="str">
        <f>データ!B7</f>
        <v>○○工事</v>
      </c>
      <c r="E28" s="1164"/>
      <c r="F28" s="1164"/>
      <c r="G28" s="1164"/>
      <c r="H28" s="1164"/>
      <c r="I28" s="1164"/>
    </row>
    <row r="31" spans="1:10">
      <c r="B31" s="389" t="s">
        <v>812</v>
      </c>
      <c r="D31" s="397" t="s">
        <v>813</v>
      </c>
      <c r="E31" s="1055" t="str">
        <f>データ!B24</f>
        <v>令和◎◎年◎◎月　　日</v>
      </c>
      <c r="F31" s="1055"/>
      <c r="G31" s="1055"/>
    </row>
    <row r="32" spans="1:10">
      <c r="D32" s="397"/>
    </row>
    <row r="33" spans="1:10">
      <c r="D33" s="397" t="s">
        <v>814</v>
      </c>
      <c r="E33" s="1055"/>
      <c r="F33" s="1055"/>
      <c r="G33" s="1055"/>
    </row>
    <row r="36" spans="1:10">
      <c r="B36" s="389" t="s">
        <v>815</v>
      </c>
      <c r="D36" s="1167" t="str">
        <f>データ!B8</f>
        <v>○○線　○○市○○地内</v>
      </c>
      <c r="E36" s="1167"/>
      <c r="F36" s="1167"/>
      <c r="G36" s="1167"/>
    </row>
    <row r="39" spans="1:10">
      <c r="B39" s="389" t="s">
        <v>816</v>
      </c>
      <c r="D39" s="390" t="s">
        <v>817</v>
      </c>
      <c r="E39" s="1165"/>
      <c r="F39" s="1165"/>
      <c r="G39" s="1165"/>
      <c r="H39" s="1165"/>
      <c r="I39" s="1165"/>
    </row>
    <row r="45" spans="1:10">
      <c r="A45" s="394"/>
      <c r="B45" s="394"/>
      <c r="C45" s="394"/>
      <c r="D45" s="394"/>
      <c r="E45" s="394"/>
      <c r="F45" s="394"/>
      <c r="G45" s="394"/>
      <c r="H45" s="394"/>
      <c r="I45" s="394"/>
      <c r="J45" s="394"/>
    </row>
    <row r="47" spans="1:10" ht="14.1" customHeight="1">
      <c r="A47" s="388" t="s">
        <v>818</v>
      </c>
      <c r="B47" s="1166" t="s">
        <v>819</v>
      </c>
      <c r="C47" s="1166"/>
      <c r="D47" s="1166"/>
      <c r="E47" s="1166"/>
      <c r="F47" s="1166"/>
      <c r="G47" s="1166"/>
      <c r="H47" s="1166"/>
      <c r="I47" s="1166"/>
      <c r="J47" s="1166"/>
    </row>
    <row r="48" spans="1:10" ht="14.1" customHeight="1">
      <c r="B48" s="1166"/>
      <c r="C48" s="1166"/>
      <c r="D48" s="1166"/>
      <c r="E48" s="1166"/>
      <c r="F48" s="1166"/>
      <c r="G48" s="1166"/>
      <c r="H48" s="1166"/>
      <c r="I48" s="1166"/>
      <c r="J48" s="1166"/>
    </row>
    <row r="49" spans="1:33">
      <c r="B49" s="400" t="s">
        <v>820</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row>
    <row r="50" spans="1:33">
      <c r="B50" s="389" t="s">
        <v>821</v>
      </c>
      <c r="D50" s="389" t="s">
        <v>822</v>
      </c>
      <c r="F50" s="389" t="s">
        <v>823</v>
      </c>
    </row>
    <row r="51" spans="1:33" ht="18" customHeight="1">
      <c r="D51" s="401" t="s">
        <v>824</v>
      </c>
      <c r="E51" s="402"/>
      <c r="F51" s="401" t="s">
        <v>824</v>
      </c>
    </row>
    <row r="52" spans="1:33">
      <c r="D52" s="389" t="s">
        <v>825</v>
      </c>
      <c r="F52" s="389" t="s">
        <v>826</v>
      </c>
    </row>
    <row r="54" spans="1:33" ht="15.6" customHeight="1">
      <c r="A54" s="388" t="s">
        <v>827</v>
      </c>
      <c r="B54" s="1163" t="s">
        <v>1063</v>
      </c>
      <c r="C54" s="1163"/>
      <c r="D54" s="1163"/>
      <c r="E54" s="1163"/>
      <c r="F54" s="1163"/>
      <c r="G54" s="1163"/>
      <c r="H54" s="1163"/>
      <c r="I54" s="1163"/>
      <c r="J54" s="1163"/>
      <c r="K54" s="403"/>
      <c r="L54" s="403"/>
      <c r="M54" s="403"/>
      <c r="N54" s="403"/>
      <c r="O54" s="403"/>
      <c r="P54" s="403"/>
      <c r="Q54" s="403"/>
      <c r="R54" s="403"/>
      <c r="S54" s="403"/>
      <c r="T54" s="403"/>
      <c r="U54" s="403"/>
      <c r="V54" s="403"/>
      <c r="W54" s="403"/>
      <c r="X54" s="403"/>
      <c r="Y54" s="403"/>
      <c r="Z54" s="403"/>
      <c r="AA54" s="403"/>
      <c r="AB54" s="403"/>
      <c r="AC54" s="400"/>
      <c r="AD54" s="400"/>
      <c r="AE54" s="400"/>
      <c r="AF54" s="400"/>
      <c r="AG54" s="400"/>
    </row>
    <row r="55" spans="1:33" ht="15.6" customHeight="1">
      <c r="B55" s="1163"/>
      <c r="C55" s="1163"/>
      <c r="D55" s="1163"/>
      <c r="E55" s="1163"/>
      <c r="F55" s="1163"/>
      <c r="G55" s="1163"/>
      <c r="H55" s="1163"/>
      <c r="I55" s="1163"/>
      <c r="J55" s="1163"/>
      <c r="K55" s="403"/>
      <c r="L55" s="403"/>
      <c r="M55" s="403"/>
      <c r="N55" s="403"/>
      <c r="O55" s="403"/>
      <c r="P55" s="403"/>
      <c r="Q55" s="403"/>
      <c r="R55" s="403"/>
      <c r="S55" s="403"/>
      <c r="T55" s="403"/>
      <c r="U55" s="403"/>
      <c r="V55" s="403"/>
      <c r="W55" s="403"/>
      <c r="X55" s="403"/>
      <c r="Y55" s="403"/>
      <c r="Z55" s="403"/>
      <c r="AA55" s="403"/>
      <c r="AB55" s="403"/>
      <c r="AC55" s="400"/>
      <c r="AD55" s="400"/>
      <c r="AE55" s="400"/>
      <c r="AF55" s="400"/>
      <c r="AG55" s="400"/>
    </row>
    <row r="56" spans="1:33">
      <c r="B56" s="400" t="s">
        <v>820</v>
      </c>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row>
    <row r="57" spans="1:33" ht="6" customHeight="1">
      <c r="B57" s="404"/>
      <c r="C57" s="405"/>
      <c r="D57" s="405"/>
      <c r="E57" s="405"/>
      <c r="F57" s="405"/>
      <c r="G57" s="405"/>
      <c r="H57" s="405"/>
      <c r="I57" s="406"/>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row>
    <row r="58" spans="1:33">
      <c r="B58" s="407" t="s">
        <v>829</v>
      </c>
      <c r="C58" s="400"/>
      <c r="D58" s="400"/>
      <c r="E58" s="400"/>
      <c r="F58" s="400"/>
      <c r="G58" s="400"/>
      <c r="H58" s="400"/>
      <c r="I58" s="408"/>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row>
    <row r="59" spans="1:33">
      <c r="B59" s="407" t="s">
        <v>830</v>
      </c>
      <c r="C59" s="400"/>
      <c r="D59" s="400"/>
      <c r="E59" s="400"/>
      <c r="F59" s="400"/>
      <c r="G59" s="400"/>
      <c r="H59" s="400"/>
      <c r="I59" s="408"/>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row>
    <row r="60" spans="1:33">
      <c r="B60" s="407" t="s">
        <v>831</v>
      </c>
      <c r="C60" s="400"/>
      <c r="D60" s="400"/>
      <c r="E60" s="400"/>
      <c r="F60" s="400"/>
      <c r="G60" s="400"/>
      <c r="H60" s="400"/>
      <c r="I60" s="408"/>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row>
    <row r="61" spans="1:33" ht="6" customHeight="1">
      <c r="B61" s="409"/>
      <c r="C61" s="410"/>
      <c r="D61" s="410"/>
      <c r="E61" s="410"/>
      <c r="F61" s="410"/>
      <c r="G61" s="410"/>
      <c r="H61" s="410"/>
      <c r="I61" s="411"/>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row>
  </sheetData>
  <mergeCells count="16">
    <mergeCell ref="H3:J3"/>
    <mergeCell ref="G12:I12"/>
    <mergeCell ref="A18:J18"/>
    <mergeCell ref="D25:F25"/>
    <mergeCell ref="B6:D6"/>
    <mergeCell ref="G9:J9"/>
    <mergeCell ref="G10:J10"/>
    <mergeCell ref="G11:J11"/>
    <mergeCell ref="B7:D7"/>
    <mergeCell ref="B54:J55"/>
    <mergeCell ref="D28:I28"/>
    <mergeCell ref="E31:G31"/>
    <mergeCell ref="E33:G33"/>
    <mergeCell ref="E39:I39"/>
    <mergeCell ref="B47:J48"/>
    <mergeCell ref="D36:G36"/>
  </mergeCells>
  <phoneticPr fontId="6"/>
  <printOptions horizontalCentered="1"/>
  <pageMargins left="0.78740157480314965" right="0.78740157480314965" top="0.78740157480314965" bottom="0.78740157480314965" header="0.51181102362204722" footer="0.51181102362204722"/>
  <pageSetup paperSize="9" scale="95" orientation="portrait" blackAndWhite="1" r:id="rId1"/>
  <headerFooter scaleWithDoc="0"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70"/>
  <sheetViews>
    <sheetView workbookViewId="0">
      <selection activeCell="I8" sqref="I8:J9"/>
    </sheetView>
  </sheetViews>
  <sheetFormatPr defaultRowHeight="13.5"/>
  <cols>
    <col min="1" max="1" width="18" style="116" customWidth="1"/>
    <col min="2" max="2" width="9.125" style="116" customWidth="1"/>
    <col min="3" max="3" width="8.625" style="116" customWidth="1"/>
    <col min="4" max="4" width="5.125" style="116" customWidth="1"/>
    <col min="5" max="5" width="5.625" style="116" customWidth="1"/>
    <col min="6" max="6" width="6.625" style="116" customWidth="1"/>
    <col min="7" max="7" width="6.125" style="116" customWidth="1"/>
    <col min="8" max="8" width="5.375" style="116" customWidth="1"/>
    <col min="9" max="9" width="5.625" style="116" customWidth="1"/>
    <col min="10" max="10" width="16.375" style="116" customWidth="1"/>
    <col min="11" max="11" width="5.125" style="116" customWidth="1"/>
    <col min="12" max="257" width="9" style="116"/>
    <col min="258" max="258" width="18" style="116" customWidth="1"/>
    <col min="259" max="259" width="17.125" style="116" customWidth="1"/>
    <col min="260" max="260" width="5.125" style="116" customWidth="1"/>
    <col min="261" max="261" width="5.625" style="116" customWidth="1"/>
    <col min="262" max="262" width="6.625" style="116" customWidth="1"/>
    <col min="263" max="263" width="6.125" style="116" customWidth="1"/>
    <col min="264" max="264" width="5.375" style="116" customWidth="1"/>
    <col min="265" max="265" width="5.625" style="116" customWidth="1"/>
    <col min="266" max="266" width="17.125" style="116" customWidth="1"/>
    <col min="267" max="267" width="5.125" style="116" customWidth="1"/>
    <col min="268" max="513" width="9" style="116"/>
    <col min="514" max="514" width="18" style="116" customWidth="1"/>
    <col min="515" max="515" width="17.125" style="116" customWidth="1"/>
    <col min="516" max="516" width="5.125" style="116" customWidth="1"/>
    <col min="517" max="517" width="5.625" style="116" customWidth="1"/>
    <col min="518" max="518" width="6.625" style="116" customWidth="1"/>
    <col min="519" max="519" width="6.125" style="116" customWidth="1"/>
    <col min="520" max="520" width="5.375" style="116" customWidth="1"/>
    <col min="521" max="521" width="5.625" style="116" customWidth="1"/>
    <col min="522" max="522" width="17.125" style="116" customWidth="1"/>
    <col min="523" max="523" width="5.125" style="116" customWidth="1"/>
    <col min="524" max="769" width="9" style="116"/>
    <col min="770" max="770" width="18" style="116" customWidth="1"/>
    <col min="771" max="771" width="17.125" style="116" customWidth="1"/>
    <col min="772" max="772" width="5.125" style="116" customWidth="1"/>
    <col min="773" max="773" width="5.625" style="116" customWidth="1"/>
    <col min="774" max="774" width="6.625" style="116" customWidth="1"/>
    <col min="775" max="775" width="6.125" style="116" customWidth="1"/>
    <col min="776" max="776" width="5.375" style="116" customWidth="1"/>
    <col min="777" max="777" width="5.625" style="116" customWidth="1"/>
    <col min="778" max="778" width="17.125" style="116" customWidth="1"/>
    <col min="779" max="779" width="5.125" style="116" customWidth="1"/>
    <col min="780" max="1025" width="9" style="116"/>
    <col min="1026" max="1026" width="18" style="116" customWidth="1"/>
    <col min="1027" max="1027" width="17.125" style="116" customWidth="1"/>
    <col min="1028" max="1028" width="5.125" style="116" customWidth="1"/>
    <col min="1029" max="1029" width="5.625" style="116" customWidth="1"/>
    <col min="1030" max="1030" width="6.625" style="116" customWidth="1"/>
    <col min="1031" max="1031" width="6.125" style="116" customWidth="1"/>
    <col min="1032" max="1032" width="5.375" style="116" customWidth="1"/>
    <col min="1033" max="1033" width="5.625" style="116" customWidth="1"/>
    <col min="1034" max="1034" width="17.125" style="116" customWidth="1"/>
    <col min="1035" max="1035" width="5.125" style="116" customWidth="1"/>
    <col min="1036" max="1281" width="9" style="116"/>
    <col min="1282" max="1282" width="18" style="116" customWidth="1"/>
    <col min="1283" max="1283" width="17.125" style="116" customWidth="1"/>
    <col min="1284" max="1284" width="5.125" style="116" customWidth="1"/>
    <col min="1285" max="1285" width="5.625" style="116" customWidth="1"/>
    <col min="1286" max="1286" width="6.625" style="116" customWidth="1"/>
    <col min="1287" max="1287" width="6.125" style="116" customWidth="1"/>
    <col min="1288" max="1288" width="5.375" style="116" customWidth="1"/>
    <col min="1289" max="1289" width="5.625" style="116" customWidth="1"/>
    <col min="1290" max="1290" width="17.125" style="116" customWidth="1"/>
    <col min="1291" max="1291" width="5.125" style="116" customWidth="1"/>
    <col min="1292" max="1537" width="9" style="116"/>
    <col min="1538" max="1538" width="18" style="116" customWidth="1"/>
    <col min="1539" max="1539" width="17.125" style="116" customWidth="1"/>
    <col min="1540" max="1540" width="5.125" style="116" customWidth="1"/>
    <col min="1541" max="1541" width="5.625" style="116" customWidth="1"/>
    <col min="1542" max="1542" width="6.625" style="116" customWidth="1"/>
    <col min="1543" max="1543" width="6.125" style="116" customWidth="1"/>
    <col min="1544" max="1544" width="5.375" style="116" customWidth="1"/>
    <col min="1545" max="1545" width="5.625" style="116" customWidth="1"/>
    <col min="1546" max="1546" width="17.125" style="116" customWidth="1"/>
    <col min="1547" max="1547" width="5.125" style="116" customWidth="1"/>
    <col min="1548" max="1793" width="9" style="116"/>
    <col min="1794" max="1794" width="18" style="116" customWidth="1"/>
    <col min="1795" max="1795" width="17.125" style="116" customWidth="1"/>
    <col min="1796" max="1796" width="5.125" style="116" customWidth="1"/>
    <col min="1797" max="1797" width="5.625" style="116" customWidth="1"/>
    <col min="1798" max="1798" width="6.625" style="116" customWidth="1"/>
    <col min="1799" max="1799" width="6.125" style="116" customWidth="1"/>
    <col min="1800" max="1800" width="5.375" style="116" customWidth="1"/>
    <col min="1801" max="1801" width="5.625" style="116" customWidth="1"/>
    <col min="1802" max="1802" width="17.125" style="116" customWidth="1"/>
    <col min="1803" max="1803" width="5.125" style="116" customWidth="1"/>
    <col min="1804" max="2049" width="9" style="116"/>
    <col min="2050" max="2050" width="18" style="116" customWidth="1"/>
    <col min="2051" max="2051" width="17.125" style="116" customWidth="1"/>
    <col min="2052" max="2052" width="5.125" style="116" customWidth="1"/>
    <col min="2053" max="2053" width="5.625" style="116" customWidth="1"/>
    <col min="2054" max="2054" width="6.625" style="116" customWidth="1"/>
    <col min="2055" max="2055" width="6.125" style="116" customWidth="1"/>
    <col min="2056" max="2056" width="5.375" style="116" customWidth="1"/>
    <col min="2057" max="2057" width="5.625" style="116" customWidth="1"/>
    <col min="2058" max="2058" width="17.125" style="116" customWidth="1"/>
    <col min="2059" max="2059" width="5.125" style="116" customWidth="1"/>
    <col min="2060" max="2305" width="9" style="116"/>
    <col min="2306" max="2306" width="18" style="116" customWidth="1"/>
    <col min="2307" max="2307" width="17.125" style="116" customWidth="1"/>
    <col min="2308" max="2308" width="5.125" style="116" customWidth="1"/>
    <col min="2309" max="2309" width="5.625" style="116" customWidth="1"/>
    <col min="2310" max="2310" width="6.625" style="116" customWidth="1"/>
    <col min="2311" max="2311" width="6.125" style="116" customWidth="1"/>
    <col min="2312" max="2312" width="5.375" style="116" customWidth="1"/>
    <col min="2313" max="2313" width="5.625" style="116" customWidth="1"/>
    <col min="2314" max="2314" width="17.125" style="116" customWidth="1"/>
    <col min="2315" max="2315" width="5.125" style="116" customWidth="1"/>
    <col min="2316" max="2561" width="9" style="116"/>
    <col min="2562" max="2562" width="18" style="116" customWidth="1"/>
    <col min="2563" max="2563" width="17.125" style="116" customWidth="1"/>
    <col min="2564" max="2564" width="5.125" style="116" customWidth="1"/>
    <col min="2565" max="2565" width="5.625" style="116" customWidth="1"/>
    <col min="2566" max="2566" width="6.625" style="116" customWidth="1"/>
    <col min="2567" max="2567" width="6.125" style="116" customWidth="1"/>
    <col min="2568" max="2568" width="5.375" style="116" customWidth="1"/>
    <col min="2569" max="2569" width="5.625" style="116" customWidth="1"/>
    <col min="2570" max="2570" width="17.125" style="116" customWidth="1"/>
    <col min="2571" max="2571" width="5.125" style="116" customWidth="1"/>
    <col min="2572" max="2817" width="9" style="116"/>
    <col min="2818" max="2818" width="18" style="116" customWidth="1"/>
    <col min="2819" max="2819" width="17.125" style="116" customWidth="1"/>
    <col min="2820" max="2820" width="5.125" style="116" customWidth="1"/>
    <col min="2821" max="2821" width="5.625" style="116" customWidth="1"/>
    <col min="2822" max="2822" width="6.625" style="116" customWidth="1"/>
    <col min="2823" max="2823" width="6.125" style="116" customWidth="1"/>
    <col min="2824" max="2824" width="5.375" style="116" customWidth="1"/>
    <col min="2825" max="2825" width="5.625" style="116" customWidth="1"/>
    <col min="2826" max="2826" width="17.125" style="116" customWidth="1"/>
    <col min="2827" max="2827" width="5.125" style="116" customWidth="1"/>
    <col min="2828" max="3073" width="9" style="116"/>
    <col min="3074" max="3074" width="18" style="116" customWidth="1"/>
    <col min="3075" max="3075" width="17.125" style="116" customWidth="1"/>
    <col min="3076" max="3076" width="5.125" style="116" customWidth="1"/>
    <col min="3077" max="3077" width="5.625" style="116" customWidth="1"/>
    <col min="3078" max="3078" width="6.625" style="116" customWidth="1"/>
    <col min="3079" max="3079" width="6.125" style="116" customWidth="1"/>
    <col min="3080" max="3080" width="5.375" style="116" customWidth="1"/>
    <col min="3081" max="3081" width="5.625" style="116" customWidth="1"/>
    <col min="3082" max="3082" width="17.125" style="116" customWidth="1"/>
    <col min="3083" max="3083" width="5.125" style="116" customWidth="1"/>
    <col min="3084" max="3329" width="9" style="116"/>
    <col min="3330" max="3330" width="18" style="116" customWidth="1"/>
    <col min="3331" max="3331" width="17.125" style="116" customWidth="1"/>
    <col min="3332" max="3332" width="5.125" style="116" customWidth="1"/>
    <col min="3333" max="3333" width="5.625" style="116" customWidth="1"/>
    <col min="3334" max="3334" width="6.625" style="116" customWidth="1"/>
    <col min="3335" max="3335" width="6.125" style="116" customWidth="1"/>
    <col min="3336" max="3336" width="5.375" style="116" customWidth="1"/>
    <col min="3337" max="3337" width="5.625" style="116" customWidth="1"/>
    <col min="3338" max="3338" width="17.125" style="116" customWidth="1"/>
    <col min="3339" max="3339" width="5.125" style="116" customWidth="1"/>
    <col min="3340" max="3585" width="9" style="116"/>
    <col min="3586" max="3586" width="18" style="116" customWidth="1"/>
    <col min="3587" max="3587" width="17.125" style="116" customWidth="1"/>
    <col min="3588" max="3588" width="5.125" style="116" customWidth="1"/>
    <col min="3589" max="3589" width="5.625" style="116" customWidth="1"/>
    <col min="3590" max="3590" width="6.625" style="116" customWidth="1"/>
    <col min="3591" max="3591" width="6.125" style="116" customWidth="1"/>
    <col min="3592" max="3592" width="5.375" style="116" customWidth="1"/>
    <col min="3593" max="3593" width="5.625" style="116" customWidth="1"/>
    <col min="3594" max="3594" width="17.125" style="116" customWidth="1"/>
    <col min="3595" max="3595" width="5.125" style="116" customWidth="1"/>
    <col min="3596" max="3841" width="9" style="116"/>
    <col min="3842" max="3842" width="18" style="116" customWidth="1"/>
    <col min="3843" max="3843" width="17.125" style="116" customWidth="1"/>
    <col min="3844" max="3844" width="5.125" style="116" customWidth="1"/>
    <col min="3845" max="3845" width="5.625" style="116" customWidth="1"/>
    <col min="3846" max="3846" width="6.625" style="116" customWidth="1"/>
    <col min="3847" max="3847" width="6.125" style="116" customWidth="1"/>
    <col min="3848" max="3848" width="5.375" style="116" customWidth="1"/>
    <col min="3849" max="3849" width="5.625" style="116" customWidth="1"/>
    <col min="3850" max="3850" width="17.125" style="116" customWidth="1"/>
    <col min="3851" max="3851" width="5.125" style="116" customWidth="1"/>
    <col min="3852" max="4097" width="9" style="116"/>
    <col min="4098" max="4098" width="18" style="116" customWidth="1"/>
    <col min="4099" max="4099" width="17.125" style="116" customWidth="1"/>
    <col min="4100" max="4100" width="5.125" style="116" customWidth="1"/>
    <col min="4101" max="4101" width="5.625" style="116" customWidth="1"/>
    <col min="4102" max="4102" width="6.625" style="116" customWidth="1"/>
    <col min="4103" max="4103" width="6.125" style="116" customWidth="1"/>
    <col min="4104" max="4104" width="5.375" style="116" customWidth="1"/>
    <col min="4105" max="4105" width="5.625" style="116" customWidth="1"/>
    <col min="4106" max="4106" width="17.125" style="116" customWidth="1"/>
    <col min="4107" max="4107" width="5.125" style="116" customWidth="1"/>
    <col min="4108" max="4353" width="9" style="116"/>
    <col min="4354" max="4354" width="18" style="116" customWidth="1"/>
    <col min="4355" max="4355" width="17.125" style="116" customWidth="1"/>
    <col min="4356" max="4356" width="5.125" style="116" customWidth="1"/>
    <col min="4357" max="4357" width="5.625" style="116" customWidth="1"/>
    <col min="4358" max="4358" width="6.625" style="116" customWidth="1"/>
    <col min="4359" max="4359" width="6.125" style="116" customWidth="1"/>
    <col min="4360" max="4360" width="5.375" style="116" customWidth="1"/>
    <col min="4361" max="4361" width="5.625" style="116" customWidth="1"/>
    <col min="4362" max="4362" width="17.125" style="116" customWidth="1"/>
    <col min="4363" max="4363" width="5.125" style="116" customWidth="1"/>
    <col min="4364" max="4609" width="9" style="116"/>
    <col min="4610" max="4610" width="18" style="116" customWidth="1"/>
    <col min="4611" max="4611" width="17.125" style="116" customWidth="1"/>
    <col min="4612" max="4612" width="5.125" style="116" customWidth="1"/>
    <col min="4613" max="4613" width="5.625" style="116" customWidth="1"/>
    <col min="4614" max="4614" width="6.625" style="116" customWidth="1"/>
    <col min="4615" max="4615" width="6.125" style="116" customWidth="1"/>
    <col min="4616" max="4616" width="5.375" style="116" customWidth="1"/>
    <col min="4617" max="4617" width="5.625" style="116" customWidth="1"/>
    <col min="4618" max="4618" width="17.125" style="116" customWidth="1"/>
    <col min="4619" max="4619" width="5.125" style="116" customWidth="1"/>
    <col min="4620" max="4865" width="9" style="116"/>
    <col min="4866" max="4866" width="18" style="116" customWidth="1"/>
    <col min="4867" max="4867" width="17.125" style="116" customWidth="1"/>
    <col min="4868" max="4868" width="5.125" style="116" customWidth="1"/>
    <col min="4869" max="4869" width="5.625" style="116" customWidth="1"/>
    <col min="4870" max="4870" width="6.625" style="116" customWidth="1"/>
    <col min="4871" max="4871" width="6.125" style="116" customWidth="1"/>
    <col min="4872" max="4872" width="5.375" style="116" customWidth="1"/>
    <col min="4873" max="4873" width="5.625" style="116" customWidth="1"/>
    <col min="4874" max="4874" width="17.125" style="116" customWidth="1"/>
    <col min="4875" max="4875" width="5.125" style="116" customWidth="1"/>
    <col min="4876" max="5121" width="9" style="116"/>
    <col min="5122" max="5122" width="18" style="116" customWidth="1"/>
    <col min="5123" max="5123" width="17.125" style="116" customWidth="1"/>
    <col min="5124" max="5124" width="5.125" style="116" customWidth="1"/>
    <col min="5125" max="5125" width="5.625" style="116" customWidth="1"/>
    <col min="5126" max="5126" width="6.625" style="116" customWidth="1"/>
    <col min="5127" max="5127" width="6.125" style="116" customWidth="1"/>
    <col min="5128" max="5128" width="5.375" style="116" customWidth="1"/>
    <col min="5129" max="5129" width="5.625" style="116" customWidth="1"/>
    <col min="5130" max="5130" width="17.125" style="116" customWidth="1"/>
    <col min="5131" max="5131" width="5.125" style="116" customWidth="1"/>
    <col min="5132" max="5377" width="9" style="116"/>
    <col min="5378" max="5378" width="18" style="116" customWidth="1"/>
    <col min="5379" max="5379" width="17.125" style="116" customWidth="1"/>
    <col min="5380" max="5380" width="5.125" style="116" customWidth="1"/>
    <col min="5381" max="5381" width="5.625" style="116" customWidth="1"/>
    <col min="5382" max="5382" width="6.625" style="116" customWidth="1"/>
    <col min="5383" max="5383" width="6.125" style="116" customWidth="1"/>
    <col min="5384" max="5384" width="5.375" style="116" customWidth="1"/>
    <col min="5385" max="5385" width="5.625" style="116" customWidth="1"/>
    <col min="5386" max="5386" width="17.125" style="116" customWidth="1"/>
    <col min="5387" max="5387" width="5.125" style="116" customWidth="1"/>
    <col min="5388" max="5633" width="9" style="116"/>
    <col min="5634" max="5634" width="18" style="116" customWidth="1"/>
    <col min="5635" max="5635" width="17.125" style="116" customWidth="1"/>
    <col min="5636" max="5636" width="5.125" style="116" customWidth="1"/>
    <col min="5637" max="5637" width="5.625" style="116" customWidth="1"/>
    <col min="5638" max="5638" width="6.625" style="116" customWidth="1"/>
    <col min="5639" max="5639" width="6.125" style="116" customWidth="1"/>
    <col min="5640" max="5640" width="5.375" style="116" customWidth="1"/>
    <col min="5641" max="5641" width="5.625" style="116" customWidth="1"/>
    <col min="5642" max="5642" width="17.125" style="116" customWidth="1"/>
    <col min="5643" max="5643" width="5.125" style="116" customWidth="1"/>
    <col min="5644" max="5889" width="9" style="116"/>
    <col min="5890" max="5890" width="18" style="116" customWidth="1"/>
    <col min="5891" max="5891" width="17.125" style="116" customWidth="1"/>
    <col min="5892" max="5892" width="5.125" style="116" customWidth="1"/>
    <col min="5893" max="5893" width="5.625" style="116" customWidth="1"/>
    <col min="5894" max="5894" width="6.625" style="116" customWidth="1"/>
    <col min="5895" max="5895" width="6.125" style="116" customWidth="1"/>
    <col min="5896" max="5896" width="5.375" style="116" customWidth="1"/>
    <col min="5897" max="5897" width="5.625" style="116" customWidth="1"/>
    <col min="5898" max="5898" width="17.125" style="116" customWidth="1"/>
    <col min="5899" max="5899" width="5.125" style="116" customWidth="1"/>
    <col min="5900" max="6145" width="9" style="116"/>
    <col min="6146" max="6146" width="18" style="116" customWidth="1"/>
    <col min="6147" max="6147" width="17.125" style="116" customWidth="1"/>
    <col min="6148" max="6148" width="5.125" style="116" customWidth="1"/>
    <col min="6149" max="6149" width="5.625" style="116" customWidth="1"/>
    <col min="6150" max="6150" width="6.625" style="116" customWidth="1"/>
    <col min="6151" max="6151" width="6.125" style="116" customWidth="1"/>
    <col min="6152" max="6152" width="5.375" style="116" customWidth="1"/>
    <col min="6153" max="6153" width="5.625" style="116" customWidth="1"/>
    <col min="6154" max="6154" width="17.125" style="116" customWidth="1"/>
    <col min="6155" max="6155" width="5.125" style="116" customWidth="1"/>
    <col min="6156" max="6401" width="9" style="116"/>
    <col min="6402" max="6402" width="18" style="116" customWidth="1"/>
    <col min="6403" max="6403" width="17.125" style="116" customWidth="1"/>
    <col min="6404" max="6404" width="5.125" style="116" customWidth="1"/>
    <col min="6405" max="6405" width="5.625" style="116" customWidth="1"/>
    <col min="6406" max="6406" width="6.625" style="116" customWidth="1"/>
    <col min="6407" max="6407" width="6.125" style="116" customWidth="1"/>
    <col min="6408" max="6408" width="5.375" style="116" customWidth="1"/>
    <col min="6409" max="6409" width="5.625" style="116" customWidth="1"/>
    <col min="6410" max="6410" width="17.125" style="116" customWidth="1"/>
    <col min="6411" max="6411" width="5.125" style="116" customWidth="1"/>
    <col min="6412" max="6657" width="9" style="116"/>
    <col min="6658" max="6658" width="18" style="116" customWidth="1"/>
    <col min="6659" max="6659" width="17.125" style="116" customWidth="1"/>
    <col min="6660" max="6660" width="5.125" style="116" customWidth="1"/>
    <col min="6661" max="6661" width="5.625" style="116" customWidth="1"/>
    <col min="6662" max="6662" width="6.625" style="116" customWidth="1"/>
    <col min="6663" max="6663" width="6.125" style="116" customWidth="1"/>
    <col min="6664" max="6664" width="5.375" style="116" customWidth="1"/>
    <col min="6665" max="6665" width="5.625" style="116" customWidth="1"/>
    <col min="6666" max="6666" width="17.125" style="116" customWidth="1"/>
    <col min="6667" max="6667" width="5.125" style="116" customWidth="1"/>
    <col min="6668" max="6913" width="9" style="116"/>
    <col min="6914" max="6914" width="18" style="116" customWidth="1"/>
    <col min="6915" max="6915" width="17.125" style="116" customWidth="1"/>
    <col min="6916" max="6916" width="5.125" style="116" customWidth="1"/>
    <col min="6917" max="6917" width="5.625" style="116" customWidth="1"/>
    <col min="6918" max="6918" width="6.625" style="116" customWidth="1"/>
    <col min="6919" max="6919" width="6.125" style="116" customWidth="1"/>
    <col min="6920" max="6920" width="5.375" style="116" customWidth="1"/>
    <col min="6921" max="6921" width="5.625" style="116" customWidth="1"/>
    <col min="6922" max="6922" width="17.125" style="116" customWidth="1"/>
    <col min="6923" max="6923" width="5.125" style="116" customWidth="1"/>
    <col min="6924" max="7169" width="9" style="116"/>
    <col min="7170" max="7170" width="18" style="116" customWidth="1"/>
    <col min="7171" max="7171" width="17.125" style="116" customWidth="1"/>
    <col min="7172" max="7172" width="5.125" style="116" customWidth="1"/>
    <col min="7173" max="7173" width="5.625" style="116" customWidth="1"/>
    <col min="7174" max="7174" width="6.625" style="116" customWidth="1"/>
    <col min="7175" max="7175" width="6.125" style="116" customWidth="1"/>
    <col min="7176" max="7176" width="5.375" style="116" customWidth="1"/>
    <col min="7177" max="7177" width="5.625" style="116" customWidth="1"/>
    <col min="7178" max="7178" width="17.125" style="116" customWidth="1"/>
    <col min="7179" max="7179" width="5.125" style="116" customWidth="1"/>
    <col min="7180" max="7425" width="9" style="116"/>
    <col min="7426" max="7426" width="18" style="116" customWidth="1"/>
    <col min="7427" max="7427" width="17.125" style="116" customWidth="1"/>
    <col min="7428" max="7428" width="5.125" style="116" customWidth="1"/>
    <col min="7429" max="7429" width="5.625" style="116" customWidth="1"/>
    <col min="7430" max="7430" width="6.625" style="116" customWidth="1"/>
    <col min="7431" max="7431" width="6.125" style="116" customWidth="1"/>
    <col min="7432" max="7432" width="5.375" style="116" customWidth="1"/>
    <col min="7433" max="7433" width="5.625" style="116" customWidth="1"/>
    <col min="7434" max="7434" width="17.125" style="116" customWidth="1"/>
    <col min="7435" max="7435" width="5.125" style="116" customWidth="1"/>
    <col min="7436" max="7681" width="9" style="116"/>
    <col min="7682" max="7682" width="18" style="116" customWidth="1"/>
    <col min="7683" max="7683" width="17.125" style="116" customWidth="1"/>
    <col min="7684" max="7684" width="5.125" style="116" customWidth="1"/>
    <col min="7685" max="7685" width="5.625" style="116" customWidth="1"/>
    <col min="7686" max="7686" width="6.625" style="116" customWidth="1"/>
    <col min="7687" max="7687" width="6.125" style="116" customWidth="1"/>
    <col min="7688" max="7688" width="5.375" style="116" customWidth="1"/>
    <col min="7689" max="7689" width="5.625" style="116" customWidth="1"/>
    <col min="7690" max="7690" width="17.125" style="116" customWidth="1"/>
    <col min="7691" max="7691" width="5.125" style="116" customWidth="1"/>
    <col min="7692" max="7937" width="9" style="116"/>
    <col min="7938" max="7938" width="18" style="116" customWidth="1"/>
    <col min="7939" max="7939" width="17.125" style="116" customWidth="1"/>
    <col min="7940" max="7940" width="5.125" style="116" customWidth="1"/>
    <col min="7941" max="7941" width="5.625" style="116" customWidth="1"/>
    <col min="7942" max="7942" width="6.625" style="116" customWidth="1"/>
    <col min="7943" max="7943" width="6.125" style="116" customWidth="1"/>
    <col min="7944" max="7944" width="5.375" style="116" customWidth="1"/>
    <col min="7945" max="7945" width="5.625" style="116" customWidth="1"/>
    <col min="7946" max="7946" width="17.125" style="116" customWidth="1"/>
    <col min="7947" max="7947" width="5.125" style="116" customWidth="1"/>
    <col min="7948" max="8193" width="9" style="116"/>
    <col min="8194" max="8194" width="18" style="116" customWidth="1"/>
    <col min="8195" max="8195" width="17.125" style="116" customWidth="1"/>
    <col min="8196" max="8196" width="5.125" style="116" customWidth="1"/>
    <col min="8197" max="8197" width="5.625" style="116" customWidth="1"/>
    <col min="8198" max="8198" width="6.625" style="116" customWidth="1"/>
    <col min="8199" max="8199" width="6.125" style="116" customWidth="1"/>
    <col min="8200" max="8200" width="5.375" style="116" customWidth="1"/>
    <col min="8201" max="8201" width="5.625" style="116" customWidth="1"/>
    <col min="8202" max="8202" width="17.125" style="116" customWidth="1"/>
    <col min="8203" max="8203" width="5.125" style="116" customWidth="1"/>
    <col min="8204" max="8449" width="9" style="116"/>
    <col min="8450" max="8450" width="18" style="116" customWidth="1"/>
    <col min="8451" max="8451" width="17.125" style="116" customWidth="1"/>
    <col min="8452" max="8452" width="5.125" style="116" customWidth="1"/>
    <col min="8453" max="8453" width="5.625" style="116" customWidth="1"/>
    <col min="8454" max="8454" width="6.625" style="116" customWidth="1"/>
    <col min="8455" max="8455" width="6.125" style="116" customWidth="1"/>
    <col min="8456" max="8456" width="5.375" style="116" customWidth="1"/>
    <col min="8457" max="8457" width="5.625" style="116" customWidth="1"/>
    <col min="8458" max="8458" width="17.125" style="116" customWidth="1"/>
    <col min="8459" max="8459" width="5.125" style="116" customWidth="1"/>
    <col min="8460" max="8705" width="9" style="116"/>
    <col min="8706" max="8706" width="18" style="116" customWidth="1"/>
    <col min="8707" max="8707" width="17.125" style="116" customWidth="1"/>
    <col min="8708" max="8708" width="5.125" style="116" customWidth="1"/>
    <col min="8709" max="8709" width="5.625" style="116" customWidth="1"/>
    <col min="8710" max="8710" width="6.625" style="116" customWidth="1"/>
    <col min="8711" max="8711" width="6.125" style="116" customWidth="1"/>
    <col min="8712" max="8712" width="5.375" style="116" customWidth="1"/>
    <col min="8713" max="8713" width="5.625" style="116" customWidth="1"/>
    <col min="8714" max="8714" width="17.125" style="116" customWidth="1"/>
    <col min="8715" max="8715" width="5.125" style="116" customWidth="1"/>
    <col min="8716" max="8961" width="9" style="116"/>
    <col min="8962" max="8962" width="18" style="116" customWidth="1"/>
    <col min="8963" max="8963" width="17.125" style="116" customWidth="1"/>
    <col min="8964" max="8964" width="5.125" style="116" customWidth="1"/>
    <col min="8965" max="8965" width="5.625" style="116" customWidth="1"/>
    <col min="8966" max="8966" width="6.625" style="116" customWidth="1"/>
    <col min="8967" max="8967" width="6.125" style="116" customWidth="1"/>
    <col min="8968" max="8968" width="5.375" style="116" customWidth="1"/>
    <col min="8969" max="8969" width="5.625" style="116" customWidth="1"/>
    <col min="8970" max="8970" width="17.125" style="116" customWidth="1"/>
    <col min="8971" max="8971" width="5.125" style="116" customWidth="1"/>
    <col min="8972" max="9217" width="9" style="116"/>
    <col min="9218" max="9218" width="18" style="116" customWidth="1"/>
    <col min="9219" max="9219" width="17.125" style="116" customWidth="1"/>
    <col min="9220" max="9220" width="5.125" style="116" customWidth="1"/>
    <col min="9221" max="9221" width="5.625" style="116" customWidth="1"/>
    <col min="9222" max="9222" width="6.625" style="116" customWidth="1"/>
    <col min="9223" max="9223" width="6.125" style="116" customWidth="1"/>
    <col min="9224" max="9224" width="5.375" style="116" customWidth="1"/>
    <col min="9225" max="9225" width="5.625" style="116" customWidth="1"/>
    <col min="9226" max="9226" width="17.125" style="116" customWidth="1"/>
    <col min="9227" max="9227" width="5.125" style="116" customWidth="1"/>
    <col min="9228" max="9473" width="9" style="116"/>
    <col min="9474" max="9474" width="18" style="116" customWidth="1"/>
    <col min="9475" max="9475" width="17.125" style="116" customWidth="1"/>
    <col min="9476" max="9476" width="5.125" style="116" customWidth="1"/>
    <col min="9477" max="9477" width="5.625" style="116" customWidth="1"/>
    <col min="9478" max="9478" width="6.625" style="116" customWidth="1"/>
    <col min="9479" max="9479" width="6.125" style="116" customWidth="1"/>
    <col min="9480" max="9480" width="5.375" style="116" customWidth="1"/>
    <col min="9481" max="9481" width="5.625" style="116" customWidth="1"/>
    <col min="9482" max="9482" width="17.125" style="116" customWidth="1"/>
    <col min="9483" max="9483" width="5.125" style="116" customWidth="1"/>
    <col min="9484" max="9729" width="9" style="116"/>
    <col min="9730" max="9730" width="18" style="116" customWidth="1"/>
    <col min="9731" max="9731" width="17.125" style="116" customWidth="1"/>
    <col min="9732" max="9732" width="5.125" style="116" customWidth="1"/>
    <col min="9733" max="9733" width="5.625" style="116" customWidth="1"/>
    <col min="9734" max="9734" width="6.625" style="116" customWidth="1"/>
    <col min="9735" max="9735" width="6.125" style="116" customWidth="1"/>
    <col min="9736" max="9736" width="5.375" style="116" customWidth="1"/>
    <col min="9737" max="9737" width="5.625" style="116" customWidth="1"/>
    <col min="9738" max="9738" width="17.125" style="116" customWidth="1"/>
    <col min="9739" max="9739" width="5.125" style="116" customWidth="1"/>
    <col min="9740" max="9985" width="9" style="116"/>
    <col min="9986" max="9986" width="18" style="116" customWidth="1"/>
    <col min="9987" max="9987" width="17.125" style="116" customWidth="1"/>
    <col min="9988" max="9988" width="5.125" style="116" customWidth="1"/>
    <col min="9989" max="9989" width="5.625" style="116" customWidth="1"/>
    <col min="9990" max="9990" width="6.625" style="116" customWidth="1"/>
    <col min="9991" max="9991" width="6.125" style="116" customWidth="1"/>
    <col min="9992" max="9992" width="5.375" style="116" customWidth="1"/>
    <col min="9993" max="9993" width="5.625" style="116" customWidth="1"/>
    <col min="9994" max="9994" width="17.125" style="116" customWidth="1"/>
    <col min="9995" max="9995" width="5.125" style="116" customWidth="1"/>
    <col min="9996" max="10241" width="9" style="116"/>
    <col min="10242" max="10242" width="18" style="116" customWidth="1"/>
    <col min="10243" max="10243" width="17.125" style="116" customWidth="1"/>
    <col min="10244" max="10244" width="5.125" style="116" customWidth="1"/>
    <col min="10245" max="10245" width="5.625" style="116" customWidth="1"/>
    <col min="10246" max="10246" width="6.625" style="116" customWidth="1"/>
    <col min="10247" max="10247" width="6.125" style="116" customWidth="1"/>
    <col min="10248" max="10248" width="5.375" style="116" customWidth="1"/>
    <col min="10249" max="10249" width="5.625" style="116" customWidth="1"/>
    <col min="10250" max="10250" width="17.125" style="116" customWidth="1"/>
    <col min="10251" max="10251" width="5.125" style="116" customWidth="1"/>
    <col min="10252" max="10497" width="9" style="116"/>
    <col min="10498" max="10498" width="18" style="116" customWidth="1"/>
    <col min="10499" max="10499" width="17.125" style="116" customWidth="1"/>
    <col min="10500" max="10500" width="5.125" style="116" customWidth="1"/>
    <col min="10501" max="10501" width="5.625" style="116" customWidth="1"/>
    <col min="10502" max="10502" width="6.625" style="116" customWidth="1"/>
    <col min="10503" max="10503" width="6.125" style="116" customWidth="1"/>
    <col min="10504" max="10504" width="5.375" style="116" customWidth="1"/>
    <col min="10505" max="10505" width="5.625" style="116" customWidth="1"/>
    <col min="10506" max="10506" width="17.125" style="116" customWidth="1"/>
    <col min="10507" max="10507" width="5.125" style="116" customWidth="1"/>
    <col min="10508" max="10753" width="9" style="116"/>
    <col min="10754" max="10754" width="18" style="116" customWidth="1"/>
    <col min="10755" max="10755" width="17.125" style="116" customWidth="1"/>
    <col min="10756" max="10756" width="5.125" style="116" customWidth="1"/>
    <col min="10757" max="10757" width="5.625" style="116" customWidth="1"/>
    <col min="10758" max="10758" width="6.625" style="116" customWidth="1"/>
    <col min="10759" max="10759" width="6.125" style="116" customWidth="1"/>
    <col min="10760" max="10760" width="5.375" style="116" customWidth="1"/>
    <col min="10761" max="10761" width="5.625" style="116" customWidth="1"/>
    <col min="10762" max="10762" width="17.125" style="116" customWidth="1"/>
    <col min="10763" max="10763" width="5.125" style="116" customWidth="1"/>
    <col min="10764" max="11009" width="9" style="116"/>
    <col min="11010" max="11010" width="18" style="116" customWidth="1"/>
    <col min="11011" max="11011" width="17.125" style="116" customWidth="1"/>
    <col min="11012" max="11012" width="5.125" style="116" customWidth="1"/>
    <col min="11013" max="11013" width="5.625" style="116" customWidth="1"/>
    <col min="11014" max="11014" width="6.625" style="116" customWidth="1"/>
    <col min="11015" max="11015" width="6.125" style="116" customWidth="1"/>
    <col min="11016" max="11016" width="5.375" style="116" customWidth="1"/>
    <col min="11017" max="11017" width="5.625" style="116" customWidth="1"/>
    <col min="11018" max="11018" width="17.125" style="116" customWidth="1"/>
    <col min="11019" max="11019" width="5.125" style="116" customWidth="1"/>
    <col min="11020" max="11265" width="9" style="116"/>
    <col min="11266" max="11266" width="18" style="116" customWidth="1"/>
    <col min="11267" max="11267" width="17.125" style="116" customWidth="1"/>
    <col min="11268" max="11268" width="5.125" style="116" customWidth="1"/>
    <col min="11269" max="11269" width="5.625" style="116" customWidth="1"/>
    <col min="11270" max="11270" width="6.625" style="116" customWidth="1"/>
    <col min="11271" max="11271" width="6.125" style="116" customWidth="1"/>
    <col min="11272" max="11272" width="5.375" style="116" customWidth="1"/>
    <col min="11273" max="11273" width="5.625" style="116" customWidth="1"/>
    <col min="11274" max="11274" width="17.125" style="116" customWidth="1"/>
    <col min="11275" max="11275" width="5.125" style="116" customWidth="1"/>
    <col min="11276" max="11521" width="9" style="116"/>
    <col min="11522" max="11522" width="18" style="116" customWidth="1"/>
    <col min="11523" max="11523" width="17.125" style="116" customWidth="1"/>
    <col min="11524" max="11524" width="5.125" style="116" customWidth="1"/>
    <col min="11525" max="11525" width="5.625" style="116" customWidth="1"/>
    <col min="11526" max="11526" width="6.625" style="116" customWidth="1"/>
    <col min="11527" max="11527" width="6.125" style="116" customWidth="1"/>
    <col min="11528" max="11528" width="5.375" style="116" customWidth="1"/>
    <col min="11529" max="11529" width="5.625" style="116" customWidth="1"/>
    <col min="11530" max="11530" width="17.125" style="116" customWidth="1"/>
    <col min="11531" max="11531" width="5.125" style="116" customWidth="1"/>
    <col min="11532" max="11777" width="9" style="116"/>
    <col min="11778" max="11778" width="18" style="116" customWidth="1"/>
    <col min="11779" max="11779" width="17.125" style="116" customWidth="1"/>
    <col min="11780" max="11780" width="5.125" style="116" customWidth="1"/>
    <col min="11781" max="11781" width="5.625" style="116" customWidth="1"/>
    <col min="11782" max="11782" width="6.625" style="116" customWidth="1"/>
    <col min="11783" max="11783" width="6.125" style="116" customWidth="1"/>
    <col min="11784" max="11784" width="5.375" style="116" customWidth="1"/>
    <col min="11785" max="11785" width="5.625" style="116" customWidth="1"/>
    <col min="11786" max="11786" width="17.125" style="116" customWidth="1"/>
    <col min="11787" max="11787" width="5.125" style="116" customWidth="1"/>
    <col min="11788" max="12033" width="9" style="116"/>
    <col min="12034" max="12034" width="18" style="116" customWidth="1"/>
    <col min="12035" max="12035" width="17.125" style="116" customWidth="1"/>
    <col min="12036" max="12036" width="5.125" style="116" customWidth="1"/>
    <col min="12037" max="12037" width="5.625" style="116" customWidth="1"/>
    <col min="12038" max="12038" width="6.625" style="116" customWidth="1"/>
    <col min="12039" max="12039" width="6.125" style="116" customWidth="1"/>
    <col min="12040" max="12040" width="5.375" style="116" customWidth="1"/>
    <col min="12041" max="12041" width="5.625" style="116" customWidth="1"/>
    <col min="12042" max="12042" width="17.125" style="116" customWidth="1"/>
    <col min="12043" max="12043" width="5.125" style="116" customWidth="1"/>
    <col min="12044" max="12289" width="9" style="116"/>
    <col min="12290" max="12290" width="18" style="116" customWidth="1"/>
    <col min="12291" max="12291" width="17.125" style="116" customWidth="1"/>
    <col min="12292" max="12292" width="5.125" style="116" customWidth="1"/>
    <col min="12293" max="12293" width="5.625" style="116" customWidth="1"/>
    <col min="12294" max="12294" width="6.625" style="116" customWidth="1"/>
    <col min="12295" max="12295" width="6.125" style="116" customWidth="1"/>
    <col min="12296" max="12296" width="5.375" style="116" customWidth="1"/>
    <col min="12297" max="12297" width="5.625" style="116" customWidth="1"/>
    <col min="12298" max="12298" width="17.125" style="116" customWidth="1"/>
    <col min="12299" max="12299" width="5.125" style="116" customWidth="1"/>
    <col min="12300" max="12545" width="9" style="116"/>
    <col min="12546" max="12546" width="18" style="116" customWidth="1"/>
    <col min="12547" max="12547" width="17.125" style="116" customWidth="1"/>
    <col min="12548" max="12548" width="5.125" style="116" customWidth="1"/>
    <col min="12549" max="12549" width="5.625" style="116" customWidth="1"/>
    <col min="12550" max="12550" width="6.625" style="116" customWidth="1"/>
    <col min="12551" max="12551" width="6.125" style="116" customWidth="1"/>
    <col min="12552" max="12552" width="5.375" style="116" customWidth="1"/>
    <col min="12553" max="12553" width="5.625" style="116" customWidth="1"/>
    <col min="12554" max="12554" width="17.125" style="116" customWidth="1"/>
    <col min="12555" max="12555" width="5.125" style="116" customWidth="1"/>
    <col min="12556" max="12801" width="9" style="116"/>
    <col min="12802" max="12802" width="18" style="116" customWidth="1"/>
    <col min="12803" max="12803" width="17.125" style="116" customWidth="1"/>
    <col min="12804" max="12804" width="5.125" style="116" customWidth="1"/>
    <col min="12805" max="12805" width="5.625" style="116" customWidth="1"/>
    <col min="12806" max="12806" width="6.625" style="116" customWidth="1"/>
    <col min="12807" max="12807" width="6.125" style="116" customWidth="1"/>
    <col min="12808" max="12808" width="5.375" style="116" customWidth="1"/>
    <col min="12809" max="12809" width="5.625" style="116" customWidth="1"/>
    <col min="12810" max="12810" width="17.125" style="116" customWidth="1"/>
    <col min="12811" max="12811" width="5.125" style="116" customWidth="1"/>
    <col min="12812" max="13057" width="9" style="116"/>
    <col min="13058" max="13058" width="18" style="116" customWidth="1"/>
    <col min="13059" max="13059" width="17.125" style="116" customWidth="1"/>
    <col min="13060" max="13060" width="5.125" style="116" customWidth="1"/>
    <col min="13061" max="13061" width="5.625" style="116" customWidth="1"/>
    <col min="13062" max="13062" width="6.625" style="116" customWidth="1"/>
    <col min="13063" max="13063" width="6.125" style="116" customWidth="1"/>
    <col min="13064" max="13064" width="5.375" style="116" customWidth="1"/>
    <col min="13065" max="13065" width="5.625" style="116" customWidth="1"/>
    <col min="13066" max="13066" width="17.125" style="116" customWidth="1"/>
    <col min="13067" max="13067" width="5.125" style="116" customWidth="1"/>
    <col min="13068" max="13313" width="9" style="116"/>
    <col min="13314" max="13314" width="18" style="116" customWidth="1"/>
    <col min="13315" max="13315" width="17.125" style="116" customWidth="1"/>
    <col min="13316" max="13316" width="5.125" style="116" customWidth="1"/>
    <col min="13317" max="13317" width="5.625" style="116" customWidth="1"/>
    <col min="13318" max="13318" width="6.625" style="116" customWidth="1"/>
    <col min="13319" max="13319" width="6.125" style="116" customWidth="1"/>
    <col min="13320" max="13320" width="5.375" style="116" customWidth="1"/>
    <col min="13321" max="13321" width="5.625" style="116" customWidth="1"/>
    <col min="13322" max="13322" width="17.125" style="116" customWidth="1"/>
    <col min="13323" max="13323" width="5.125" style="116" customWidth="1"/>
    <col min="13324" max="13569" width="9" style="116"/>
    <col min="13570" max="13570" width="18" style="116" customWidth="1"/>
    <col min="13571" max="13571" width="17.125" style="116" customWidth="1"/>
    <col min="13572" max="13572" width="5.125" style="116" customWidth="1"/>
    <col min="13573" max="13573" width="5.625" style="116" customWidth="1"/>
    <col min="13574" max="13574" width="6.625" style="116" customWidth="1"/>
    <col min="13575" max="13575" width="6.125" style="116" customWidth="1"/>
    <col min="13576" max="13576" width="5.375" style="116" customWidth="1"/>
    <col min="13577" max="13577" width="5.625" style="116" customWidth="1"/>
    <col min="13578" max="13578" width="17.125" style="116" customWidth="1"/>
    <col min="13579" max="13579" width="5.125" style="116" customWidth="1"/>
    <col min="13580" max="13825" width="9" style="116"/>
    <col min="13826" max="13826" width="18" style="116" customWidth="1"/>
    <col min="13827" max="13827" width="17.125" style="116" customWidth="1"/>
    <col min="13828" max="13828" width="5.125" style="116" customWidth="1"/>
    <col min="13829" max="13829" width="5.625" style="116" customWidth="1"/>
    <col min="13830" max="13830" width="6.625" style="116" customWidth="1"/>
    <col min="13831" max="13831" width="6.125" style="116" customWidth="1"/>
    <col min="13832" max="13832" width="5.375" style="116" customWidth="1"/>
    <col min="13833" max="13833" width="5.625" style="116" customWidth="1"/>
    <col min="13834" max="13834" width="17.125" style="116" customWidth="1"/>
    <col min="13835" max="13835" width="5.125" style="116" customWidth="1"/>
    <col min="13836" max="14081" width="9" style="116"/>
    <col min="14082" max="14082" width="18" style="116" customWidth="1"/>
    <col min="14083" max="14083" width="17.125" style="116" customWidth="1"/>
    <col min="14084" max="14084" width="5.125" style="116" customWidth="1"/>
    <col min="14085" max="14085" width="5.625" style="116" customWidth="1"/>
    <col min="14086" max="14086" width="6.625" style="116" customWidth="1"/>
    <col min="14087" max="14087" width="6.125" style="116" customWidth="1"/>
    <col min="14088" max="14088" width="5.375" style="116" customWidth="1"/>
    <col min="14089" max="14089" width="5.625" style="116" customWidth="1"/>
    <col min="14090" max="14090" width="17.125" style="116" customWidth="1"/>
    <col min="14091" max="14091" width="5.125" style="116" customWidth="1"/>
    <col min="14092" max="14337" width="9" style="116"/>
    <col min="14338" max="14338" width="18" style="116" customWidth="1"/>
    <col min="14339" max="14339" width="17.125" style="116" customWidth="1"/>
    <col min="14340" max="14340" width="5.125" style="116" customWidth="1"/>
    <col min="14341" max="14341" width="5.625" style="116" customWidth="1"/>
    <col min="14342" max="14342" width="6.625" style="116" customWidth="1"/>
    <col min="14343" max="14343" width="6.125" style="116" customWidth="1"/>
    <col min="14344" max="14344" width="5.375" style="116" customWidth="1"/>
    <col min="14345" max="14345" width="5.625" style="116" customWidth="1"/>
    <col min="14346" max="14346" width="17.125" style="116" customWidth="1"/>
    <col min="14347" max="14347" width="5.125" style="116" customWidth="1"/>
    <col min="14348" max="14593" width="9" style="116"/>
    <col min="14594" max="14594" width="18" style="116" customWidth="1"/>
    <col min="14595" max="14595" width="17.125" style="116" customWidth="1"/>
    <col min="14596" max="14596" width="5.125" style="116" customWidth="1"/>
    <col min="14597" max="14597" width="5.625" style="116" customWidth="1"/>
    <col min="14598" max="14598" width="6.625" style="116" customWidth="1"/>
    <col min="14599" max="14599" width="6.125" style="116" customWidth="1"/>
    <col min="14600" max="14600" width="5.375" style="116" customWidth="1"/>
    <col min="14601" max="14601" width="5.625" style="116" customWidth="1"/>
    <col min="14602" max="14602" width="17.125" style="116" customWidth="1"/>
    <col min="14603" max="14603" width="5.125" style="116" customWidth="1"/>
    <col min="14604" max="14849" width="9" style="116"/>
    <col min="14850" max="14850" width="18" style="116" customWidth="1"/>
    <col min="14851" max="14851" width="17.125" style="116" customWidth="1"/>
    <col min="14852" max="14852" width="5.125" style="116" customWidth="1"/>
    <col min="14853" max="14853" width="5.625" style="116" customWidth="1"/>
    <col min="14854" max="14854" width="6.625" style="116" customWidth="1"/>
    <col min="14855" max="14855" width="6.125" style="116" customWidth="1"/>
    <col min="14856" max="14856" width="5.375" style="116" customWidth="1"/>
    <col min="14857" max="14857" width="5.625" style="116" customWidth="1"/>
    <col min="14858" max="14858" width="17.125" style="116" customWidth="1"/>
    <col min="14859" max="14859" width="5.125" style="116" customWidth="1"/>
    <col min="14860" max="15105" width="9" style="116"/>
    <col min="15106" max="15106" width="18" style="116" customWidth="1"/>
    <col min="15107" max="15107" width="17.125" style="116" customWidth="1"/>
    <col min="15108" max="15108" width="5.125" style="116" customWidth="1"/>
    <col min="15109" max="15109" width="5.625" style="116" customWidth="1"/>
    <col min="15110" max="15110" width="6.625" style="116" customWidth="1"/>
    <col min="15111" max="15111" width="6.125" style="116" customWidth="1"/>
    <col min="15112" max="15112" width="5.375" style="116" customWidth="1"/>
    <col min="15113" max="15113" width="5.625" style="116" customWidth="1"/>
    <col min="15114" max="15114" width="17.125" style="116" customWidth="1"/>
    <col min="15115" max="15115" width="5.125" style="116" customWidth="1"/>
    <col min="15116" max="15361" width="9" style="116"/>
    <col min="15362" max="15362" width="18" style="116" customWidth="1"/>
    <col min="15363" max="15363" width="17.125" style="116" customWidth="1"/>
    <col min="15364" max="15364" width="5.125" style="116" customWidth="1"/>
    <col min="15365" max="15365" width="5.625" style="116" customWidth="1"/>
    <col min="15366" max="15366" width="6.625" style="116" customWidth="1"/>
    <col min="15367" max="15367" width="6.125" style="116" customWidth="1"/>
    <col min="15368" max="15368" width="5.375" style="116" customWidth="1"/>
    <col min="15369" max="15369" width="5.625" style="116" customWidth="1"/>
    <col min="15370" max="15370" width="17.125" style="116" customWidth="1"/>
    <col min="15371" max="15371" width="5.125" style="116" customWidth="1"/>
    <col min="15372" max="15617" width="9" style="116"/>
    <col min="15618" max="15618" width="18" style="116" customWidth="1"/>
    <col min="15619" max="15619" width="17.125" style="116" customWidth="1"/>
    <col min="15620" max="15620" width="5.125" style="116" customWidth="1"/>
    <col min="15621" max="15621" width="5.625" style="116" customWidth="1"/>
    <col min="15622" max="15622" width="6.625" style="116" customWidth="1"/>
    <col min="15623" max="15623" width="6.125" style="116" customWidth="1"/>
    <col min="15624" max="15624" width="5.375" style="116" customWidth="1"/>
    <col min="15625" max="15625" width="5.625" style="116" customWidth="1"/>
    <col min="15626" max="15626" width="17.125" style="116" customWidth="1"/>
    <col min="15627" max="15627" width="5.125" style="116" customWidth="1"/>
    <col min="15628" max="15873" width="9" style="116"/>
    <col min="15874" max="15874" width="18" style="116" customWidth="1"/>
    <col min="15875" max="15875" width="17.125" style="116" customWidth="1"/>
    <col min="15876" max="15876" width="5.125" style="116" customWidth="1"/>
    <col min="15877" max="15877" width="5.625" style="116" customWidth="1"/>
    <col min="15878" max="15878" width="6.625" style="116" customWidth="1"/>
    <col min="15879" max="15879" width="6.125" style="116" customWidth="1"/>
    <col min="15880" max="15880" width="5.375" style="116" customWidth="1"/>
    <col min="15881" max="15881" width="5.625" style="116" customWidth="1"/>
    <col min="15882" max="15882" width="17.125" style="116" customWidth="1"/>
    <col min="15883" max="15883" width="5.125" style="116" customWidth="1"/>
    <col min="15884" max="16129" width="9" style="116"/>
    <col min="16130" max="16130" width="18" style="116" customWidth="1"/>
    <col min="16131" max="16131" width="17.125" style="116" customWidth="1"/>
    <col min="16132" max="16132" width="5.125" style="116" customWidth="1"/>
    <col min="16133" max="16133" width="5.625" style="116" customWidth="1"/>
    <col min="16134" max="16134" width="6.625" style="116" customWidth="1"/>
    <col min="16135" max="16135" width="6.125" style="116" customWidth="1"/>
    <col min="16136" max="16136" width="5.375" style="116" customWidth="1"/>
    <col min="16137" max="16137" width="5.625" style="116" customWidth="1"/>
    <col min="16138" max="16138" width="17.125" style="116" customWidth="1"/>
    <col min="16139" max="16139" width="5.125" style="116" customWidth="1"/>
    <col min="16140" max="16384" width="9" style="116"/>
  </cols>
  <sheetData>
    <row r="1" spans="1:17" s="8" customFormat="1" ht="14.25">
      <c r="A1" s="7" t="s">
        <v>345</v>
      </c>
    </row>
    <row r="2" spans="1:17" ht="19.5" customHeight="1">
      <c r="B2" s="483" t="s">
        <v>346</v>
      </c>
      <c r="C2" s="483"/>
      <c r="D2" s="483"/>
      <c r="E2" s="483"/>
      <c r="F2" s="483"/>
      <c r="G2" s="483"/>
      <c r="H2" s="483"/>
      <c r="I2" s="483"/>
      <c r="L2" s="3" t="s">
        <v>0</v>
      </c>
      <c r="M2" s="52"/>
      <c r="N2" s="52"/>
      <c r="O2" s="52"/>
    </row>
    <row r="3" spans="1:17" ht="13.7" customHeight="1">
      <c r="L3" s="112"/>
      <c r="M3" s="52"/>
      <c r="N3" s="52"/>
      <c r="O3" s="52"/>
    </row>
    <row r="4" spans="1:17" ht="25.5" customHeight="1">
      <c r="A4" s="249" t="s">
        <v>151</v>
      </c>
      <c r="B4" s="1178"/>
      <c r="C4" s="1179"/>
      <c r="D4" s="1179"/>
      <c r="E4" s="1179"/>
      <c r="F4" s="1179"/>
      <c r="G4" s="1179"/>
      <c r="H4" s="1179"/>
      <c r="I4" s="1179"/>
      <c r="J4" s="1180"/>
      <c r="L4" s="4" t="s">
        <v>309</v>
      </c>
      <c r="M4" s="51"/>
      <c r="N4" s="50" t="s">
        <v>501</v>
      </c>
      <c r="O4" s="113"/>
      <c r="P4" s="5" t="s">
        <v>502</v>
      </c>
      <c r="Q4" s="52"/>
    </row>
    <row r="5" spans="1:17" ht="25.5" customHeight="1">
      <c r="A5" s="249" t="s">
        <v>4</v>
      </c>
      <c r="B5" s="1181" t="str">
        <f>データ!$B$7</f>
        <v>○○工事</v>
      </c>
      <c r="C5" s="1182"/>
      <c r="D5" s="1182"/>
      <c r="E5" s="1182"/>
      <c r="F5" s="1182"/>
      <c r="G5" s="1182"/>
      <c r="H5" s="1182"/>
      <c r="I5" s="1182"/>
      <c r="J5" s="1183"/>
      <c r="L5" s="4"/>
      <c r="M5" s="52"/>
      <c r="N5" s="52"/>
      <c r="O5" s="52"/>
      <c r="P5" s="52"/>
      <c r="Q5" s="52"/>
    </row>
    <row r="6" spans="1:17" ht="25.5" customHeight="1">
      <c r="A6" s="249" t="s">
        <v>8</v>
      </c>
      <c r="B6" s="1184" t="s">
        <v>649</v>
      </c>
      <c r="C6" s="1179"/>
      <c r="D6" s="1179"/>
      <c r="E6" s="1179"/>
      <c r="F6" s="1179"/>
      <c r="G6" s="1179"/>
      <c r="H6" s="1179"/>
      <c r="I6" s="1179"/>
      <c r="J6" s="1180"/>
      <c r="L6" s="4"/>
      <c r="M6" s="113"/>
      <c r="N6" s="1" t="s">
        <v>498</v>
      </c>
      <c r="O6" s="52"/>
      <c r="P6" s="52"/>
      <c r="Q6" s="52"/>
    </row>
    <row r="7" spans="1:17" ht="25.5" customHeight="1">
      <c r="A7" s="249" t="s">
        <v>347</v>
      </c>
      <c r="B7" s="1184" t="s">
        <v>650</v>
      </c>
      <c r="C7" s="1179"/>
      <c r="D7" s="1179"/>
      <c r="E7" s="1179"/>
      <c r="F7" s="1179"/>
      <c r="G7" s="1179"/>
      <c r="H7" s="1179"/>
      <c r="I7" s="1179"/>
      <c r="J7" s="1180"/>
      <c r="L7" s="4"/>
      <c r="M7" s="52"/>
      <c r="N7" s="52"/>
      <c r="O7" s="52"/>
    </row>
    <row r="8" spans="1:17" ht="25.5" customHeight="1">
      <c r="A8" s="1170" t="s">
        <v>348</v>
      </c>
      <c r="B8" s="1172" t="s">
        <v>349</v>
      </c>
      <c r="C8" s="1173"/>
      <c r="D8" s="1174"/>
      <c r="E8" s="1172" t="s">
        <v>350</v>
      </c>
      <c r="F8" s="1173"/>
      <c r="G8" s="1173"/>
      <c r="H8" s="1174"/>
      <c r="I8" s="1172" t="s">
        <v>241</v>
      </c>
      <c r="J8" s="1174"/>
      <c r="L8" s="4" t="s">
        <v>351</v>
      </c>
      <c r="M8" s="5" t="s">
        <v>352</v>
      </c>
      <c r="N8" s="52"/>
      <c r="O8" s="52"/>
    </row>
    <row r="9" spans="1:17" ht="25.5" customHeight="1">
      <c r="A9" s="1171"/>
      <c r="B9" s="1175" t="s">
        <v>353</v>
      </c>
      <c r="C9" s="1176"/>
      <c r="D9" s="1177"/>
      <c r="E9" s="1175"/>
      <c r="F9" s="1176"/>
      <c r="G9" s="1176"/>
      <c r="H9" s="1177"/>
      <c r="I9" s="1175"/>
      <c r="J9" s="1177"/>
      <c r="L9" s="4"/>
      <c r="M9" s="52"/>
      <c r="N9" s="52"/>
      <c r="O9" s="52"/>
    </row>
    <row r="10" spans="1:17" ht="25.5" customHeight="1">
      <c r="A10" s="250" t="s">
        <v>44</v>
      </c>
      <c r="B10" s="251"/>
      <c r="C10" s="252"/>
      <c r="D10" s="253" t="s">
        <v>354</v>
      </c>
      <c r="E10" s="1185"/>
      <c r="F10" s="1186"/>
      <c r="G10" s="1186"/>
      <c r="H10" s="253" t="s">
        <v>354</v>
      </c>
      <c r="I10" s="1187"/>
      <c r="J10" s="1188"/>
      <c r="L10" s="4" t="s">
        <v>355</v>
      </c>
      <c r="M10" s="5" t="s">
        <v>103</v>
      </c>
      <c r="N10" s="52"/>
      <c r="O10" s="52"/>
    </row>
    <row r="11" spans="1:17" ht="25.5" customHeight="1">
      <c r="A11" s="250" t="s">
        <v>44</v>
      </c>
      <c r="B11" s="251"/>
      <c r="C11" s="252"/>
      <c r="D11" s="253" t="s">
        <v>354</v>
      </c>
      <c r="E11" s="1185"/>
      <c r="F11" s="1186"/>
      <c r="G11" s="1186"/>
      <c r="H11" s="253" t="s">
        <v>354</v>
      </c>
      <c r="I11" s="1187"/>
      <c r="J11" s="1188"/>
      <c r="L11" s="112"/>
      <c r="M11" s="52"/>
      <c r="N11" s="52"/>
      <c r="O11" s="52"/>
    </row>
    <row r="12" spans="1:17" ht="25.5" customHeight="1">
      <c r="A12" s="250" t="s">
        <v>44</v>
      </c>
      <c r="B12" s="251"/>
      <c r="C12" s="252"/>
      <c r="D12" s="253" t="s">
        <v>354</v>
      </c>
      <c r="E12" s="1185"/>
      <c r="F12" s="1186"/>
      <c r="G12" s="1186"/>
      <c r="H12" s="253" t="s">
        <v>354</v>
      </c>
      <c r="I12" s="1187"/>
      <c r="J12" s="1188"/>
    </row>
    <row r="13" spans="1:17" ht="25.5" customHeight="1">
      <c r="A13" s="250" t="s">
        <v>44</v>
      </c>
      <c r="B13" s="251"/>
      <c r="C13" s="252"/>
      <c r="D13" s="253" t="s">
        <v>354</v>
      </c>
      <c r="E13" s="1185"/>
      <c r="F13" s="1186"/>
      <c r="G13" s="1186"/>
      <c r="H13" s="253" t="s">
        <v>354</v>
      </c>
      <c r="I13" s="1187"/>
      <c r="J13" s="1188"/>
    </row>
    <row r="14" spans="1:17" ht="25.5" customHeight="1">
      <c r="A14" s="250" t="s">
        <v>44</v>
      </c>
      <c r="B14" s="251"/>
      <c r="C14" s="252"/>
      <c r="D14" s="253" t="s">
        <v>354</v>
      </c>
      <c r="E14" s="1185"/>
      <c r="F14" s="1186"/>
      <c r="G14" s="1186"/>
      <c r="H14" s="253" t="s">
        <v>354</v>
      </c>
      <c r="I14" s="1187"/>
      <c r="J14" s="1188"/>
    </row>
    <row r="15" spans="1:17" ht="25.5" customHeight="1">
      <c r="A15" s="250" t="s">
        <v>44</v>
      </c>
      <c r="B15" s="251"/>
      <c r="C15" s="252"/>
      <c r="D15" s="253" t="s">
        <v>354</v>
      </c>
      <c r="E15" s="1185"/>
      <c r="F15" s="1186"/>
      <c r="G15" s="1186"/>
      <c r="H15" s="253" t="s">
        <v>354</v>
      </c>
      <c r="I15" s="1187"/>
      <c r="J15" s="1188"/>
    </row>
    <row r="16" spans="1:17" ht="25.5" customHeight="1">
      <c r="A16" s="250" t="s">
        <v>44</v>
      </c>
      <c r="B16" s="251"/>
      <c r="C16" s="252"/>
      <c r="D16" s="253" t="s">
        <v>354</v>
      </c>
      <c r="E16" s="1185"/>
      <c r="F16" s="1186"/>
      <c r="G16" s="1186"/>
      <c r="H16" s="253" t="s">
        <v>354</v>
      </c>
      <c r="I16" s="1187"/>
      <c r="J16" s="1188"/>
    </row>
    <row r="17" spans="1:10" ht="25.5" customHeight="1">
      <c r="A17" s="250" t="s">
        <v>44</v>
      </c>
      <c r="B17" s="251"/>
      <c r="C17" s="252"/>
      <c r="D17" s="253" t="s">
        <v>354</v>
      </c>
      <c r="E17" s="1185"/>
      <c r="F17" s="1186"/>
      <c r="G17" s="1186"/>
      <c r="H17" s="253" t="s">
        <v>354</v>
      </c>
      <c r="I17" s="1187"/>
      <c r="J17" s="1188"/>
    </row>
    <row r="18" spans="1:10" ht="25.5" customHeight="1">
      <c r="A18" s="250" t="s">
        <v>44</v>
      </c>
      <c r="B18" s="251"/>
      <c r="C18" s="252"/>
      <c r="D18" s="253" t="s">
        <v>354</v>
      </c>
      <c r="E18" s="1185"/>
      <c r="F18" s="1186"/>
      <c r="G18" s="1186"/>
      <c r="H18" s="253" t="s">
        <v>354</v>
      </c>
      <c r="I18" s="1187"/>
      <c r="J18" s="1188"/>
    </row>
    <row r="19" spans="1:10" ht="25.5" customHeight="1">
      <c r="A19" s="250" t="s">
        <v>44</v>
      </c>
      <c r="B19" s="251"/>
      <c r="C19" s="252"/>
      <c r="D19" s="253" t="s">
        <v>354</v>
      </c>
      <c r="E19" s="1185"/>
      <c r="F19" s="1186"/>
      <c r="G19" s="1186"/>
      <c r="H19" s="253" t="s">
        <v>354</v>
      </c>
      <c r="I19" s="1187"/>
      <c r="J19" s="1188"/>
    </row>
    <row r="20" spans="1:10" ht="25.5" customHeight="1">
      <c r="A20" s="250" t="s">
        <v>44</v>
      </c>
      <c r="B20" s="251"/>
      <c r="C20" s="252"/>
      <c r="D20" s="253" t="s">
        <v>354</v>
      </c>
      <c r="E20" s="1185"/>
      <c r="F20" s="1186"/>
      <c r="G20" s="1186"/>
      <c r="H20" s="253" t="s">
        <v>354</v>
      </c>
      <c r="I20" s="1187"/>
      <c r="J20" s="1188"/>
    </row>
    <row r="21" spans="1:10" ht="25.5" customHeight="1">
      <c r="A21" s="250" t="s">
        <v>44</v>
      </c>
      <c r="B21" s="251"/>
      <c r="C21" s="252"/>
      <c r="D21" s="253" t="s">
        <v>354</v>
      </c>
      <c r="E21" s="1185"/>
      <c r="F21" s="1186"/>
      <c r="G21" s="1186"/>
      <c r="H21" s="253" t="s">
        <v>354</v>
      </c>
      <c r="I21" s="1187"/>
      <c r="J21" s="1188"/>
    </row>
    <row r="22" spans="1:10" ht="19.5" customHeight="1">
      <c r="A22" s="254" t="s">
        <v>356</v>
      </c>
      <c r="B22" s="255"/>
      <c r="C22" s="255"/>
      <c r="D22" s="255"/>
      <c r="E22" s="255"/>
      <c r="F22" s="255"/>
      <c r="G22" s="255"/>
      <c r="H22" s="255"/>
      <c r="I22" s="255"/>
      <c r="J22" s="256"/>
    </row>
    <row r="23" spans="1:10" ht="19.5" customHeight="1">
      <c r="A23" s="257"/>
      <c r="J23" s="258"/>
    </row>
    <row r="24" spans="1:10" ht="19.5" customHeight="1">
      <c r="A24" s="257"/>
      <c r="J24" s="258"/>
    </row>
    <row r="25" spans="1:10" ht="19.5" customHeight="1">
      <c r="A25" s="257"/>
      <c r="J25" s="258"/>
    </row>
    <row r="26" spans="1:10" ht="19.5" customHeight="1">
      <c r="A26" s="259"/>
      <c r="B26" s="260"/>
      <c r="C26" s="260"/>
      <c r="D26" s="260"/>
      <c r="E26" s="260"/>
      <c r="F26" s="260"/>
      <c r="G26" s="260"/>
      <c r="H26" s="260"/>
      <c r="I26" s="260"/>
      <c r="J26" s="261"/>
    </row>
    <row r="27" spans="1:10" ht="11.25" customHeight="1"/>
    <row r="28" spans="1:10" ht="19.5" customHeight="1">
      <c r="A28" s="116" t="s">
        <v>357</v>
      </c>
    </row>
    <row r="29" spans="1:10" ht="14.25" customHeight="1"/>
    <row r="30" spans="1:10" ht="19.5" customHeight="1">
      <c r="D30" s="262" t="s">
        <v>358</v>
      </c>
    </row>
    <row r="31" spans="1:10" ht="11.25" customHeight="1"/>
    <row r="32" spans="1:10" ht="19.5" customHeight="1">
      <c r="D32" s="1187"/>
      <c r="E32" s="1189"/>
      <c r="F32" s="1188"/>
      <c r="G32" s="1187"/>
      <c r="H32" s="1189"/>
      <c r="I32" s="1188"/>
      <c r="J32" s="263"/>
    </row>
    <row r="33" spans="1:17" ht="60.75" customHeight="1">
      <c r="D33" s="1187"/>
      <c r="E33" s="1189"/>
      <c r="F33" s="1188"/>
      <c r="G33" s="1187"/>
      <c r="H33" s="1189"/>
      <c r="I33" s="1188"/>
      <c r="J33" s="263"/>
    </row>
    <row r="34" spans="1:17" ht="19.5" customHeight="1"/>
    <row r="35" spans="1:17" ht="19.5" customHeight="1"/>
    <row r="36" spans="1:17" ht="19.5" customHeight="1">
      <c r="A36" s="87" t="s">
        <v>602</v>
      </c>
    </row>
    <row r="37" spans="1:17" s="8" customFormat="1" ht="14.25">
      <c r="A37" s="7" t="s">
        <v>345</v>
      </c>
    </row>
    <row r="38" spans="1:17" ht="19.5" customHeight="1">
      <c r="B38" s="483" t="s">
        <v>346</v>
      </c>
      <c r="C38" s="483"/>
      <c r="D38" s="483"/>
      <c r="E38" s="483"/>
      <c r="F38" s="483"/>
      <c r="G38" s="483"/>
      <c r="H38" s="483"/>
      <c r="I38" s="483"/>
      <c r="L38" s="3"/>
      <c r="M38" s="52"/>
      <c r="N38" s="52"/>
      <c r="O38" s="52"/>
    </row>
    <row r="39" spans="1:17" ht="13.7" customHeight="1">
      <c r="L39" s="112"/>
      <c r="M39" s="52"/>
      <c r="N39" s="52"/>
      <c r="O39" s="52"/>
    </row>
    <row r="40" spans="1:17" ht="25.5" customHeight="1">
      <c r="A40" s="249" t="s">
        <v>151</v>
      </c>
      <c r="B40" s="1187" t="s">
        <v>605</v>
      </c>
      <c r="C40" s="1189"/>
      <c r="D40" s="1189"/>
      <c r="E40" s="1189"/>
      <c r="F40" s="1189"/>
      <c r="G40" s="1189"/>
      <c r="H40" s="1189"/>
      <c r="I40" s="1189"/>
      <c r="J40" s="1188"/>
      <c r="L40" s="4"/>
      <c r="M40" s="52"/>
      <c r="N40" s="50"/>
      <c r="O40" s="264"/>
      <c r="P40" s="5"/>
      <c r="Q40" s="52"/>
    </row>
    <row r="41" spans="1:17" ht="25.5" customHeight="1">
      <c r="A41" s="249" t="s">
        <v>4</v>
      </c>
      <c r="B41" s="1181" t="str">
        <f>データ!$B$7</f>
        <v>○○工事</v>
      </c>
      <c r="C41" s="1182"/>
      <c r="D41" s="1182"/>
      <c r="E41" s="1182"/>
      <c r="F41" s="1182"/>
      <c r="G41" s="1182"/>
      <c r="H41" s="1182"/>
      <c r="I41" s="1182"/>
      <c r="J41" s="1183"/>
      <c r="L41" s="4"/>
      <c r="M41" s="52"/>
      <c r="N41" s="52"/>
      <c r="O41" s="52"/>
      <c r="P41" s="52"/>
      <c r="Q41" s="52"/>
    </row>
    <row r="42" spans="1:17" ht="25.5" customHeight="1">
      <c r="A42" s="249" t="s">
        <v>8</v>
      </c>
      <c r="B42" s="1178" t="s">
        <v>603</v>
      </c>
      <c r="C42" s="1179"/>
      <c r="D42" s="1179"/>
      <c r="E42" s="1179"/>
      <c r="F42" s="1179"/>
      <c r="G42" s="1179"/>
      <c r="H42" s="1179"/>
      <c r="I42" s="1179"/>
      <c r="J42" s="1180"/>
      <c r="L42" s="4"/>
      <c r="M42" s="264"/>
      <c r="N42" s="1"/>
      <c r="O42" s="52"/>
      <c r="P42" s="52"/>
      <c r="Q42" s="52"/>
    </row>
    <row r="43" spans="1:17" ht="25.5" customHeight="1">
      <c r="A43" s="249" t="s">
        <v>347</v>
      </c>
      <c r="B43" s="1178" t="s">
        <v>604</v>
      </c>
      <c r="C43" s="1179"/>
      <c r="D43" s="1179"/>
      <c r="E43" s="1179"/>
      <c r="F43" s="1179"/>
      <c r="G43" s="1179"/>
      <c r="H43" s="1179"/>
      <c r="I43" s="1179"/>
      <c r="J43" s="1180"/>
      <c r="L43" s="4"/>
      <c r="M43" s="52"/>
      <c r="N43" s="52"/>
      <c r="O43" s="52"/>
    </row>
    <row r="44" spans="1:17" ht="25.5" customHeight="1">
      <c r="A44" s="1170" t="s">
        <v>348</v>
      </c>
      <c r="B44" s="1172" t="s">
        <v>349</v>
      </c>
      <c r="C44" s="1173"/>
      <c r="D44" s="1174"/>
      <c r="E44" s="1172" t="s">
        <v>350</v>
      </c>
      <c r="F44" s="1173"/>
      <c r="G44" s="1173"/>
      <c r="H44" s="1174"/>
      <c r="I44" s="1172" t="s">
        <v>241</v>
      </c>
      <c r="J44" s="1174"/>
      <c r="L44" s="4"/>
      <c r="M44" s="5"/>
      <c r="N44" s="52"/>
      <c r="O44" s="52"/>
    </row>
    <row r="45" spans="1:17" ht="25.5" customHeight="1">
      <c r="A45" s="1171"/>
      <c r="B45" s="1175" t="s">
        <v>353</v>
      </c>
      <c r="C45" s="1176"/>
      <c r="D45" s="1177"/>
      <c r="E45" s="1175"/>
      <c r="F45" s="1176"/>
      <c r="G45" s="1176"/>
      <c r="H45" s="1177"/>
      <c r="I45" s="1175"/>
      <c r="J45" s="1177"/>
      <c r="L45" s="4"/>
      <c r="M45" s="52"/>
      <c r="N45" s="52"/>
      <c r="O45" s="52"/>
    </row>
    <row r="46" spans="1:17" ht="25.5" customHeight="1">
      <c r="A46" s="249" t="s">
        <v>507</v>
      </c>
      <c r="B46" s="265">
        <v>0</v>
      </c>
      <c r="C46" s="266">
        <v>0</v>
      </c>
      <c r="D46" s="253" t="s">
        <v>354</v>
      </c>
      <c r="E46" s="1190">
        <v>1</v>
      </c>
      <c r="F46" s="1191"/>
      <c r="G46" s="1191"/>
      <c r="H46" s="253" t="s">
        <v>354</v>
      </c>
      <c r="I46" s="1187"/>
      <c r="J46" s="1188"/>
      <c r="L46" s="4"/>
      <c r="M46" s="5"/>
      <c r="N46" s="52"/>
      <c r="O46" s="52"/>
    </row>
    <row r="47" spans="1:17" ht="25.5" customHeight="1">
      <c r="A47" s="249" t="s">
        <v>118</v>
      </c>
      <c r="B47" s="265">
        <v>5</v>
      </c>
      <c r="C47" s="266">
        <v>-1</v>
      </c>
      <c r="D47" s="253" t="s">
        <v>354</v>
      </c>
      <c r="E47" s="1190">
        <v>2</v>
      </c>
      <c r="F47" s="1191"/>
      <c r="G47" s="1191"/>
      <c r="H47" s="253" t="s">
        <v>354</v>
      </c>
      <c r="I47" s="1187"/>
      <c r="J47" s="1188"/>
      <c r="L47" s="112"/>
      <c r="M47" s="52"/>
      <c r="N47" s="52"/>
      <c r="O47" s="52"/>
    </row>
    <row r="48" spans="1:17" ht="25.5" customHeight="1">
      <c r="A48" s="249" t="s">
        <v>119</v>
      </c>
      <c r="B48" s="265">
        <v>10</v>
      </c>
      <c r="C48" s="266">
        <v>-5</v>
      </c>
      <c r="D48" s="253" t="s">
        <v>354</v>
      </c>
      <c r="E48" s="1190">
        <v>8</v>
      </c>
      <c r="F48" s="1191"/>
      <c r="G48" s="1191"/>
      <c r="H48" s="253" t="s">
        <v>354</v>
      </c>
      <c r="I48" s="1187"/>
      <c r="J48" s="1188"/>
    </row>
    <row r="49" spans="1:10" ht="25.5" customHeight="1">
      <c r="A49" s="249" t="s">
        <v>120</v>
      </c>
      <c r="B49" s="265">
        <v>30</v>
      </c>
      <c r="C49" s="266">
        <v>-15</v>
      </c>
      <c r="D49" s="253" t="s">
        <v>354</v>
      </c>
      <c r="E49" s="1190">
        <v>23</v>
      </c>
      <c r="F49" s="1191"/>
      <c r="G49" s="1191"/>
      <c r="H49" s="253" t="s">
        <v>354</v>
      </c>
      <c r="I49" s="1187"/>
      <c r="J49" s="1188"/>
    </row>
    <row r="50" spans="1:10" ht="25.5" customHeight="1">
      <c r="A50" s="249" t="s">
        <v>121</v>
      </c>
      <c r="B50" s="265">
        <v>60</v>
      </c>
      <c r="C50" s="266">
        <v>-40</v>
      </c>
      <c r="D50" s="253" t="s">
        <v>354</v>
      </c>
      <c r="E50" s="1190">
        <v>45</v>
      </c>
      <c r="F50" s="1191"/>
      <c r="G50" s="1191"/>
      <c r="H50" s="253" t="s">
        <v>354</v>
      </c>
      <c r="I50" s="1187"/>
      <c r="J50" s="1188"/>
    </row>
    <row r="51" spans="1:10" ht="25.5" customHeight="1">
      <c r="A51" s="249" t="s">
        <v>122</v>
      </c>
      <c r="B51" s="265">
        <v>90</v>
      </c>
      <c r="C51" s="266">
        <v>-60</v>
      </c>
      <c r="D51" s="253" t="s">
        <v>354</v>
      </c>
      <c r="E51" s="1190">
        <v>62</v>
      </c>
      <c r="F51" s="1191"/>
      <c r="G51" s="1191"/>
      <c r="H51" s="253" t="s">
        <v>354</v>
      </c>
      <c r="I51" s="1187"/>
      <c r="J51" s="1188"/>
    </row>
    <row r="52" spans="1:10" ht="25.5" customHeight="1">
      <c r="A52" s="249" t="s">
        <v>123</v>
      </c>
      <c r="B52" s="265">
        <v>100</v>
      </c>
      <c r="C52" s="266">
        <v>-70</v>
      </c>
      <c r="D52" s="253" t="s">
        <v>354</v>
      </c>
      <c r="E52" s="1190"/>
      <c r="F52" s="1191"/>
      <c r="G52" s="1191"/>
      <c r="H52" s="253" t="s">
        <v>354</v>
      </c>
      <c r="I52" s="1187"/>
      <c r="J52" s="1188"/>
    </row>
    <row r="53" spans="1:10" ht="25.5" customHeight="1">
      <c r="A53" s="249" t="s">
        <v>124</v>
      </c>
      <c r="B53" s="265"/>
      <c r="C53" s="266">
        <v>-90</v>
      </c>
      <c r="D53" s="253" t="s">
        <v>354</v>
      </c>
      <c r="E53" s="1190"/>
      <c r="F53" s="1191"/>
      <c r="G53" s="1191"/>
      <c r="H53" s="253" t="s">
        <v>354</v>
      </c>
      <c r="I53" s="1187"/>
      <c r="J53" s="1188"/>
    </row>
    <row r="54" spans="1:10" ht="25.5" customHeight="1">
      <c r="A54" s="249" t="s">
        <v>125</v>
      </c>
      <c r="B54" s="265"/>
      <c r="C54" s="266">
        <v>-100</v>
      </c>
      <c r="D54" s="253" t="s">
        <v>354</v>
      </c>
      <c r="E54" s="1190"/>
      <c r="F54" s="1191"/>
      <c r="G54" s="1191"/>
      <c r="H54" s="253" t="s">
        <v>354</v>
      </c>
      <c r="I54" s="1187"/>
      <c r="J54" s="1188"/>
    </row>
    <row r="55" spans="1:10" ht="25.5" customHeight="1">
      <c r="A55" s="249" t="s">
        <v>44</v>
      </c>
      <c r="B55" s="265"/>
      <c r="C55" s="266"/>
      <c r="D55" s="253" t="s">
        <v>354</v>
      </c>
      <c r="E55" s="1190"/>
      <c r="F55" s="1191"/>
      <c r="G55" s="1191"/>
      <c r="H55" s="253" t="s">
        <v>354</v>
      </c>
      <c r="I55" s="1187"/>
      <c r="J55" s="1188"/>
    </row>
    <row r="56" spans="1:10" ht="25.5" customHeight="1">
      <c r="A56" s="249" t="s">
        <v>44</v>
      </c>
      <c r="B56" s="265"/>
      <c r="C56" s="266"/>
      <c r="D56" s="253" t="s">
        <v>354</v>
      </c>
      <c r="E56" s="1190"/>
      <c r="F56" s="1191"/>
      <c r="G56" s="1191"/>
      <c r="H56" s="253" t="s">
        <v>354</v>
      </c>
      <c r="I56" s="1187"/>
      <c r="J56" s="1188"/>
    </row>
    <row r="57" spans="1:10" ht="25.5" customHeight="1">
      <c r="A57" s="249" t="s">
        <v>44</v>
      </c>
      <c r="B57" s="265"/>
      <c r="C57" s="266"/>
      <c r="D57" s="253" t="s">
        <v>354</v>
      </c>
      <c r="E57" s="1190"/>
      <c r="F57" s="1191"/>
      <c r="G57" s="1191"/>
      <c r="H57" s="253" t="s">
        <v>354</v>
      </c>
      <c r="I57" s="1187"/>
      <c r="J57" s="1188"/>
    </row>
    <row r="58" spans="1:10" ht="19.5" customHeight="1">
      <c r="A58" s="254" t="s">
        <v>356</v>
      </c>
      <c r="B58" s="255"/>
      <c r="C58" s="255"/>
      <c r="D58" s="255"/>
      <c r="E58" s="255"/>
      <c r="F58" s="255"/>
      <c r="G58" s="255"/>
      <c r="H58" s="255"/>
      <c r="I58" s="255"/>
      <c r="J58" s="256"/>
    </row>
    <row r="59" spans="1:10" ht="19.5" customHeight="1">
      <c r="A59" s="257"/>
      <c r="J59" s="258"/>
    </row>
    <row r="60" spans="1:10" ht="19.5" customHeight="1">
      <c r="A60" s="257"/>
      <c r="J60" s="258"/>
    </row>
    <row r="61" spans="1:10" ht="19.5" customHeight="1">
      <c r="A61" s="257"/>
      <c r="J61" s="258"/>
    </row>
    <row r="62" spans="1:10" ht="19.5" customHeight="1">
      <c r="A62" s="259"/>
      <c r="B62" s="260"/>
      <c r="C62" s="260"/>
      <c r="D62" s="260"/>
      <c r="E62" s="260"/>
      <c r="F62" s="260"/>
      <c r="G62" s="260"/>
      <c r="H62" s="260"/>
      <c r="I62" s="260"/>
      <c r="J62" s="261"/>
    </row>
    <row r="63" spans="1:10" ht="11.25" customHeight="1"/>
    <row r="64" spans="1:10" ht="19.5" customHeight="1">
      <c r="A64" s="116" t="s">
        <v>357</v>
      </c>
    </row>
    <row r="65" spans="4:10" ht="14.25" customHeight="1"/>
    <row r="66" spans="4:10" ht="19.5" customHeight="1">
      <c r="D66" s="262" t="s">
        <v>358</v>
      </c>
    </row>
    <row r="67" spans="4:10" ht="11.25" customHeight="1"/>
    <row r="68" spans="4:10" ht="19.5" customHeight="1">
      <c r="D68" s="1187"/>
      <c r="E68" s="1189"/>
      <c r="F68" s="1188"/>
      <c r="G68" s="1187"/>
      <c r="H68" s="1189"/>
      <c r="I68" s="1188"/>
      <c r="J68" s="263"/>
    </row>
    <row r="69" spans="4:10" ht="60.75" customHeight="1">
      <c r="D69" s="1187"/>
      <c r="E69" s="1189"/>
      <c r="F69" s="1188"/>
      <c r="G69" s="1187"/>
      <c r="H69" s="1189"/>
      <c r="I69" s="1188"/>
      <c r="J69" s="263"/>
    </row>
    <row r="70" spans="4:10" ht="19.5" customHeight="1"/>
  </sheetData>
  <mergeCells count="76">
    <mergeCell ref="D68:F68"/>
    <mergeCell ref="G68:I68"/>
    <mergeCell ref="D69:F69"/>
    <mergeCell ref="G69:I69"/>
    <mergeCell ref="E55:G55"/>
    <mergeCell ref="I55:J55"/>
    <mergeCell ref="E56:G56"/>
    <mergeCell ref="I56:J56"/>
    <mergeCell ref="E57:G57"/>
    <mergeCell ref="I57:J57"/>
    <mergeCell ref="E52:G52"/>
    <mergeCell ref="I52:J52"/>
    <mergeCell ref="E53:G53"/>
    <mergeCell ref="I53:J53"/>
    <mergeCell ref="E54:G54"/>
    <mergeCell ref="I54:J54"/>
    <mergeCell ref="E49:G49"/>
    <mergeCell ref="I49:J49"/>
    <mergeCell ref="E50:G50"/>
    <mergeCell ref="I50:J50"/>
    <mergeCell ref="E51:G51"/>
    <mergeCell ref="I51:J51"/>
    <mergeCell ref="E46:G46"/>
    <mergeCell ref="I46:J46"/>
    <mergeCell ref="E47:G47"/>
    <mergeCell ref="I47:J47"/>
    <mergeCell ref="E48:G48"/>
    <mergeCell ref="I48:J48"/>
    <mergeCell ref="A44:A45"/>
    <mergeCell ref="B44:D44"/>
    <mergeCell ref="E44:H45"/>
    <mergeCell ref="I44:J45"/>
    <mergeCell ref="B45:D45"/>
    <mergeCell ref="B38:I38"/>
    <mergeCell ref="B40:J40"/>
    <mergeCell ref="B41:J41"/>
    <mergeCell ref="B42:J42"/>
    <mergeCell ref="B43:J43"/>
    <mergeCell ref="D32:F32"/>
    <mergeCell ref="G32:I32"/>
    <mergeCell ref="D33:F33"/>
    <mergeCell ref="G33:I33"/>
    <mergeCell ref="E19:G19"/>
    <mergeCell ref="I19:J19"/>
    <mergeCell ref="E20:G20"/>
    <mergeCell ref="I20:J20"/>
    <mergeCell ref="E21:G21"/>
    <mergeCell ref="I21:J21"/>
    <mergeCell ref="E16:G16"/>
    <mergeCell ref="I16:J16"/>
    <mergeCell ref="E17:G17"/>
    <mergeCell ref="I17:J17"/>
    <mergeCell ref="E18:G18"/>
    <mergeCell ref="I18:J18"/>
    <mergeCell ref="E13:G13"/>
    <mergeCell ref="I13:J13"/>
    <mergeCell ref="E14:G14"/>
    <mergeCell ref="I14:J14"/>
    <mergeCell ref="E15:G15"/>
    <mergeCell ref="I15:J15"/>
    <mergeCell ref="E10:G10"/>
    <mergeCell ref="I10:J10"/>
    <mergeCell ref="E11:G11"/>
    <mergeCell ref="I11:J11"/>
    <mergeCell ref="E12:G12"/>
    <mergeCell ref="I12:J12"/>
    <mergeCell ref="B2:I2"/>
    <mergeCell ref="B4:J4"/>
    <mergeCell ref="B5:J5"/>
    <mergeCell ref="B6:J6"/>
    <mergeCell ref="B7:J7"/>
    <mergeCell ref="A8:A9"/>
    <mergeCell ref="B8:D8"/>
    <mergeCell ref="E8:H9"/>
    <mergeCell ref="I8:J9"/>
    <mergeCell ref="B9:D9"/>
  </mergeCells>
  <phoneticPr fontId="6"/>
  <pageMargins left="0.78740157480314965" right="0.78740157480314965" top="0.78740157480314965" bottom="0.78740157480314965" header="0.51181102362204722" footer="0.51181102362204722"/>
  <pageSetup paperSize="9" orientation="portrait" blackAndWhite="1"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I22"/>
  <sheetViews>
    <sheetView workbookViewId="0">
      <selection activeCell="Y9" sqref="Y9"/>
    </sheetView>
  </sheetViews>
  <sheetFormatPr defaultColWidth="2.375" defaultRowHeight="13.5"/>
  <cols>
    <col min="1" max="16384" width="2.375" style="358"/>
  </cols>
  <sheetData>
    <row r="1" spans="1:35">
      <c r="A1" s="400" t="s">
        <v>833</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row>
    <row r="2" spans="1:35">
      <c r="A2" s="400"/>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row>
    <row r="3" spans="1:35">
      <c r="A3" s="400"/>
      <c r="B3" s="400"/>
      <c r="C3" s="400"/>
      <c r="D3" s="400"/>
      <c r="E3" s="400"/>
      <c r="F3" s="400"/>
      <c r="G3" s="400"/>
      <c r="H3" s="400"/>
      <c r="I3" s="400"/>
      <c r="J3" s="400"/>
      <c r="K3" s="400"/>
      <c r="L3" s="400"/>
      <c r="M3" s="400"/>
      <c r="N3" s="400"/>
      <c r="O3" s="400"/>
      <c r="P3" s="400"/>
      <c r="Q3" s="400"/>
      <c r="R3" s="400"/>
      <c r="S3" s="400"/>
      <c r="T3" s="400"/>
      <c r="U3" s="400"/>
      <c r="V3" s="400"/>
      <c r="W3" s="400"/>
      <c r="X3" s="400"/>
      <c r="Y3" s="400"/>
      <c r="Z3" s="360" t="s">
        <v>782</v>
      </c>
      <c r="AA3" s="609" t="s">
        <v>725</v>
      </c>
      <c r="AB3" s="609"/>
      <c r="AC3" s="609"/>
      <c r="AD3" s="609"/>
      <c r="AE3" s="609"/>
      <c r="AF3" s="609"/>
      <c r="AG3" s="609"/>
      <c r="AH3" s="609"/>
      <c r="AI3" s="609"/>
    </row>
    <row r="4" spans="1:35">
      <c r="A4" s="400"/>
      <c r="B4" s="400" t="s">
        <v>834</v>
      </c>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row>
    <row r="5" spans="1:35">
      <c r="A5" s="400"/>
      <c r="C5" s="1210" t="str">
        <f>データ!B13</f>
        <v>鹿児島県姶良・伊佐地域振興局長</v>
      </c>
      <c r="D5" s="1210"/>
      <c r="E5" s="1210"/>
      <c r="F5" s="1210"/>
      <c r="G5" s="1210"/>
      <c r="H5" s="1210"/>
      <c r="I5" s="1210"/>
      <c r="J5" s="1210"/>
      <c r="K5" s="1210"/>
      <c r="L5" s="1210"/>
      <c r="M5" s="1210"/>
      <c r="N5" s="1210"/>
      <c r="O5" s="400"/>
      <c r="P5" s="400"/>
      <c r="Q5" s="400"/>
      <c r="R5" s="400"/>
      <c r="S5" s="400"/>
      <c r="T5" s="400"/>
      <c r="U5" s="400"/>
      <c r="V5" s="400"/>
      <c r="W5" s="400"/>
      <c r="X5" s="400"/>
      <c r="Y5" s="400"/>
      <c r="Z5" s="400"/>
      <c r="AA5" s="400"/>
      <c r="AB5" s="400"/>
      <c r="AC5" s="400"/>
      <c r="AD5" s="400"/>
      <c r="AE5" s="400"/>
      <c r="AF5" s="400"/>
      <c r="AG5" s="400"/>
      <c r="AH5" s="400"/>
      <c r="AI5" s="400"/>
    </row>
    <row r="6" spans="1:35">
      <c r="A6" s="400"/>
      <c r="B6" s="400"/>
      <c r="C6" s="400"/>
      <c r="D6" s="1210" t="str">
        <f>データ!B14</f>
        <v>川畑　将洋</v>
      </c>
      <c r="E6" s="1210"/>
      <c r="F6" s="1210"/>
      <c r="G6" s="1210"/>
      <c r="H6" s="1210"/>
      <c r="I6" s="1210"/>
      <c r="J6" s="1210"/>
      <c r="K6" s="1210"/>
      <c r="L6" s="1210"/>
      <c r="N6" s="400"/>
      <c r="O6" s="400" t="s">
        <v>727</v>
      </c>
      <c r="P6" s="400"/>
      <c r="Q6" s="400"/>
      <c r="R6" s="400"/>
      <c r="S6" s="400"/>
      <c r="T6" s="400"/>
      <c r="U6" s="400"/>
      <c r="V6" s="400"/>
      <c r="W6" s="400"/>
      <c r="X6" s="400"/>
      <c r="Y6" s="400"/>
      <c r="Z6" s="400"/>
      <c r="AA6" s="400"/>
      <c r="AB6" s="400"/>
      <c r="AC6" s="400"/>
      <c r="AD6" s="400"/>
      <c r="AE6" s="400"/>
      <c r="AF6" s="400"/>
      <c r="AG6" s="400"/>
      <c r="AH6" s="400"/>
      <c r="AI6" s="400"/>
    </row>
    <row r="7" spans="1:35">
      <c r="A7" s="400"/>
      <c r="B7" s="400"/>
      <c r="C7" s="400"/>
      <c r="D7" s="400"/>
      <c r="E7" s="400"/>
      <c r="F7" s="400"/>
      <c r="G7" s="400"/>
      <c r="H7" s="400"/>
      <c r="I7" s="400"/>
      <c r="J7" s="400"/>
      <c r="K7" s="400"/>
      <c r="L7" s="400"/>
      <c r="M7" s="400"/>
      <c r="N7" s="400"/>
      <c r="O7" s="400"/>
      <c r="P7" s="400"/>
      <c r="Q7" s="400"/>
      <c r="R7" s="400"/>
      <c r="S7" s="400"/>
      <c r="T7" s="400"/>
      <c r="U7" s="400"/>
      <c r="V7" s="400"/>
      <c r="W7" s="400"/>
      <c r="X7" s="400"/>
      <c r="Y7" s="1204" t="str">
        <f>データ!B11</f>
        <v>株式会社　　△△建設</v>
      </c>
      <c r="Z7" s="1204"/>
      <c r="AA7" s="1204"/>
      <c r="AB7" s="1204"/>
      <c r="AC7" s="1204"/>
      <c r="AD7" s="1204"/>
      <c r="AE7" s="1204"/>
      <c r="AF7" s="1204"/>
      <c r="AG7" s="1204"/>
      <c r="AH7" s="1204"/>
      <c r="AI7" s="1204"/>
    </row>
    <row r="8" spans="1:35">
      <c r="A8" s="400"/>
      <c r="B8" s="400"/>
      <c r="C8" s="400"/>
      <c r="D8" s="400"/>
      <c r="E8" s="400"/>
      <c r="F8" s="400"/>
      <c r="G8" s="400"/>
      <c r="H8" s="400"/>
      <c r="I8" s="400"/>
      <c r="J8" s="400"/>
      <c r="K8" s="400"/>
      <c r="L8" s="400"/>
      <c r="M8" s="400"/>
      <c r="N8" s="400"/>
      <c r="O8" s="400"/>
      <c r="P8" s="400"/>
      <c r="Q8" s="400"/>
      <c r="R8" s="400"/>
      <c r="S8" s="400"/>
      <c r="T8" s="400"/>
      <c r="U8" s="400"/>
      <c r="V8" s="400"/>
      <c r="W8" s="400"/>
      <c r="X8" s="360" t="s">
        <v>835</v>
      </c>
      <c r="Y8" s="1203" t="str">
        <f>データ!B12&amp;"　"&amp;データ!D12</f>
        <v>代表取締役　△△　△△</v>
      </c>
      <c r="Z8" s="1203"/>
      <c r="AA8" s="1203"/>
      <c r="AB8" s="1203"/>
      <c r="AC8" s="1203"/>
      <c r="AD8" s="1203"/>
      <c r="AE8" s="1203"/>
      <c r="AF8" s="1203"/>
      <c r="AG8" s="1203"/>
      <c r="AH8" s="1205" t="s">
        <v>836</v>
      </c>
      <c r="AI8" s="1205"/>
    </row>
    <row r="9" spans="1:35">
      <c r="A9" s="400"/>
      <c r="B9" s="400"/>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row>
    <row r="10" spans="1:35">
      <c r="A10" s="400"/>
      <c r="B10" s="400"/>
      <c r="C10" s="400"/>
      <c r="D10" s="400"/>
      <c r="E10" s="400"/>
      <c r="F10" s="400"/>
      <c r="G10" s="400"/>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400"/>
      <c r="AH10" s="400"/>
      <c r="AI10" s="400"/>
    </row>
    <row r="11" spans="1:35" ht="27" customHeight="1">
      <c r="A11" s="608" t="s">
        <v>837</v>
      </c>
      <c r="B11" s="608"/>
      <c r="C11" s="608"/>
      <c r="D11" s="608"/>
      <c r="E11" s="608"/>
      <c r="F11" s="608"/>
      <c r="G11" s="608"/>
      <c r="H11" s="608"/>
      <c r="I11" s="608"/>
      <c r="J11" s="608"/>
      <c r="K11" s="608"/>
      <c r="L11" s="608"/>
      <c r="M11" s="608"/>
      <c r="N11" s="608"/>
      <c r="O11" s="608"/>
      <c r="P11" s="608"/>
      <c r="Q11" s="608"/>
      <c r="R11" s="608"/>
      <c r="S11" s="608"/>
      <c r="T11" s="608"/>
      <c r="U11" s="608"/>
      <c r="V11" s="608"/>
      <c r="W11" s="608"/>
      <c r="X11" s="608"/>
      <c r="Y11" s="608"/>
      <c r="Z11" s="608"/>
      <c r="AA11" s="608"/>
      <c r="AB11" s="608"/>
      <c r="AC11" s="608"/>
      <c r="AD11" s="608"/>
      <c r="AE11" s="608"/>
      <c r="AF11" s="608"/>
      <c r="AG11" s="608"/>
      <c r="AH11" s="608"/>
      <c r="AI11" s="608"/>
    </row>
    <row r="12" spans="1:35">
      <c r="A12" s="400"/>
      <c r="B12" s="400"/>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400"/>
      <c r="AH12" s="400"/>
      <c r="AI12" s="400"/>
    </row>
    <row r="13" spans="1:35">
      <c r="A13" s="400"/>
      <c r="B13" s="400"/>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row>
    <row r="14" spans="1:35">
      <c r="A14" s="400"/>
      <c r="B14" s="400"/>
      <c r="C14" s="400"/>
      <c r="D14" s="400" t="s">
        <v>838</v>
      </c>
      <c r="E14" s="400"/>
      <c r="F14" s="400"/>
      <c r="G14" s="400"/>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0"/>
    </row>
    <row r="15" spans="1:35">
      <c r="A15" s="400"/>
      <c r="B15" s="400"/>
      <c r="C15" s="400"/>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row>
    <row r="16" spans="1:35" ht="45" customHeight="1">
      <c r="A16" s="400"/>
      <c r="B16" s="1198" t="s">
        <v>839</v>
      </c>
      <c r="C16" s="1199"/>
      <c r="D16" s="1199"/>
      <c r="E16" s="1199"/>
      <c r="F16" s="1199"/>
      <c r="G16" s="1199"/>
      <c r="H16" s="1199"/>
      <c r="I16" s="1200"/>
      <c r="J16" s="1206" t="s">
        <v>729</v>
      </c>
      <c r="K16" s="1193"/>
      <c r="L16" s="1193"/>
      <c r="M16" s="1193"/>
      <c r="N16" s="1193"/>
      <c r="O16" s="1193"/>
      <c r="P16" s="1193"/>
      <c r="Q16" s="1193"/>
      <c r="R16" s="1193"/>
      <c r="S16" s="1193"/>
      <c r="T16" s="1193"/>
      <c r="U16" s="1193"/>
      <c r="V16" s="1193"/>
      <c r="W16" s="1193"/>
      <c r="X16" s="1193"/>
      <c r="Y16" s="1193"/>
      <c r="Z16" s="1193"/>
      <c r="AA16" s="1193"/>
      <c r="AB16" s="1193"/>
      <c r="AC16" s="1193"/>
      <c r="AD16" s="1193"/>
      <c r="AE16" s="1193"/>
      <c r="AF16" s="1193"/>
      <c r="AG16" s="1193"/>
      <c r="AH16" s="1194"/>
      <c r="AI16" s="400"/>
    </row>
    <row r="17" spans="1:35" ht="45" customHeight="1">
      <c r="A17" s="400"/>
      <c r="B17" s="1198" t="s">
        <v>840</v>
      </c>
      <c r="C17" s="1199"/>
      <c r="D17" s="1199"/>
      <c r="E17" s="1199"/>
      <c r="F17" s="1199"/>
      <c r="G17" s="1199"/>
      <c r="H17" s="1199"/>
      <c r="I17" s="1200"/>
      <c r="J17" s="1192"/>
      <c r="K17" s="1193"/>
      <c r="L17" s="1193"/>
      <c r="M17" s="1193"/>
      <c r="N17" s="1193"/>
      <c r="O17" s="1193"/>
      <c r="P17" s="1193"/>
      <c r="Q17" s="1193"/>
      <c r="R17" s="1193"/>
      <c r="S17" s="1193"/>
      <c r="T17" s="1193"/>
      <c r="U17" s="1193"/>
      <c r="V17" s="1193"/>
      <c r="W17" s="1193"/>
      <c r="X17" s="1193"/>
      <c r="Y17" s="1193"/>
      <c r="Z17" s="1193"/>
      <c r="AA17" s="1193"/>
      <c r="AB17" s="1193"/>
      <c r="AC17" s="1193"/>
      <c r="AD17" s="1193"/>
      <c r="AE17" s="1193"/>
      <c r="AF17" s="1193"/>
      <c r="AG17" s="1193"/>
      <c r="AH17" s="1194"/>
      <c r="AI17" s="400"/>
    </row>
    <row r="18" spans="1:35" ht="45" customHeight="1">
      <c r="A18" s="400"/>
      <c r="B18" s="1198" t="s">
        <v>841</v>
      </c>
      <c r="C18" s="1199"/>
      <c r="D18" s="1199"/>
      <c r="E18" s="1199"/>
      <c r="F18" s="1199"/>
      <c r="G18" s="1199"/>
      <c r="H18" s="1199"/>
      <c r="I18" s="1200"/>
      <c r="J18" s="1198" t="s">
        <v>732</v>
      </c>
      <c r="K18" s="1199"/>
      <c r="L18" s="1196"/>
      <c r="M18" s="1196"/>
      <c r="N18" s="1196"/>
      <c r="O18" s="1196"/>
      <c r="P18" s="1196"/>
      <c r="Q18" s="1196"/>
      <c r="R18" s="1196"/>
      <c r="S18" s="1196"/>
      <c r="T18" s="1196"/>
      <c r="U18" s="1196"/>
      <c r="V18" s="1199" t="s">
        <v>733</v>
      </c>
      <c r="W18" s="1199"/>
      <c r="X18" s="1196"/>
      <c r="Y18" s="1196"/>
      <c r="Z18" s="1196"/>
      <c r="AA18" s="1196"/>
      <c r="AB18" s="1196"/>
      <c r="AC18" s="1196"/>
      <c r="AD18" s="1196"/>
      <c r="AE18" s="1196"/>
      <c r="AF18" s="1196"/>
      <c r="AG18" s="1196"/>
      <c r="AH18" s="1197"/>
      <c r="AI18" s="400"/>
    </row>
    <row r="19" spans="1:35" ht="45" customHeight="1">
      <c r="A19" s="400"/>
      <c r="B19" s="1198" t="s">
        <v>842</v>
      </c>
      <c r="C19" s="1199"/>
      <c r="D19" s="1199"/>
      <c r="E19" s="1199"/>
      <c r="F19" s="1199"/>
      <c r="G19" s="1199"/>
      <c r="H19" s="1199"/>
      <c r="I19" s="1200"/>
      <c r="J19" s="1198" t="s">
        <v>732</v>
      </c>
      <c r="K19" s="1199"/>
      <c r="L19" s="1196"/>
      <c r="M19" s="1196"/>
      <c r="N19" s="1196"/>
      <c r="O19" s="1196"/>
      <c r="P19" s="1196"/>
      <c r="Q19" s="1196"/>
      <c r="R19" s="1196"/>
      <c r="S19" s="1196"/>
      <c r="T19" s="1196"/>
      <c r="U19" s="1196"/>
      <c r="V19" s="1199" t="s">
        <v>733</v>
      </c>
      <c r="W19" s="1199"/>
      <c r="X19" s="1196"/>
      <c r="Y19" s="1196"/>
      <c r="Z19" s="1196"/>
      <c r="AA19" s="1196"/>
      <c r="AB19" s="1196"/>
      <c r="AC19" s="1196"/>
      <c r="AD19" s="1196"/>
      <c r="AE19" s="1196"/>
      <c r="AF19" s="1196"/>
      <c r="AG19" s="1196"/>
      <c r="AH19" s="1197"/>
      <c r="AI19" s="400"/>
    </row>
    <row r="20" spans="1:35" ht="45" customHeight="1">
      <c r="A20" s="400"/>
      <c r="B20" s="1198" t="s">
        <v>843</v>
      </c>
      <c r="C20" s="1199"/>
      <c r="D20" s="1199"/>
      <c r="E20" s="1199"/>
      <c r="F20" s="1199"/>
      <c r="G20" s="1199"/>
      <c r="H20" s="1199"/>
      <c r="I20" s="1200"/>
      <c r="J20" s="1198" t="s">
        <v>844</v>
      </c>
      <c r="K20" s="1199"/>
      <c r="L20" s="1201"/>
      <c r="M20" s="1201"/>
      <c r="N20" s="1201"/>
      <c r="O20" s="1201"/>
      <c r="P20" s="1201"/>
      <c r="Q20" s="1201"/>
      <c r="R20" s="1201"/>
      <c r="S20" s="1201"/>
      <c r="T20" s="1201"/>
      <c r="U20" s="1201"/>
      <c r="V20" s="1201"/>
      <c r="W20" s="1201"/>
      <c r="X20" s="1201"/>
      <c r="Y20" s="1201"/>
      <c r="Z20" s="1201"/>
      <c r="AA20" s="1201"/>
      <c r="AB20" s="1201"/>
      <c r="AC20" s="1201"/>
      <c r="AD20" s="1201"/>
      <c r="AE20" s="1201"/>
      <c r="AF20" s="1201"/>
      <c r="AG20" s="1201"/>
      <c r="AH20" s="1202"/>
      <c r="AI20" s="400"/>
    </row>
    <row r="21" spans="1:35" ht="45" customHeight="1">
      <c r="A21" s="400"/>
      <c r="B21" s="1192" t="s">
        <v>845</v>
      </c>
      <c r="C21" s="1193"/>
      <c r="D21" s="1193"/>
      <c r="E21" s="1193"/>
      <c r="F21" s="1193"/>
      <c r="G21" s="1193"/>
      <c r="H21" s="1193"/>
      <c r="I21" s="1194"/>
      <c r="J21" s="1198" t="s">
        <v>844</v>
      </c>
      <c r="K21" s="1199"/>
      <c r="L21" s="1201"/>
      <c r="M21" s="1201"/>
      <c r="N21" s="1201"/>
      <c r="O21" s="1201"/>
      <c r="P21" s="1201"/>
      <c r="Q21" s="1201"/>
      <c r="R21" s="1201"/>
      <c r="S21" s="1201"/>
      <c r="T21" s="1201"/>
      <c r="U21" s="1201"/>
      <c r="V21" s="1201"/>
      <c r="W21" s="1201"/>
      <c r="X21" s="1201"/>
      <c r="Y21" s="1201"/>
      <c r="Z21" s="1201"/>
      <c r="AA21" s="1201"/>
      <c r="AB21" s="1201"/>
      <c r="AC21" s="1201"/>
      <c r="AD21" s="1201"/>
      <c r="AE21" s="1201"/>
      <c r="AF21" s="1201"/>
      <c r="AG21" s="1201"/>
      <c r="AH21" s="1202"/>
      <c r="AI21" s="400"/>
    </row>
    <row r="22" spans="1:35" ht="45" customHeight="1">
      <c r="A22" s="400"/>
      <c r="B22" s="1192" t="s">
        <v>846</v>
      </c>
      <c r="C22" s="1193"/>
      <c r="D22" s="1193"/>
      <c r="E22" s="1193"/>
      <c r="F22" s="1193"/>
      <c r="G22" s="1193"/>
      <c r="H22" s="1193"/>
      <c r="I22" s="1194"/>
      <c r="J22" s="1195"/>
      <c r="K22" s="1196"/>
      <c r="L22" s="1196"/>
      <c r="M22" s="1196"/>
      <c r="N22" s="1196"/>
      <c r="O22" s="1196"/>
      <c r="P22" s="1196"/>
      <c r="Q22" s="1196"/>
      <c r="R22" s="1196"/>
      <c r="S22" s="1196"/>
      <c r="T22" s="1196"/>
      <c r="U22" s="1196"/>
      <c r="V22" s="1196"/>
      <c r="W22" s="1196"/>
      <c r="X22" s="1196"/>
      <c r="Y22" s="1196"/>
      <c r="Z22" s="1196"/>
      <c r="AA22" s="1196"/>
      <c r="AB22" s="1196"/>
      <c r="AC22" s="1196"/>
      <c r="AD22" s="1196"/>
      <c r="AE22" s="1196"/>
      <c r="AF22" s="1196"/>
      <c r="AG22" s="1196"/>
      <c r="AH22" s="1197"/>
      <c r="AI22" s="400"/>
    </row>
  </sheetData>
  <mergeCells count="29">
    <mergeCell ref="A11:AI11"/>
    <mergeCell ref="B16:I16"/>
    <mergeCell ref="AA3:AI3"/>
    <mergeCell ref="D6:L6"/>
    <mergeCell ref="Y7:AI7"/>
    <mergeCell ref="Y8:AG8"/>
    <mergeCell ref="AH8:AI8"/>
    <mergeCell ref="J16:AH16"/>
    <mergeCell ref="C5:N5"/>
    <mergeCell ref="B17:I17"/>
    <mergeCell ref="J17:AH17"/>
    <mergeCell ref="B18:I18"/>
    <mergeCell ref="J18:K18"/>
    <mergeCell ref="L18:U18"/>
    <mergeCell ref="V18:W18"/>
    <mergeCell ref="X18:AH18"/>
    <mergeCell ref="B19:I19"/>
    <mergeCell ref="J19:K19"/>
    <mergeCell ref="L19:U19"/>
    <mergeCell ref="V19:W19"/>
    <mergeCell ref="X19:AH19"/>
    <mergeCell ref="B22:I22"/>
    <mergeCell ref="J22:AH22"/>
    <mergeCell ref="B20:I20"/>
    <mergeCell ref="J20:K20"/>
    <mergeCell ref="L20:AH20"/>
    <mergeCell ref="B21:I21"/>
    <mergeCell ref="J21:K21"/>
    <mergeCell ref="L21:AH21"/>
  </mergeCells>
  <phoneticPr fontId="6"/>
  <printOptions horizontalCentered="1"/>
  <pageMargins left="0.78740157480314965" right="0.19685039370078741" top="0.59055118110236227" bottom="0.59055118110236227" header="0.51181102362204722" footer="0.51181102362204722"/>
  <pageSetup paperSize="9" orientation="portrait" blackAndWhite="1" r:id="rId1"/>
  <headerFooter alignWithMargins="0"/>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I40"/>
  <sheetViews>
    <sheetView zoomScale="98" zoomScaleNormal="98" workbookViewId="0">
      <selection activeCell="AK15" sqref="AK15"/>
    </sheetView>
  </sheetViews>
  <sheetFormatPr defaultColWidth="2.5" defaultRowHeight="13.5"/>
  <cols>
    <col min="1" max="16384" width="2.5" style="400"/>
  </cols>
  <sheetData>
    <row r="1" spans="1:35">
      <c r="A1" s="400" t="s">
        <v>847</v>
      </c>
    </row>
    <row r="3" spans="1:35">
      <c r="Z3" s="360" t="s">
        <v>782</v>
      </c>
      <c r="AA3" s="609" t="s">
        <v>848</v>
      </c>
      <c r="AB3" s="609"/>
      <c r="AC3" s="609"/>
      <c r="AD3" s="609"/>
      <c r="AE3" s="609"/>
      <c r="AF3" s="609"/>
      <c r="AG3" s="609"/>
      <c r="AH3" s="609"/>
      <c r="AI3" s="609"/>
    </row>
    <row r="5" spans="1:35">
      <c r="B5" s="400" t="s">
        <v>834</v>
      </c>
    </row>
    <row r="6" spans="1:35">
      <c r="B6" s="1205" t="str">
        <f>データ!B13</f>
        <v>鹿児島県姶良・伊佐地域振興局長</v>
      </c>
      <c r="C6" s="1205"/>
      <c r="D6" s="1205"/>
      <c r="E6" s="1205"/>
      <c r="F6" s="1205"/>
      <c r="G6" s="1205"/>
      <c r="H6" s="1205"/>
      <c r="I6" s="1205"/>
      <c r="J6" s="1205"/>
      <c r="K6" s="1205"/>
      <c r="L6" s="1205"/>
    </row>
    <row r="7" spans="1:35">
      <c r="B7" s="1207" t="str">
        <f>データ!B14</f>
        <v>川畑　将洋</v>
      </c>
      <c r="C7" s="1207"/>
      <c r="D7" s="1207"/>
      <c r="E7" s="1207"/>
      <c r="F7" s="1207"/>
      <c r="G7" s="1207"/>
      <c r="H7" s="1207"/>
      <c r="I7" s="1207"/>
      <c r="J7" s="1207"/>
      <c r="M7" s="400" t="s">
        <v>727</v>
      </c>
    </row>
    <row r="8" spans="1:35">
      <c r="Y8" s="403"/>
      <c r="Z8" s="403"/>
      <c r="AA8" s="403"/>
      <c r="AB8" s="403"/>
      <c r="AC8" s="403"/>
      <c r="AD8" s="403"/>
      <c r="AE8" s="403"/>
      <c r="AF8" s="403"/>
      <c r="AG8" s="403"/>
      <c r="AH8" s="403"/>
      <c r="AI8" s="403"/>
    </row>
    <row r="9" spans="1:35">
      <c r="Y9" s="1208"/>
      <c r="Z9" s="1208"/>
      <c r="AA9" s="1208"/>
      <c r="AB9" s="1208"/>
      <c r="AC9" s="1208"/>
      <c r="AD9" s="1208"/>
      <c r="AE9" s="1208"/>
      <c r="AF9" s="1208"/>
      <c r="AG9" s="1208"/>
      <c r="AH9" s="403"/>
      <c r="AI9" s="403"/>
    </row>
    <row r="10" spans="1:35">
      <c r="Y10" s="1208" t="s">
        <v>1070</v>
      </c>
      <c r="Z10" s="1208"/>
      <c r="AA10" s="1208"/>
      <c r="AB10" s="1208"/>
      <c r="AC10" s="1208"/>
      <c r="AD10" s="1208"/>
      <c r="AE10" s="1208"/>
      <c r="AF10" s="1208"/>
      <c r="AG10" s="1208"/>
      <c r="AH10" s="403"/>
      <c r="AI10" s="403"/>
    </row>
    <row r="11" spans="1:35">
      <c r="X11" s="360" t="s">
        <v>849</v>
      </c>
      <c r="Y11" s="1210" t="str">
        <f>データ!B12&amp;"　"&amp;データ!D12</f>
        <v>代表取締役　△△　△△</v>
      </c>
      <c r="Z11" s="1210"/>
      <c r="AA11" s="1210"/>
      <c r="AB11" s="1210"/>
      <c r="AC11" s="1210"/>
      <c r="AD11" s="1210"/>
      <c r="AE11" s="1210"/>
      <c r="AF11" s="1210"/>
      <c r="AG11" s="1210"/>
      <c r="AH11" s="1205" t="s">
        <v>850</v>
      </c>
      <c r="AI11" s="1205"/>
    </row>
    <row r="14" spans="1:35" ht="30" customHeight="1">
      <c r="A14" s="608" t="s">
        <v>851</v>
      </c>
      <c r="B14" s="608"/>
      <c r="C14" s="608"/>
      <c r="D14" s="608"/>
      <c r="E14" s="608"/>
      <c r="F14" s="608"/>
      <c r="G14" s="608"/>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row>
    <row r="17" spans="1:35">
      <c r="D17" s="400" t="s">
        <v>852</v>
      </c>
      <c r="I17" s="609" t="s">
        <v>643</v>
      </c>
      <c r="J17" s="609"/>
      <c r="K17" s="609"/>
      <c r="L17" s="609"/>
      <c r="M17" s="609"/>
      <c r="N17" s="609"/>
      <c r="O17" s="609"/>
      <c r="P17" s="609"/>
      <c r="Q17" s="609"/>
      <c r="R17" s="400" t="s">
        <v>853</v>
      </c>
    </row>
    <row r="19" spans="1:35">
      <c r="C19" s="400" t="s">
        <v>854</v>
      </c>
    </row>
    <row r="22" spans="1:35">
      <c r="A22" s="1205" t="s">
        <v>787</v>
      </c>
      <c r="B22" s="1205"/>
      <c r="C22" s="1205"/>
      <c r="D22" s="1205"/>
      <c r="E22" s="1205"/>
      <c r="F22" s="1205"/>
      <c r="G22" s="1205"/>
      <c r="H22" s="1205"/>
      <c r="I22" s="1205"/>
      <c r="J22" s="1205"/>
      <c r="K22" s="1205"/>
      <c r="L22" s="1205"/>
      <c r="M22" s="1205"/>
      <c r="N22" s="1205"/>
      <c r="O22" s="1205"/>
      <c r="P22" s="1205"/>
      <c r="Q22" s="1205"/>
      <c r="R22" s="1205"/>
      <c r="S22" s="1205"/>
      <c r="T22" s="1205"/>
      <c r="U22" s="1205"/>
      <c r="V22" s="1205"/>
      <c r="W22" s="1205"/>
      <c r="X22" s="1205"/>
      <c r="Y22" s="1205"/>
      <c r="Z22" s="1205"/>
      <c r="AA22" s="1205"/>
      <c r="AB22" s="1205"/>
      <c r="AC22" s="1205"/>
      <c r="AD22" s="1205"/>
      <c r="AE22" s="1205"/>
      <c r="AF22" s="1205"/>
      <c r="AG22" s="1205"/>
      <c r="AH22" s="1205"/>
      <c r="AI22" s="1205"/>
    </row>
    <row r="25" spans="1:35">
      <c r="D25" s="400" t="s">
        <v>855</v>
      </c>
      <c r="E25" s="400" t="s">
        <v>856</v>
      </c>
      <c r="J25" s="1203" t="str">
        <f>データ!B7</f>
        <v>○○工事</v>
      </c>
      <c r="K25" s="1203"/>
      <c r="L25" s="1203"/>
      <c r="M25" s="1203"/>
      <c r="N25" s="1203"/>
      <c r="O25" s="1203"/>
      <c r="P25" s="1203"/>
      <c r="Q25" s="1203"/>
      <c r="R25" s="1203"/>
      <c r="S25" s="1203"/>
      <c r="T25" s="1203"/>
      <c r="U25" s="1203"/>
      <c r="V25" s="1203"/>
      <c r="W25" s="1203"/>
      <c r="X25" s="1203"/>
      <c r="Y25" s="1203"/>
      <c r="Z25" s="1203"/>
      <c r="AA25" s="1203"/>
      <c r="AB25" s="1203"/>
      <c r="AC25" s="1203"/>
      <c r="AD25" s="1203"/>
      <c r="AE25" s="1203"/>
      <c r="AF25" s="1203"/>
    </row>
    <row r="28" spans="1:35">
      <c r="D28" s="412" t="s">
        <v>857</v>
      </c>
      <c r="E28" s="400" t="s">
        <v>858</v>
      </c>
      <c r="J28" s="400" t="s">
        <v>844</v>
      </c>
      <c r="K28" s="1209"/>
      <c r="L28" s="1209"/>
      <c r="M28" s="1209"/>
      <c r="N28" s="1209"/>
      <c r="O28" s="1209"/>
      <c r="P28" s="1209"/>
      <c r="Q28" s="1209"/>
      <c r="R28" s="1209"/>
      <c r="S28" s="1209"/>
      <c r="T28" s="1209"/>
      <c r="U28" s="1209"/>
      <c r="V28" s="1209"/>
      <c r="W28" s="1209"/>
      <c r="X28" s="1209"/>
      <c r="Y28" s="1209"/>
      <c r="Z28" s="1209"/>
      <c r="AA28" s="1209"/>
      <c r="AB28" s="1209"/>
      <c r="AC28" s="1209"/>
      <c r="AD28" s="1209"/>
      <c r="AE28" s="1209"/>
      <c r="AF28" s="1209"/>
    </row>
    <row r="31" spans="1:35">
      <c r="D31" s="412" t="s">
        <v>859</v>
      </c>
      <c r="E31" s="400" t="s">
        <v>860</v>
      </c>
      <c r="J31" s="609" t="str">
        <f>データ!B20</f>
        <v>令和●●年●●月　　日</v>
      </c>
      <c r="K31" s="609"/>
      <c r="L31" s="609"/>
      <c r="M31" s="609"/>
      <c r="N31" s="609"/>
      <c r="O31" s="609"/>
      <c r="P31" s="609"/>
      <c r="Q31" s="609"/>
      <c r="R31" s="609"/>
    </row>
    <row r="33" spans="1:35" ht="9" customHeight="1"/>
    <row r="34" spans="1:35" ht="18" customHeight="1">
      <c r="D34" s="412" t="s">
        <v>861</v>
      </c>
      <c r="E34" s="400" t="s">
        <v>862</v>
      </c>
      <c r="J34" s="400" t="s">
        <v>9</v>
      </c>
      <c r="K34" s="609" t="str">
        <f>データ!B24</f>
        <v>令和◎◎年◎◎月　　日</v>
      </c>
      <c r="L34" s="609"/>
      <c r="M34" s="609"/>
      <c r="N34" s="609"/>
      <c r="O34" s="609"/>
      <c r="P34" s="609"/>
      <c r="Q34" s="609"/>
      <c r="R34" s="609"/>
      <c r="S34" s="609"/>
      <c r="U34" s="400" t="s">
        <v>11</v>
      </c>
      <c r="V34" s="1205"/>
      <c r="W34" s="1205"/>
      <c r="X34" s="1205"/>
      <c r="Y34" s="1205"/>
      <c r="Z34" s="1205"/>
      <c r="AA34" s="1205"/>
      <c r="AB34" s="1205"/>
      <c r="AC34" s="1205"/>
      <c r="AD34" s="1205"/>
    </row>
    <row r="35" spans="1:35" ht="18" customHeight="1"/>
    <row r="37" spans="1:35">
      <c r="A37" s="414"/>
      <c r="B37" s="414"/>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row>
    <row r="40" spans="1:35">
      <c r="D40" s="400" t="s">
        <v>863</v>
      </c>
      <c r="F40" s="400" t="s">
        <v>864</v>
      </c>
    </row>
  </sheetData>
  <mergeCells count="15">
    <mergeCell ref="AA3:AI3"/>
    <mergeCell ref="Y11:AG11"/>
    <mergeCell ref="AH11:AI11"/>
    <mergeCell ref="A14:AI14"/>
    <mergeCell ref="I17:Q17"/>
    <mergeCell ref="K34:S34"/>
    <mergeCell ref="V34:AD34"/>
    <mergeCell ref="B6:L6"/>
    <mergeCell ref="B7:J7"/>
    <mergeCell ref="Y10:AG10"/>
    <mergeCell ref="Y9:AG9"/>
    <mergeCell ref="K28:AF28"/>
    <mergeCell ref="J31:R31"/>
    <mergeCell ref="A22:AI22"/>
    <mergeCell ref="J25:AF25"/>
  </mergeCells>
  <phoneticPr fontId="6"/>
  <printOptions horizontalCentered="1"/>
  <pageMargins left="0.27559055118110237" right="0.27559055118110237" top="0.78740157480314965" bottom="0.15748031496062992" header="0.43307086614173229" footer="0.19685039370078741"/>
  <pageSetup paperSize="9"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I35"/>
  <sheetViews>
    <sheetView topLeftCell="A7" workbookViewId="0">
      <selection activeCell="AR11" sqref="AR11"/>
    </sheetView>
  </sheetViews>
  <sheetFormatPr defaultColWidth="2.375" defaultRowHeight="13.5"/>
  <cols>
    <col min="1" max="16384" width="2.375" style="400"/>
  </cols>
  <sheetData>
    <row r="1" spans="1:35">
      <c r="A1" s="400" t="s">
        <v>865</v>
      </c>
    </row>
    <row r="3" spans="1:35">
      <c r="Z3" s="360" t="s">
        <v>782</v>
      </c>
      <c r="AA3" s="609" t="s">
        <v>725</v>
      </c>
      <c r="AB3" s="609"/>
      <c r="AC3" s="609"/>
      <c r="AD3" s="609"/>
      <c r="AE3" s="609"/>
      <c r="AF3" s="609"/>
      <c r="AG3" s="609"/>
      <c r="AH3" s="609"/>
      <c r="AI3" s="609"/>
    </row>
    <row r="4" spans="1:35">
      <c r="AA4" s="400" t="s">
        <v>866</v>
      </c>
    </row>
    <row r="5" spans="1:35">
      <c r="B5" s="400" t="s">
        <v>834</v>
      </c>
    </row>
    <row r="6" spans="1:35">
      <c r="C6" s="1210" t="str">
        <f>データ!B13</f>
        <v>鹿児島県姶良・伊佐地域振興局長</v>
      </c>
      <c r="D6" s="1210"/>
      <c r="E6" s="1210"/>
      <c r="F6" s="1210"/>
      <c r="G6" s="1210"/>
      <c r="H6" s="1210"/>
      <c r="I6" s="1210"/>
      <c r="J6" s="1210"/>
      <c r="K6" s="1210"/>
      <c r="L6" s="1210"/>
      <c r="M6" s="1210"/>
      <c r="N6" s="1210"/>
    </row>
    <row r="7" spans="1:35">
      <c r="D7" s="1210" t="str">
        <f>データ!B14</f>
        <v>川畑　将洋</v>
      </c>
      <c r="E7" s="1210"/>
      <c r="F7" s="1210"/>
      <c r="G7" s="1210"/>
      <c r="H7" s="1210"/>
      <c r="I7" s="1210"/>
      <c r="J7" s="1210"/>
      <c r="K7" s="1210"/>
      <c r="L7" s="1210"/>
      <c r="O7" s="400" t="s">
        <v>727</v>
      </c>
    </row>
    <row r="8" spans="1:35">
      <c r="Y8" s="403"/>
      <c r="Z8" s="403"/>
      <c r="AA8" s="403"/>
      <c r="AB8" s="403"/>
      <c r="AC8" s="403"/>
      <c r="AD8" s="403"/>
      <c r="AE8" s="403"/>
      <c r="AF8" s="403"/>
      <c r="AG8" s="403"/>
      <c r="AH8" s="403"/>
      <c r="AI8" s="403"/>
    </row>
    <row r="9" spans="1:35">
      <c r="Y9" s="1208" t="str">
        <f>データ!B11</f>
        <v>株式会社　　△△建設</v>
      </c>
      <c r="Z9" s="1208"/>
      <c r="AA9" s="1208"/>
      <c r="AB9" s="1208"/>
      <c r="AC9" s="1208"/>
      <c r="AD9" s="1208"/>
      <c r="AE9" s="1208"/>
      <c r="AF9" s="1208"/>
      <c r="AG9" s="1208"/>
      <c r="AH9" s="1208"/>
      <c r="AI9" s="403"/>
    </row>
    <row r="10" spans="1:35">
      <c r="Y10" s="1208"/>
      <c r="Z10" s="1208"/>
      <c r="AA10" s="1208"/>
      <c r="AB10" s="1208"/>
      <c r="AC10" s="1208"/>
      <c r="AD10" s="1208"/>
      <c r="AE10" s="1208"/>
      <c r="AF10" s="1208"/>
      <c r="AG10" s="1208"/>
      <c r="AH10" s="1208"/>
      <c r="AI10" s="403"/>
    </row>
    <row r="11" spans="1:35">
      <c r="X11" s="360" t="s">
        <v>835</v>
      </c>
      <c r="Y11" s="1210" t="str">
        <f>データ!B12&amp;"　"&amp;データ!D12</f>
        <v>代表取締役　△△　△△</v>
      </c>
      <c r="Z11" s="1210"/>
      <c r="AA11" s="1210"/>
      <c r="AB11" s="1210"/>
      <c r="AC11" s="1210"/>
      <c r="AD11" s="1210"/>
      <c r="AE11" s="1210"/>
      <c r="AF11" s="1210"/>
      <c r="AG11" s="1210"/>
      <c r="AH11" s="1205"/>
      <c r="AI11" s="1205"/>
    </row>
    <row r="14" spans="1:35" s="359" customFormat="1" ht="30" customHeight="1">
      <c r="A14" s="608" t="s">
        <v>867</v>
      </c>
      <c r="B14" s="608"/>
      <c r="C14" s="608"/>
      <c r="D14" s="608"/>
      <c r="E14" s="608"/>
      <c r="F14" s="608"/>
      <c r="G14" s="608"/>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row>
    <row r="18" spans="4:32">
      <c r="D18" s="400" t="s">
        <v>868</v>
      </c>
    </row>
    <row r="21" spans="4:32">
      <c r="D21" s="400" t="s">
        <v>855</v>
      </c>
      <c r="E21" s="400" t="s">
        <v>869</v>
      </c>
      <c r="I21" s="1210" t="str">
        <f>データ!B7</f>
        <v>○○工事</v>
      </c>
      <c r="J21" s="1210"/>
      <c r="K21" s="1210"/>
      <c r="L21" s="1210"/>
      <c r="M21" s="1210"/>
      <c r="N21" s="1210"/>
      <c r="O21" s="1210"/>
      <c r="P21" s="1210"/>
      <c r="Q21" s="1210"/>
      <c r="R21" s="1210"/>
      <c r="S21" s="1210"/>
      <c r="T21" s="1210"/>
      <c r="U21" s="1210"/>
      <c r="V21" s="1210"/>
      <c r="W21" s="1210"/>
      <c r="X21" s="1210"/>
      <c r="Y21" s="1210"/>
      <c r="Z21" s="1210"/>
      <c r="AA21" s="1210"/>
      <c r="AB21" s="1210"/>
      <c r="AC21" s="1210"/>
      <c r="AD21" s="1210"/>
      <c r="AE21" s="1210"/>
      <c r="AF21" s="1210"/>
    </row>
    <row r="24" spans="4:32">
      <c r="D24" s="400" t="s">
        <v>870</v>
      </c>
      <c r="E24" s="400" t="s">
        <v>858</v>
      </c>
      <c r="J24" s="400" t="s">
        <v>844</v>
      </c>
      <c r="K24" s="1209"/>
      <c r="L24" s="1209"/>
      <c r="M24" s="1209"/>
      <c r="N24" s="1209"/>
      <c r="O24" s="1209"/>
      <c r="P24" s="1209"/>
      <c r="Q24" s="1209"/>
      <c r="R24" s="1209"/>
      <c r="S24" s="1209"/>
      <c r="T24" s="1209"/>
      <c r="U24" s="1209"/>
      <c r="V24" s="1209"/>
      <c r="W24" s="1209"/>
      <c r="X24" s="1209"/>
      <c r="Y24" s="1209"/>
      <c r="Z24" s="1209"/>
      <c r="AA24" s="1209"/>
      <c r="AB24" s="1209"/>
      <c r="AC24" s="1209"/>
      <c r="AD24" s="1209"/>
      <c r="AE24" s="1209"/>
      <c r="AF24" s="1209"/>
    </row>
    <row r="27" spans="4:32">
      <c r="D27" s="400" t="s">
        <v>871</v>
      </c>
      <c r="E27" s="400" t="s">
        <v>872</v>
      </c>
      <c r="K27" s="609" t="s">
        <v>642</v>
      </c>
      <c r="L27" s="609"/>
      <c r="M27" s="609"/>
      <c r="N27" s="609"/>
      <c r="O27" s="609"/>
      <c r="P27" s="609"/>
      <c r="Q27" s="609"/>
      <c r="R27" s="609"/>
      <c r="S27" s="609"/>
    </row>
    <row r="35" spans="4:6">
      <c r="D35" s="415"/>
      <c r="F35" s="415"/>
    </row>
  </sheetData>
  <mergeCells count="10">
    <mergeCell ref="K24:AF24"/>
    <mergeCell ref="K27:S27"/>
    <mergeCell ref="AA3:AI3"/>
    <mergeCell ref="D7:L7"/>
    <mergeCell ref="Y11:AG11"/>
    <mergeCell ref="AH11:AI11"/>
    <mergeCell ref="A14:AI14"/>
    <mergeCell ref="I21:AF21"/>
    <mergeCell ref="Y9:AH10"/>
    <mergeCell ref="C6:N6"/>
  </mergeCells>
  <phoneticPr fontId="6"/>
  <printOptions horizontalCentered="1"/>
  <pageMargins left="0.78740157480314965" right="0.19685039370078741" top="0.59055118110236227" bottom="0.59055118110236227" header="0.51181102362204722" footer="0.51181102362204722"/>
  <pageSetup paperSize="9" orientation="portrait" blackAndWhite="1"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3:AK72"/>
  <sheetViews>
    <sheetView topLeftCell="A6" zoomScaleNormal="100" workbookViewId="0">
      <selection activeCell="AG23" sqref="AG23"/>
    </sheetView>
  </sheetViews>
  <sheetFormatPr defaultColWidth="2.375" defaultRowHeight="13.5"/>
  <cols>
    <col min="1" max="16384" width="2.375" style="400"/>
  </cols>
  <sheetData>
    <row r="3" spans="2:35">
      <c r="Z3" s="360" t="s">
        <v>782</v>
      </c>
      <c r="AA3" s="609" t="s">
        <v>873</v>
      </c>
      <c r="AB3" s="609"/>
      <c r="AC3" s="609"/>
      <c r="AD3" s="609"/>
      <c r="AE3" s="609"/>
      <c r="AF3" s="609"/>
      <c r="AG3" s="609"/>
      <c r="AH3" s="609"/>
      <c r="AI3" s="609"/>
    </row>
    <row r="6" spans="2:35" s="359" customFormat="1" ht="30" customHeight="1">
      <c r="I6" s="359" t="s">
        <v>874</v>
      </c>
      <c r="N6" s="416" t="s">
        <v>875</v>
      </c>
      <c r="O6" s="1214"/>
      <c r="P6" s="1214"/>
      <c r="Q6" s="1214"/>
      <c r="R6" s="1214"/>
      <c r="S6" s="1214"/>
      <c r="T6" s="1214"/>
      <c r="U6" s="1214"/>
      <c r="V6" s="1214"/>
      <c r="W6" s="1214"/>
      <c r="X6" s="1214"/>
      <c r="Y6" s="359" t="s">
        <v>876</v>
      </c>
    </row>
    <row r="8" spans="2:35">
      <c r="B8" s="400" t="s">
        <v>834</v>
      </c>
    </row>
    <row r="9" spans="2:35">
      <c r="B9" s="1210" t="str">
        <f>データ!B13</f>
        <v>鹿児島県姶良・伊佐地域振興局長</v>
      </c>
      <c r="C9" s="1210"/>
      <c r="D9" s="1210"/>
      <c r="E9" s="1210"/>
      <c r="F9" s="1210"/>
      <c r="G9" s="1210"/>
      <c r="H9" s="1210"/>
      <c r="I9" s="1210"/>
      <c r="J9" s="1210"/>
      <c r="K9" s="1210"/>
      <c r="L9" s="1210"/>
    </row>
    <row r="10" spans="2:35">
      <c r="D10" s="1203" t="str">
        <f>データ!B14</f>
        <v>川畑　将洋</v>
      </c>
      <c r="E10" s="1203"/>
      <c r="F10" s="1203"/>
      <c r="G10" s="1203"/>
      <c r="H10" s="1203"/>
      <c r="I10" s="1203"/>
      <c r="J10" s="1203"/>
      <c r="K10" s="1203"/>
      <c r="L10" s="1203"/>
      <c r="M10" s="400" t="s">
        <v>727</v>
      </c>
    </row>
    <row r="12" spans="2:35" ht="13.5" customHeight="1">
      <c r="X12" s="360" t="s">
        <v>877</v>
      </c>
      <c r="Y12" s="1208" t="str">
        <f>データ!B10</f>
        <v>△△市△△</v>
      </c>
      <c r="Z12" s="1208"/>
      <c r="AA12" s="1208"/>
      <c r="AB12" s="1208"/>
      <c r="AC12" s="1208"/>
      <c r="AD12" s="1208"/>
      <c r="AE12" s="1208"/>
      <c r="AF12" s="1208"/>
      <c r="AG12" s="1208"/>
      <c r="AH12" s="1208"/>
      <c r="AI12" s="1208"/>
    </row>
    <row r="13" spans="2:35">
      <c r="Y13" s="1215"/>
      <c r="Z13" s="1215"/>
      <c r="AA13" s="1215"/>
      <c r="AB13" s="1215"/>
      <c r="AC13" s="1215"/>
      <c r="AD13" s="1215"/>
      <c r="AE13" s="1215"/>
      <c r="AF13" s="1215"/>
      <c r="AG13" s="1215"/>
      <c r="AH13" s="1215"/>
      <c r="AI13" s="1215"/>
    </row>
    <row r="14" spans="2:35">
      <c r="Y14" s="1208" t="str">
        <f>データ!B11</f>
        <v>株式会社　　△△建設</v>
      </c>
      <c r="Z14" s="1208"/>
      <c r="AA14" s="1208"/>
      <c r="AB14" s="1208"/>
      <c r="AC14" s="1208"/>
      <c r="AD14" s="1208"/>
      <c r="AE14" s="1208"/>
      <c r="AF14" s="1208"/>
      <c r="AG14" s="1208"/>
      <c r="AH14" s="1208"/>
      <c r="AI14" s="1208"/>
    </row>
    <row r="15" spans="2:35">
      <c r="X15" s="360" t="s">
        <v>878</v>
      </c>
      <c r="Y15" s="1210" t="str">
        <f>データ!B12&amp;"　"&amp;データ!D12</f>
        <v>代表取締役　△△　△△</v>
      </c>
      <c r="Z15" s="1210"/>
      <c r="AA15" s="1210"/>
      <c r="AB15" s="1210"/>
      <c r="AC15" s="1210"/>
      <c r="AD15" s="1210"/>
      <c r="AE15" s="1210"/>
      <c r="AF15" s="1210"/>
      <c r="AG15" s="1210"/>
      <c r="AH15" s="1205" t="s">
        <v>850</v>
      </c>
      <c r="AI15" s="1205"/>
    </row>
    <row r="17" spans="2:33">
      <c r="B17" s="400" t="s">
        <v>879</v>
      </c>
    </row>
    <row r="19" spans="2:33">
      <c r="D19" s="417" t="s">
        <v>880</v>
      </c>
      <c r="E19" s="417"/>
      <c r="F19" s="417"/>
      <c r="G19" s="417"/>
      <c r="H19" s="417" t="s">
        <v>881</v>
      </c>
      <c r="I19" s="1211"/>
      <c r="J19" s="1211"/>
      <c r="K19" s="1211"/>
      <c r="L19" s="1211"/>
      <c r="M19" s="1211"/>
      <c r="N19" s="1211"/>
      <c r="O19" s="1211"/>
      <c r="P19" s="1211"/>
      <c r="Q19" s="1211"/>
      <c r="R19" s="1211"/>
      <c r="S19" s="1211"/>
      <c r="T19" s="1211"/>
      <c r="U19" s="1211"/>
      <c r="V19" s="1211"/>
      <c r="W19" s="1211"/>
      <c r="X19" s="1211"/>
      <c r="Y19" s="1211"/>
      <c r="Z19" s="1211"/>
      <c r="AA19" s="1211"/>
      <c r="AB19" s="1211"/>
      <c r="AC19" s="1211"/>
      <c r="AD19" s="1211"/>
      <c r="AE19" s="1211"/>
      <c r="AF19" s="1211"/>
    </row>
    <row r="20" spans="2:33">
      <c r="D20" s="418"/>
      <c r="U20" s="419"/>
      <c r="V20" s="1212"/>
      <c r="W20" s="1212"/>
      <c r="X20" s="1212"/>
      <c r="Y20" s="1212"/>
      <c r="Z20" s="1212"/>
      <c r="AA20" s="1212"/>
      <c r="AB20" s="1212"/>
      <c r="AC20" s="1212"/>
      <c r="AD20" s="1212"/>
      <c r="AE20" s="1212"/>
      <c r="AF20" s="1212"/>
    </row>
    <row r="22" spans="2:33">
      <c r="B22" s="400" t="s">
        <v>882</v>
      </c>
      <c r="J22" s="1203"/>
      <c r="K22" s="1203"/>
      <c r="L22" s="1203"/>
      <c r="M22" s="1203"/>
      <c r="N22" s="1203"/>
      <c r="O22" s="1203"/>
      <c r="P22" s="1203"/>
      <c r="Q22" s="1203"/>
      <c r="R22" s="1203"/>
      <c r="S22" s="1203"/>
      <c r="T22" s="1203"/>
      <c r="U22" s="1203"/>
      <c r="V22" s="1203"/>
      <c r="W22" s="400" t="s">
        <v>883</v>
      </c>
    </row>
    <row r="24" spans="2:33">
      <c r="B24" s="400" t="s">
        <v>884</v>
      </c>
      <c r="G24" s="421"/>
      <c r="H24" s="410" t="s">
        <v>885</v>
      </c>
      <c r="I24" s="1213"/>
      <c r="J24" s="1213"/>
      <c r="K24" s="1213"/>
      <c r="L24" s="1213"/>
      <c r="M24" s="1213"/>
      <c r="N24" s="1213"/>
      <c r="O24" s="1213"/>
      <c r="P24" s="1213"/>
      <c r="Q24" s="1213"/>
      <c r="R24" s="1213"/>
      <c r="S24" s="1213"/>
      <c r="T24" s="422"/>
      <c r="U24" s="423"/>
      <c r="V24" s="1216"/>
      <c r="W24" s="1216"/>
      <c r="X24" s="424"/>
      <c r="Y24" s="421"/>
      <c r="Z24" s="421"/>
      <c r="AA24" s="421"/>
      <c r="AB24" s="421"/>
      <c r="AC24" s="421"/>
      <c r="AD24" s="421"/>
      <c r="AE24" s="421"/>
      <c r="AF24" s="421"/>
      <c r="AG24" s="421"/>
    </row>
    <row r="26" spans="2:33">
      <c r="B26" s="400" t="s">
        <v>886</v>
      </c>
      <c r="H26" s="410" t="s">
        <v>885</v>
      </c>
      <c r="I26" s="1213"/>
      <c r="J26" s="1213"/>
      <c r="K26" s="1213"/>
      <c r="L26" s="1213"/>
      <c r="M26" s="1213"/>
      <c r="N26" s="1213"/>
      <c r="O26" s="1213"/>
      <c r="P26" s="1213"/>
      <c r="Q26" s="1213"/>
      <c r="R26" s="1213"/>
      <c r="S26" s="1213"/>
      <c r="T26" s="422"/>
      <c r="U26" s="410"/>
      <c r="V26" s="1216"/>
      <c r="W26" s="1216"/>
    </row>
    <row r="28" spans="2:33">
      <c r="B28" s="400" t="s">
        <v>887</v>
      </c>
      <c r="H28" s="410" t="s">
        <v>885</v>
      </c>
      <c r="I28" s="1217">
        <f>I19</f>
        <v>0</v>
      </c>
      <c r="J28" s="1213"/>
      <c r="K28" s="1213"/>
      <c r="L28" s="1213"/>
      <c r="M28" s="1213"/>
      <c r="N28" s="1213"/>
      <c r="O28" s="1213"/>
      <c r="P28" s="1213"/>
      <c r="Q28" s="1213"/>
      <c r="R28" s="1213"/>
      <c r="S28" s="1213"/>
      <c r="T28" s="422"/>
      <c r="U28" s="410"/>
      <c r="V28" s="1216"/>
      <c r="W28" s="1216"/>
    </row>
    <row r="30" spans="2:33">
      <c r="B30" s="400" t="s">
        <v>888</v>
      </c>
      <c r="H30" s="410" t="s">
        <v>885</v>
      </c>
      <c r="I30" s="1217">
        <f>I24-I19</f>
        <v>0</v>
      </c>
      <c r="J30" s="1213"/>
      <c r="K30" s="1213"/>
      <c r="L30" s="1213"/>
      <c r="M30" s="1213"/>
      <c r="N30" s="1213"/>
      <c r="O30" s="1213"/>
      <c r="P30" s="1213"/>
      <c r="Q30" s="1213"/>
      <c r="R30" s="1213"/>
      <c r="S30" s="1213"/>
      <c r="T30" s="422"/>
      <c r="U30" s="410"/>
      <c r="V30" s="1216"/>
      <c r="W30" s="1216"/>
    </row>
    <row r="32" spans="2:33">
      <c r="B32" s="400" t="s">
        <v>869</v>
      </c>
      <c r="F32" s="420"/>
      <c r="G32" s="420" t="s">
        <v>889</v>
      </c>
      <c r="H32" s="1203" t="str">
        <f>データ!B7</f>
        <v>○○工事</v>
      </c>
      <c r="I32" s="1203"/>
      <c r="J32" s="1203"/>
      <c r="K32" s="1203"/>
      <c r="L32" s="1203"/>
      <c r="M32" s="1203"/>
      <c r="N32" s="1203"/>
      <c r="O32" s="1203"/>
      <c r="P32" s="1203"/>
      <c r="Q32" s="1203"/>
      <c r="R32" s="1203"/>
      <c r="S32" s="1203"/>
      <c r="T32" s="1203"/>
      <c r="U32" s="1203"/>
      <c r="V32" s="1203"/>
      <c r="W32" s="1203"/>
      <c r="X32" s="1203"/>
      <c r="Y32" s="1203"/>
      <c r="Z32" s="1203"/>
      <c r="AA32" s="420" t="s">
        <v>890</v>
      </c>
      <c r="AB32" s="420"/>
      <c r="AC32" s="420"/>
      <c r="AD32" s="420"/>
      <c r="AE32" s="420"/>
      <c r="AF32" s="420"/>
    </row>
    <row r="33" spans="2:37">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row>
    <row r="34" spans="2:37">
      <c r="B34" s="400" t="s">
        <v>891</v>
      </c>
      <c r="F34" s="425"/>
      <c r="G34" s="425" t="s">
        <v>889</v>
      </c>
      <c r="H34" s="1203" t="str">
        <f>データ!B8</f>
        <v>○○線　○○市○○地内</v>
      </c>
      <c r="I34" s="1203"/>
      <c r="J34" s="1203"/>
      <c r="K34" s="1203"/>
      <c r="L34" s="1203"/>
      <c r="M34" s="1203"/>
      <c r="N34" s="1203"/>
      <c r="O34" s="1203"/>
      <c r="P34" s="1203"/>
      <c r="Q34" s="1203"/>
      <c r="R34" s="1203"/>
      <c r="S34" s="1203"/>
      <c r="T34" s="1203"/>
      <c r="U34" s="1203"/>
      <c r="V34" s="1203"/>
      <c r="W34" s="1203"/>
      <c r="X34" s="1203"/>
      <c r="Y34" s="1203"/>
      <c r="Z34" s="1203"/>
      <c r="AA34" s="425" t="s">
        <v>890</v>
      </c>
      <c r="AB34" s="425"/>
      <c r="AC34" s="425"/>
      <c r="AD34" s="425"/>
      <c r="AE34" s="425"/>
      <c r="AF34" s="425"/>
    </row>
    <row r="36" spans="2:37">
      <c r="B36" s="400" t="s">
        <v>892</v>
      </c>
      <c r="F36" s="413"/>
      <c r="G36" s="425" t="s">
        <v>889</v>
      </c>
      <c r="H36" s="1203" t="str">
        <f>データ!B20</f>
        <v>令和●●年●●月　　日</v>
      </c>
      <c r="I36" s="1203"/>
      <c r="J36" s="1203"/>
      <c r="K36" s="1203"/>
      <c r="L36" s="1203"/>
      <c r="M36" s="1203"/>
      <c r="N36" s="1203"/>
      <c r="O36" s="1203"/>
      <c r="P36" s="1203"/>
      <c r="Q36" s="1203"/>
      <c r="R36" s="1203"/>
      <c r="S36" s="1203"/>
      <c r="T36" s="1203"/>
      <c r="U36" s="1203"/>
      <c r="V36" s="1203"/>
      <c r="W36" s="1203"/>
      <c r="X36" s="1203"/>
      <c r="Y36" s="1203"/>
      <c r="Z36" s="1203"/>
      <c r="AA36" s="425" t="s">
        <v>890</v>
      </c>
    </row>
    <row r="38" spans="2:37">
      <c r="B38" s="400" t="s">
        <v>893</v>
      </c>
      <c r="F38" s="413"/>
      <c r="G38" s="425" t="s">
        <v>889</v>
      </c>
      <c r="H38" s="1203"/>
      <c r="I38" s="1203"/>
      <c r="J38" s="1203"/>
      <c r="K38" s="1203"/>
      <c r="L38" s="1203"/>
      <c r="M38" s="1203"/>
      <c r="N38" s="1203"/>
      <c r="O38" s="1203"/>
      <c r="P38" s="1203"/>
      <c r="Q38" s="1203"/>
      <c r="R38" s="1203"/>
      <c r="S38" s="1203"/>
      <c r="T38" s="1203"/>
      <c r="U38" s="1203"/>
      <c r="V38" s="1203"/>
      <c r="W38" s="1203"/>
      <c r="X38" s="1203"/>
      <c r="Y38" s="1203"/>
      <c r="Z38" s="1203"/>
      <c r="AA38" s="425" t="s">
        <v>890</v>
      </c>
    </row>
    <row r="40" spans="2:37">
      <c r="B40" s="400" t="s">
        <v>894</v>
      </c>
      <c r="G40" s="425" t="s">
        <v>889</v>
      </c>
      <c r="H40" s="1205" t="s">
        <v>895</v>
      </c>
      <c r="I40" s="1205"/>
      <c r="J40" s="1205"/>
      <c r="K40" s="1205"/>
      <c r="L40" s="1205"/>
      <c r="M40" s="1205"/>
      <c r="N40" s="1205"/>
      <c r="O40" s="1205"/>
      <c r="P40" s="1205"/>
      <c r="Q40" s="1205"/>
      <c r="R40" s="1205"/>
      <c r="S40" s="1205"/>
      <c r="T40" s="425" t="s">
        <v>890</v>
      </c>
    </row>
    <row r="41" spans="2:37">
      <c r="G41" s="425"/>
      <c r="H41" s="426"/>
      <c r="I41" s="426"/>
      <c r="J41" s="426"/>
      <c r="K41" s="426"/>
      <c r="L41" s="426"/>
      <c r="M41" s="426"/>
      <c r="N41" s="426"/>
      <c r="O41" s="426"/>
      <c r="P41" s="426"/>
      <c r="Q41" s="426"/>
      <c r="R41" s="426"/>
      <c r="S41" s="426"/>
      <c r="T41" s="425"/>
    </row>
    <row r="42" spans="2:37">
      <c r="B42" s="400" t="s">
        <v>896</v>
      </c>
      <c r="J42" s="420"/>
      <c r="K42" s="425" t="s">
        <v>889</v>
      </c>
      <c r="L42" s="1203"/>
      <c r="M42" s="1203"/>
      <c r="N42" s="1203"/>
      <c r="O42" s="1203"/>
      <c r="P42" s="1203"/>
      <c r="Q42" s="1203"/>
      <c r="S42" s="400" t="s">
        <v>897</v>
      </c>
      <c r="Y42" s="420"/>
      <c r="Z42" s="420"/>
      <c r="AA42" s="420"/>
      <c r="AB42" s="420"/>
      <c r="AC42" s="420"/>
      <c r="AD42" s="420"/>
      <c r="AE42" s="420"/>
      <c r="AF42" s="1203"/>
      <c r="AG42" s="1203"/>
      <c r="AH42" s="1203"/>
      <c r="AI42" s="1203"/>
      <c r="AJ42" s="400" t="s">
        <v>898</v>
      </c>
      <c r="AK42" s="425" t="s">
        <v>890</v>
      </c>
    </row>
    <row r="44" spans="2:37">
      <c r="B44" s="400" t="s">
        <v>899</v>
      </c>
      <c r="G44" s="425" t="s">
        <v>889</v>
      </c>
      <c r="H44" s="1203"/>
      <c r="I44" s="1203"/>
      <c r="J44" s="1203"/>
      <c r="K44" s="1203"/>
      <c r="L44" s="1203"/>
      <c r="M44" s="1203"/>
      <c r="N44" s="1203"/>
      <c r="O44" s="1203"/>
      <c r="P44" s="1203"/>
      <c r="Q44" s="1203"/>
      <c r="R44" s="1203"/>
      <c r="S44" s="1203"/>
      <c r="T44" s="1203"/>
      <c r="U44" s="1203"/>
      <c r="V44" s="1203"/>
      <c r="W44" s="1203"/>
      <c r="X44" s="1203"/>
      <c r="Y44" s="1203"/>
      <c r="Z44" s="1203"/>
      <c r="AA44" s="425" t="s">
        <v>890</v>
      </c>
    </row>
    <row r="46" spans="2:37">
      <c r="B46" s="400" t="s">
        <v>900</v>
      </c>
      <c r="F46" s="427"/>
      <c r="G46" s="425" t="s">
        <v>889</v>
      </c>
      <c r="H46" s="1203"/>
      <c r="I46" s="1203"/>
      <c r="J46" s="1203"/>
      <c r="K46" s="1203"/>
      <c r="L46" s="1203"/>
      <c r="M46" s="1203"/>
      <c r="N46" s="1203"/>
      <c r="O46" s="1203"/>
      <c r="P46" s="1203"/>
      <c r="Q46" s="1203"/>
      <c r="R46" s="1203"/>
      <c r="S46" s="1203"/>
      <c r="T46" s="1203"/>
      <c r="U46" s="1203"/>
      <c r="V46" s="1203"/>
      <c r="W46" s="1203"/>
      <c r="X46" s="1203"/>
      <c r="Y46" s="1203"/>
      <c r="Z46" s="1203"/>
      <c r="AA46" s="425" t="s">
        <v>890</v>
      </c>
      <c r="AB46" s="427"/>
      <c r="AC46" s="427"/>
      <c r="AD46" s="427"/>
      <c r="AE46" s="427"/>
      <c r="AF46" s="427"/>
      <c r="AG46" s="427"/>
    </row>
    <row r="48" spans="2:37">
      <c r="B48" s="400" t="s">
        <v>901</v>
      </c>
      <c r="F48" s="420"/>
      <c r="G48" s="425" t="s">
        <v>889</v>
      </c>
      <c r="H48" s="1203"/>
      <c r="I48" s="1203"/>
      <c r="J48" s="1203"/>
      <c r="K48" s="1203"/>
      <c r="L48" s="1203"/>
      <c r="M48" s="1203"/>
      <c r="N48" s="1203"/>
      <c r="O48" s="1203"/>
      <c r="P48" s="1203"/>
      <c r="Q48" s="1203"/>
      <c r="R48" s="1203"/>
      <c r="S48" s="1203"/>
      <c r="T48" s="1203"/>
      <c r="U48" s="1203"/>
      <c r="V48" s="1203"/>
      <c r="W48" s="1203"/>
      <c r="X48" s="1203"/>
      <c r="Y48" s="1203"/>
      <c r="Z48" s="1203"/>
      <c r="AA48" s="425" t="s">
        <v>890</v>
      </c>
      <c r="AB48" s="420"/>
      <c r="AC48" s="420"/>
      <c r="AD48" s="420"/>
      <c r="AE48" s="420"/>
      <c r="AF48" s="420"/>
      <c r="AG48" s="420"/>
    </row>
    <row r="50" spans="1:35">
      <c r="B50" s="400" t="s">
        <v>902</v>
      </c>
      <c r="F50" s="420"/>
      <c r="G50" s="425" t="s">
        <v>889</v>
      </c>
      <c r="H50" s="1203"/>
      <c r="I50" s="1203"/>
      <c r="J50" s="1203"/>
      <c r="K50" s="1203"/>
      <c r="L50" s="1203"/>
      <c r="M50" s="1203"/>
      <c r="N50" s="1203"/>
      <c r="O50" s="1203"/>
      <c r="P50" s="1203"/>
      <c r="Q50" s="1203"/>
      <c r="R50" s="1203"/>
      <c r="S50" s="1203"/>
      <c r="T50" s="1203"/>
      <c r="U50" s="1203"/>
      <c r="V50" s="1203"/>
      <c r="W50" s="1203"/>
      <c r="X50" s="1203"/>
      <c r="Y50" s="1203"/>
      <c r="Z50" s="1203"/>
      <c r="AA50" s="425" t="s">
        <v>890</v>
      </c>
      <c r="AB50" s="420"/>
      <c r="AC50" s="420"/>
      <c r="AD50" s="420"/>
      <c r="AE50" s="420"/>
      <c r="AF50" s="420"/>
      <c r="AG50" s="420"/>
    </row>
    <row r="52" spans="1:35">
      <c r="B52" s="400" t="s">
        <v>903</v>
      </c>
      <c r="J52" s="420"/>
      <c r="K52" s="425" t="s">
        <v>889</v>
      </c>
      <c r="L52" s="425"/>
      <c r="M52" s="425"/>
      <c r="N52" s="425"/>
      <c r="O52" s="425"/>
      <c r="P52" s="425"/>
      <c r="Q52" s="425"/>
      <c r="R52" s="425"/>
      <c r="S52" s="425"/>
      <c r="T52" s="425"/>
      <c r="U52" s="425"/>
      <c r="V52" s="425"/>
      <c r="W52" s="425"/>
      <c r="X52" s="425"/>
      <c r="Y52" s="425"/>
      <c r="Z52" s="425"/>
      <c r="AA52" s="425"/>
      <c r="AB52" s="425"/>
      <c r="AC52" s="425"/>
      <c r="AD52" s="425"/>
      <c r="AE52" s="425" t="s">
        <v>890</v>
      </c>
      <c r="AF52" s="420"/>
      <c r="AG52" s="420"/>
    </row>
    <row r="54" spans="1:35">
      <c r="B54" s="400" t="s">
        <v>904</v>
      </c>
      <c r="J54" s="420"/>
      <c r="K54" s="425" t="s">
        <v>889</v>
      </c>
      <c r="L54" s="425"/>
      <c r="M54" s="425"/>
      <c r="N54" s="425"/>
      <c r="O54" s="425"/>
      <c r="P54" s="425"/>
      <c r="Q54" s="425"/>
      <c r="R54" s="425"/>
      <c r="S54" s="425"/>
      <c r="T54" s="425"/>
      <c r="U54" s="425"/>
      <c r="V54" s="425"/>
      <c r="W54" s="425"/>
      <c r="X54" s="425"/>
      <c r="Y54" s="425"/>
      <c r="Z54" s="425"/>
      <c r="AA54" s="425"/>
      <c r="AB54" s="425"/>
      <c r="AC54" s="425"/>
      <c r="AD54" s="425"/>
      <c r="AE54" s="425" t="s">
        <v>890</v>
      </c>
      <c r="AF54" s="420"/>
      <c r="AG54" s="420"/>
    </row>
    <row r="55" spans="1:35">
      <c r="A55" s="414"/>
      <c r="B55" s="414"/>
      <c r="C55" s="414"/>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row>
    <row r="57" spans="1:35" ht="15" customHeight="1">
      <c r="E57" s="387" t="s">
        <v>771</v>
      </c>
      <c r="F57" s="1204" t="s">
        <v>905</v>
      </c>
      <c r="G57" s="1204"/>
      <c r="H57" s="1204"/>
      <c r="I57" s="1204"/>
      <c r="J57" s="1204"/>
      <c r="K57" s="1204"/>
      <c r="L57" s="1204"/>
      <c r="M57" s="1204"/>
      <c r="N57" s="1204"/>
      <c r="O57" s="1204"/>
      <c r="P57" s="1204"/>
      <c r="Q57" s="1204"/>
      <c r="R57" s="1204"/>
      <c r="S57" s="1204"/>
      <c r="T57" s="1204"/>
      <c r="U57" s="1204"/>
      <c r="V57" s="1204"/>
      <c r="W57" s="1204"/>
      <c r="X57" s="1204"/>
      <c r="Y57" s="1204"/>
      <c r="Z57" s="1204"/>
      <c r="AA57" s="1204"/>
      <c r="AB57" s="1204"/>
      <c r="AC57" s="1204"/>
      <c r="AD57" s="1204"/>
      <c r="AE57" s="1204"/>
      <c r="AF57" s="1204"/>
    </row>
    <row r="58" spans="1:35" ht="15" customHeight="1">
      <c r="E58" s="387"/>
      <c r="F58" s="1204"/>
      <c r="G58" s="1204"/>
      <c r="H58" s="1204"/>
      <c r="I58" s="1204"/>
      <c r="J58" s="1204"/>
      <c r="K58" s="1204"/>
      <c r="L58" s="1204"/>
      <c r="M58" s="1204"/>
      <c r="N58" s="1204"/>
      <c r="O58" s="1204"/>
      <c r="P58" s="1204"/>
      <c r="Q58" s="1204"/>
      <c r="R58" s="1204"/>
      <c r="S58" s="1204"/>
      <c r="T58" s="1204"/>
      <c r="U58" s="1204"/>
      <c r="V58" s="1204"/>
      <c r="W58" s="1204"/>
      <c r="X58" s="1204"/>
      <c r="Y58" s="1204"/>
      <c r="Z58" s="1204"/>
      <c r="AA58" s="1204"/>
      <c r="AB58" s="1204"/>
      <c r="AC58" s="1204"/>
      <c r="AD58" s="1204"/>
      <c r="AE58" s="1204"/>
      <c r="AF58" s="1204"/>
    </row>
    <row r="59" spans="1:35" ht="15" customHeight="1">
      <c r="E59" s="388" t="s">
        <v>773</v>
      </c>
      <c r="F59" s="1204" t="s">
        <v>906</v>
      </c>
      <c r="G59" s="1204"/>
      <c r="H59" s="1204"/>
      <c r="I59" s="1204"/>
      <c r="J59" s="1204"/>
      <c r="K59" s="1204"/>
      <c r="L59" s="1204"/>
      <c r="M59" s="1204"/>
      <c r="N59" s="1204"/>
      <c r="O59" s="1204"/>
      <c r="P59" s="1204"/>
      <c r="Q59" s="1204"/>
      <c r="R59" s="1204"/>
      <c r="S59" s="1204"/>
      <c r="T59" s="1204"/>
      <c r="U59" s="1204"/>
      <c r="V59" s="1204"/>
      <c r="W59" s="1204"/>
      <c r="X59" s="1204"/>
      <c r="Y59" s="1204"/>
      <c r="Z59" s="1204"/>
      <c r="AA59" s="1204"/>
      <c r="AB59" s="1204"/>
      <c r="AC59" s="1204"/>
      <c r="AD59" s="1204"/>
      <c r="AE59" s="1204"/>
      <c r="AF59" s="1204"/>
    </row>
    <row r="60" spans="1:35" ht="15" customHeight="1">
      <c r="E60" s="388"/>
      <c r="F60" s="1204"/>
      <c r="G60" s="1204"/>
      <c r="H60" s="1204"/>
      <c r="I60" s="1204"/>
      <c r="J60" s="1204"/>
      <c r="K60" s="1204"/>
      <c r="L60" s="1204"/>
      <c r="M60" s="1204"/>
      <c r="N60" s="1204"/>
      <c r="O60" s="1204"/>
      <c r="P60" s="1204"/>
      <c r="Q60" s="1204"/>
      <c r="R60" s="1204"/>
      <c r="S60" s="1204"/>
      <c r="T60" s="1204"/>
      <c r="U60" s="1204"/>
      <c r="V60" s="1204"/>
      <c r="W60" s="1204"/>
      <c r="X60" s="1204"/>
      <c r="Y60" s="1204"/>
      <c r="Z60" s="1204"/>
      <c r="AA60" s="1204"/>
      <c r="AB60" s="1204"/>
      <c r="AC60" s="1204"/>
      <c r="AD60" s="1204"/>
      <c r="AE60" s="1204"/>
      <c r="AF60" s="1204"/>
    </row>
    <row r="61" spans="1:35" ht="15" customHeight="1">
      <c r="E61" s="388" t="s">
        <v>907</v>
      </c>
      <c r="F61" s="1204" t="s">
        <v>908</v>
      </c>
      <c r="G61" s="1204"/>
      <c r="H61" s="1204"/>
      <c r="I61" s="1204"/>
      <c r="J61" s="1204"/>
      <c r="K61" s="1204"/>
      <c r="L61" s="1204"/>
      <c r="M61" s="1204"/>
      <c r="N61" s="1204"/>
      <c r="O61" s="1204"/>
      <c r="P61" s="1204"/>
      <c r="Q61" s="1204"/>
      <c r="R61" s="1204"/>
      <c r="S61" s="1204"/>
      <c r="T61" s="1204"/>
      <c r="U61" s="1204"/>
      <c r="V61" s="1204"/>
      <c r="W61" s="1204"/>
      <c r="X61" s="1204"/>
      <c r="Y61" s="1204"/>
      <c r="Z61" s="1204"/>
      <c r="AA61" s="1204"/>
      <c r="AB61" s="1204"/>
      <c r="AC61" s="1204"/>
      <c r="AD61" s="1204"/>
      <c r="AE61" s="1204"/>
      <c r="AF61" s="1204"/>
    </row>
    <row r="62" spans="1:35" ht="15" customHeight="1">
      <c r="F62" s="1204"/>
      <c r="G62" s="1204"/>
      <c r="H62" s="1204"/>
      <c r="I62" s="1204"/>
      <c r="J62" s="1204"/>
      <c r="K62" s="1204"/>
      <c r="L62" s="1204"/>
      <c r="M62" s="1204"/>
      <c r="N62" s="1204"/>
      <c r="O62" s="1204"/>
      <c r="P62" s="1204"/>
      <c r="Q62" s="1204"/>
      <c r="R62" s="1204"/>
      <c r="S62" s="1204"/>
      <c r="T62" s="1204"/>
      <c r="U62" s="1204"/>
      <c r="V62" s="1204"/>
      <c r="W62" s="1204"/>
      <c r="X62" s="1204"/>
      <c r="Y62" s="1204"/>
      <c r="Z62" s="1204"/>
      <c r="AA62" s="1204"/>
      <c r="AB62" s="1204"/>
      <c r="AC62" s="1204"/>
      <c r="AD62" s="1204"/>
      <c r="AE62" s="1204"/>
      <c r="AF62" s="1204"/>
    </row>
    <row r="63" spans="1:35" ht="15" customHeight="1">
      <c r="E63" s="388" t="s">
        <v>909</v>
      </c>
      <c r="F63" s="1208" t="s">
        <v>828</v>
      </c>
      <c r="G63" s="1208"/>
      <c r="H63" s="1208"/>
      <c r="I63" s="1208"/>
      <c r="J63" s="1208"/>
      <c r="K63" s="1208"/>
      <c r="L63" s="1208"/>
      <c r="M63" s="1208"/>
      <c r="N63" s="1208"/>
      <c r="O63" s="1208"/>
      <c r="P63" s="1208"/>
      <c r="Q63" s="1208"/>
      <c r="R63" s="1208"/>
      <c r="S63" s="1208"/>
      <c r="T63" s="1208"/>
      <c r="U63" s="1208"/>
      <c r="V63" s="1208"/>
      <c r="W63" s="1208"/>
      <c r="X63" s="1208"/>
      <c r="Y63" s="1208"/>
      <c r="Z63" s="1208"/>
      <c r="AA63" s="1208"/>
      <c r="AB63" s="1208"/>
      <c r="AC63" s="1208"/>
      <c r="AD63" s="1208"/>
      <c r="AE63" s="1208"/>
      <c r="AF63" s="1208"/>
    </row>
    <row r="64" spans="1:35" ht="15" customHeight="1">
      <c r="F64" s="1208"/>
      <c r="G64" s="1208"/>
      <c r="H64" s="1208"/>
      <c r="I64" s="1208"/>
      <c r="J64" s="1208"/>
      <c r="K64" s="1208"/>
      <c r="L64" s="1208"/>
      <c r="M64" s="1208"/>
      <c r="N64" s="1208"/>
      <c r="O64" s="1208"/>
      <c r="P64" s="1208"/>
      <c r="Q64" s="1208"/>
      <c r="R64" s="1208"/>
      <c r="S64" s="1208"/>
      <c r="T64" s="1208"/>
      <c r="U64" s="1208"/>
      <c r="V64" s="1208"/>
      <c r="W64" s="1208"/>
      <c r="X64" s="1208"/>
      <c r="Y64" s="1208"/>
      <c r="Z64" s="1208"/>
      <c r="AA64" s="1208"/>
      <c r="AB64" s="1208"/>
      <c r="AC64" s="1208"/>
      <c r="AD64" s="1208"/>
      <c r="AE64" s="1208"/>
      <c r="AF64" s="1208"/>
    </row>
    <row r="65" spans="6:36">
      <c r="F65" s="1208"/>
      <c r="G65" s="1208"/>
      <c r="H65" s="1208"/>
      <c r="I65" s="1208"/>
      <c r="J65" s="1208"/>
      <c r="K65" s="1208"/>
      <c r="L65" s="1208"/>
      <c r="M65" s="1208"/>
      <c r="N65" s="1208"/>
      <c r="O65" s="1208"/>
      <c r="P65" s="1208"/>
      <c r="Q65" s="1208"/>
      <c r="R65" s="1208"/>
      <c r="S65" s="1208"/>
      <c r="T65" s="1208"/>
      <c r="U65" s="1208"/>
      <c r="V65" s="1208"/>
      <c r="W65" s="1208"/>
      <c r="X65" s="1208"/>
      <c r="Y65" s="1208"/>
      <c r="Z65" s="1208"/>
      <c r="AA65" s="1208"/>
      <c r="AB65" s="1208"/>
      <c r="AC65" s="1208"/>
      <c r="AD65" s="1208"/>
      <c r="AE65" s="1208"/>
      <c r="AF65" s="1208"/>
    </row>
    <row r="66" spans="6:36">
      <c r="F66" s="400" t="s">
        <v>820</v>
      </c>
    </row>
    <row r="67" spans="6:36" ht="6.95" customHeight="1">
      <c r="F67" s="404"/>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6"/>
    </row>
    <row r="68" spans="6:36">
      <c r="F68" s="407" t="s">
        <v>829</v>
      </c>
      <c r="AJ68" s="408"/>
    </row>
    <row r="69" spans="6:36">
      <c r="F69" s="407" t="s">
        <v>830</v>
      </c>
      <c r="AJ69" s="408"/>
    </row>
    <row r="70" spans="6:36">
      <c r="F70" s="407" t="s">
        <v>831</v>
      </c>
      <c r="AJ70" s="408"/>
    </row>
    <row r="71" spans="6:36" ht="6.95" customHeight="1">
      <c r="F71" s="409"/>
      <c r="G71" s="410"/>
      <c r="H71" s="410"/>
      <c r="I71" s="410"/>
      <c r="J71" s="410"/>
      <c r="K71" s="410"/>
      <c r="L71" s="410"/>
      <c r="M71" s="410"/>
      <c r="N71" s="410"/>
      <c r="O71" s="410"/>
      <c r="P71" s="410"/>
      <c r="Q71" s="410"/>
      <c r="R71" s="410"/>
      <c r="S71" s="410"/>
      <c r="T71" s="410"/>
      <c r="U71" s="410"/>
      <c r="V71" s="410"/>
      <c r="W71" s="410"/>
      <c r="X71" s="410"/>
      <c r="Y71" s="410"/>
      <c r="Z71" s="410"/>
      <c r="AA71" s="410"/>
      <c r="AB71" s="410"/>
      <c r="AC71" s="410"/>
      <c r="AD71" s="410"/>
      <c r="AE71" s="410"/>
      <c r="AF71" s="410"/>
      <c r="AG71" s="410"/>
      <c r="AH71" s="410"/>
      <c r="AI71" s="410"/>
      <c r="AJ71" s="411"/>
    </row>
    <row r="72" spans="6:36" ht="6" customHeight="1"/>
  </sheetData>
  <mergeCells count="35">
    <mergeCell ref="F61:AF62"/>
    <mergeCell ref="F63:AF65"/>
    <mergeCell ref="L42:Q42"/>
    <mergeCell ref="AF42:AI42"/>
    <mergeCell ref="H44:Z44"/>
    <mergeCell ref="H46:Z46"/>
    <mergeCell ref="H48:Z48"/>
    <mergeCell ref="H50:Z50"/>
    <mergeCell ref="H40:S40"/>
    <mergeCell ref="F57:AF58"/>
    <mergeCell ref="F59:AF60"/>
    <mergeCell ref="H32:Z32"/>
    <mergeCell ref="H34:Z34"/>
    <mergeCell ref="H36:Z36"/>
    <mergeCell ref="H38:Z38"/>
    <mergeCell ref="I26:S26"/>
    <mergeCell ref="V26:W26"/>
    <mergeCell ref="I28:S28"/>
    <mergeCell ref="V28:W28"/>
    <mergeCell ref="I30:S30"/>
    <mergeCell ref="V30:W30"/>
    <mergeCell ref="I19:AF19"/>
    <mergeCell ref="V20:AF20"/>
    <mergeCell ref="I24:S24"/>
    <mergeCell ref="AA3:AI3"/>
    <mergeCell ref="O6:X6"/>
    <mergeCell ref="D10:L10"/>
    <mergeCell ref="Y15:AG15"/>
    <mergeCell ref="AH15:AI15"/>
    <mergeCell ref="Y12:AI12"/>
    <mergeCell ref="Y14:AI14"/>
    <mergeCell ref="Y13:AI13"/>
    <mergeCell ref="B9:L9"/>
    <mergeCell ref="V24:W24"/>
    <mergeCell ref="J22:V22"/>
  </mergeCells>
  <phoneticPr fontId="6"/>
  <dataValidations count="2">
    <dataValidation imeMode="fullKatakana" allowBlank="1" showInputMessage="1" showErrorMessage="1" sqref="F65589:AG65589 JB65589:KC65589 SX65589:TY65589 ACT65589:ADU65589 AMP65589:ANQ65589 AWL65589:AXM65589 BGH65589:BHI65589 BQD65589:BRE65589 BZZ65589:CBA65589 CJV65589:CKW65589 CTR65589:CUS65589 DDN65589:DEO65589 DNJ65589:DOK65589 DXF65589:DYG65589 EHB65589:EIC65589 EQX65589:ERY65589 FAT65589:FBU65589 FKP65589:FLQ65589 FUL65589:FVM65589 GEH65589:GFI65589 GOD65589:GPE65589 GXZ65589:GZA65589 HHV65589:HIW65589 HRR65589:HSS65589 IBN65589:ICO65589 ILJ65589:IMK65589 IVF65589:IWG65589 JFB65589:JGC65589 JOX65589:JPY65589 JYT65589:JZU65589 KIP65589:KJQ65589 KSL65589:KTM65589 LCH65589:LDI65589 LMD65589:LNE65589 LVZ65589:LXA65589 MFV65589:MGW65589 MPR65589:MQS65589 MZN65589:NAO65589 NJJ65589:NKK65589 NTF65589:NUG65589 ODB65589:OEC65589 OMX65589:ONY65589 OWT65589:OXU65589 PGP65589:PHQ65589 PQL65589:PRM65589 QAH65589:QBI65589 QKD65589:QLE65589 QTZ65589:QVA65589 RDV65589:REW65589 RNR65589:ROS65589 RXN65589:RYO65589 SHJ65589:SIK65589 SRF65589:SSG65589 TBB65589:TCC65589 TKX65589:TLY65589 TUT65589:TVU65589 UEP65589:UFQ65589 UOL65589:UPM65589 UYH65589:UZI65589 VID65589:VJE65589 VRZ65589:VTA65589 WBV65589:WCW65589 WLR65589:WMS65589 WVN65589:WWO65589 F131125:AG131125 JB131125:KC131125 SX131125:TY131125 ACT131125:ADU131125 AMP131125:ANQ131125 AWL131125:AXM131125 BGH131125:BHI131125 BQD131125:BRE131125 BZZ131125:CBA131125 CJV131125:CKW131125 CTR131125:CUS131125 DDN131125:DEO131125 DNJ131125:DOK131125 DXF131125:DYG131125 EHB131125:EIC131125 EQX131125:ERY131125 FAT131125:FBU131125 FKP131125:FLQ131125 FUL131125:FVM131125 GEH131125:GFI131125 GOD131125:GPE131125 GXZ131125:GZA131125 HHV131125:HIW131125 HRR131125:HSS131125 IBN131125:ICO131125 ILJ131125:IMK131125 IVF131125:IWG131125 JFB131125:JGC131125 JOX131125:JPY131125 JYT131125:JZU131125 KIP131125:KJQ131125 KSL131125:KTM131125 LCH131125:LDI131125 LMD131125:LNE131125 LVZ131125:LXA131125 MFV131125:MGW131125 MPR131125:MQS131125 MZN131125:NAO131125 NJJ131125:NKK131125 NTF131125:NUG131125 ODB131125:OEC131125 OMX131125:ONY131125 OWT131125:OXU131125 PGP131125:PHQ131125 PQL131125:PRM131125 QAH131125:QBI131125 QKD131125:QLE131125 QTZ131125:QVA131125 RDV131125:REW131125 RNR131125:ROS131125 RXN131125:RYO131125 SHJ131125:SIK131125 SRF131125:SSG131125 TBB131125:TCC131125 TKX131125:TLY131125 TUT131125:TVU131125 UEP131125:UFQ131125 UOL131125:UPM131125 UYH131125:UZI131125 VID131125:VJE131125 VRZ131125:VTA131125 WBV131125:WCW131125 WLR131125:WMS131125 WVN131125:WWO131125 F196661:AG196661 JB196661:KC196661 SX196661:TY196661 ACT196661:ADU196661 AMP196661:ANQ196661 AWL196661:AXM196661 BGH196661:BHI196661 BQD196661:BRE196661 BZZ196661:CBA196661 CJV196661:CKW196661 CTR196661:CUS196661 DDN196661:DEO196661 DNJ196661:DOK196661 DXF196661:DYG196661 EHB196661:EIC196661 EQX196661:ERY196661 FAT196661:FBU196661 FKP196661:FLQ196661 FUL196661:FVM196661 GEH196661:GFI196661 GOD196661:GPE196661 GXZ196661:GZA196661 HHV196661:HIW196661 HRR196661:HSS196661 IBN196661:ICO196661 ILJ196661:IMK196661 IVF196661:IWG196661 JFB196661:JGC196661 JOX196661:JPY196661 JYT196661:JZU196661 KIP196661:KJQ196661 KSL196661:KTM196661 LCH196661:LDI196661 LMD196661:LNE196661 LVZ196661:LXA196661 MFV196661:MGW196661 MPR196661:MQS196661 MZN196661:NAO196661 NJJ196661:NKK196661 NTF196661:NUG196661 ODB196661:OEC196661 OMX196661:ONY196661 OWT196661:OXU196661 PGP196661:PHQ196661 PQL196661:PRM196661 QAH196661:QBI196661 QKD196661:QLE196661 QTZ196661:QVA196661 RDV196661:REW196661 RNR196661:ROS196661 RXN196661:RYO196661 SHJ196661:SIK196661 SRF196661:SSG196661 TBB196661:TCC196661 TKX196661:TLY196661 TUT196661:TVU196661 UEP196661:UFQ196661 UOL196661:UPM196661 UYH196661:UZI196661 VID196661:VJE196661 VRZ196661:VTA196661 WBV196661:WCW196661 WLR196661:WMS196661 WVN196661:WWO196661 F262197:AG262197 JB262197:KC262197 SX262197:TY262197 ACT262197:ADU262197 AMP262197:ANQ262197 AWL262197:AXM262197 BGH262197:BHI262197 BQD262197:BRE262197 BZZ262197:CBA262197 CJV262197:CKW262197 CTR262197:CUS262197 DDN262197:DEO262197 DNJ262197:DOK262197 DXF262197:DYG262197 EHB262197:EIC262197 EQX262197:ERY262197 FAT262197:FBU262197 FKP262197:FLQ262197 FUL262197:FVM262197 GEH262197:GFI262197 GOD262197:GPE262197 GXZ262197:GZA262197 HHV262197:HIW262197 HRR262197:HSS262197 IBN262197:ICO262197 ILJ262197:IMK262197 IVF262197:IWG262197 JFB262197:JGC262197 JOX262197:JPY262197 JYT262197:JZU262197 KIP262197:KJQ262197 KSL262197:KTM262197 LCH262197:LDI262197 LMD262197:LNE262197 LVZ262197:LXA262197 MFV262197:MGW262197 MPR262197:MQS262197 MZN262197:NAO262197 NJJ262197:NKK262197 NTF262197:NUG262197 ODB262197:OEC262197 OMX262197:ONY262197 OWT262197:OXU262197 PGP262197:PHQ262197 PQL262197:PRM262197 QAH262197:QBI262197 QKD262197:QLE262197 QTZ262197:QVA262197 RDV262197:REW262197 RNR262197:ROS262197 RXN262197:RYO262197 SHJ262197:SIK262197 SRF262197:SSG262197 TBB262197:TCC262197 TKX262197:TLY262197 TUT262197:TVU262197 UEP262197:UFQ262197 UOL262197:UPM262197 UYH262197:UZI262197 VID262197:VJE262197 VRZ262197:VTA262197 WBV262197:WCW262197 WLR262197:WMS262197 WVN262197:WWO262197 F327733:AG327733 JB327733:KC327733 SX327733:TY327733 ACT327733:ADU327733 AMP327733:ANQ327733 AWL327733:AXM327733 BGH327733:BHI327733 BQD327733:BRE327733 BZZ327733:CBA327733 CJV327733:CKW327733 CTR327733:CUS327733 DDN327733:DEO327733 DNJ327733:DOK327733 DXF327733:DYG327733 EHB327733:EIC327733 EQX327733:ERY327733 FAT327733:FBU327733 FKP327733:FLQ327733 FUL327733:FVM327733 GEH327733:GFI327733 GOD327733:GPE327733 GXZ327733:GZA327733 HHV327733:HIW327733 HRR327733:HSS327733 IBN327733:ICO327733 ILJ327733:IMK327733 IVF327733:IWG327733 JFB327733:JGC327733 JOX327733:JPY327733 JYT327733:JZU327733 KIP327733:KJQ327733 KSL327733:KTM327733 LCH327733:LDI327733 LMD327733:LNE327733 LVZ327733:LXA327733 MFV327733:MGW327733 MPR327733:MQS327733 MZN327733:NAO327733 NJJ327733:NKK327733 NTF327733:NUG327733 ODB327733:OEC327733 OMX327733:ONY327733 OWT327733:OXU327733 PGP327733:PHQ327733 PQL327733:PRM327733 QAH327733:QBI327733 QKD327733:QLE327733 QTZ327733:QVA327733 RDV327733:REW327733 RNR327733:ROS327733 RXN327733:RYO327733 SHJ327733:SIK327733 SRF327733:SSG327733 TBB327733:TCC327733 TKX327733:TLY327733 TUT327733:TVU327733 UEP327733:UFQ327733 UOL327733:UPM327733 UYH327733:UZI327733 VID327733:VJE327733 VRZ327733:VTA327733 WBV327733:WCW327733 WLR327733:WMS327733 WVN327733:WWO327733 F393269:AG393269 JB393269:KC393269 SX393269:TY393269 ACT393269:ADU393269 AMP393269:ANQ393269 AWL393269:AXM393269 BGH393269:BHI393269 BQD393269:BRE393269 BZZ393269:CBA393269 CJV393269:CKW393269 CTR393269:CUS393269 DDN393269:DEO393269 DNJ393269:DOK393269 DXF393269:DYG393269 EHB393269:EIC393269 EQX393269:ERY393269 FAT393269:FBU393269 FKP393269:FLQ393269 FUL393269:FVM393269 GEH393269:GFI393269 GOD393269:GPE393269 GXZ393269:GZA393269 HHV393269:HIW393269 HRR393269:HSS393269 IBN393269:ICO393269 ILJ393269:IMK393269 IVF393269:IWG393269 JFB393269:JGC393269 JOX393269:JPY393269 JYT393269:JZU393269 KIP393269:KJQ393269 KSL393269:KTM393269 LCH393269:LDI393269 LMD393269:LNE393269 LVZ393269:LXA393269 MFV393269:MGW393269 MPR393269:MQS393269 MZN393269:NAO393269 NJJ393269:NKK393269 NTF393269:NUG393269 ODB393269:OEC393269 OMX393269:ONY393269 OWT393269:OXU393269 PGP393269:PHQ393269 PQL393269:PRM393269 QAH393269:QBI393269 QKD393269:QLE393269 QTZ393269:QVA393269 RDV393269:REW393269 RNR393269:ROS393269 RXN393269:RYO393269 SHJ393269:SIK393269 SRF393269:SSG393269 TBB393269:TCC393269 TKX393269:TLY393269 TUT393269:TVU393269 UEP393269:UFQ393269 UOL393269:UPM393269 UYH393269:UZI393269 VID393269:VJE393269 VRZ393269:VTA393269 WBV393269:WCW393269 WLR393269:WMS393269 WVN393269:WWO393269 F458805:AG458805 JB458805:KC458805 SX458805:TY458805 ACT458805:ADU458805 AMP458805:ANQ458805 AWL458805:AXM458805 BGH458805:BHI458805 BQD458805:BRE458805 BZZ458805:CBA458805 CJV458805:CKW458805 CTR458805:CUS458805 DDN458805:DEO458805 DNJ458805:DOK458805 DXF458805:DYG458805 EHB458805:EIC458805 EQX458805:ERY458805 FAT458805:FBU458805 FKP458805:FLQ458805 FUL458805:FVM458805 GEH458805:GFI458805 GOD458805:GPE458805 GXZ458805:GZA458805 HHV458805:HIW458805 HRR458805:HSS458805 IBN458805:ICO458805 ILJ458805:IMK458805 IVF458805:IWG458805 JFB458805:JGC458805 JOX458805:JPY458805 JYT458805:JZU458805 KIP458805:KJQ458805 KSL458805:KTM458805 LCH458805:LDI458805 LMD458805:LNE458805 LVZ458805:LXA458805 MFV458805:MGW458805 MPR458805:MQS458805 MZN458805:NAO458805 NJJ458805:NKK458805 NTF458805:NUG458805 ODB458805:OEC458805 OMX458805:ONY458805 OWT458805:OXU458805 PGP458805:PHQ458805 PQL458805:PRM458805 QAH458805:QBI458805 QKD458805:QLE458805 QTZ458805:QVA458805 RDV458805:REW458805 RNR458805:ROS458805 RXN458805:RYO458805 SHJ458805:SIK458805 SRF458805:SSG458805 TBB458805:TCC458805 TKX458805:TLY458805 TUT458805:TVU458805 UEP458805:UFQ458805 UOL458805:UPM458805 UYH458805:UZI458805 VID458805:VJE458805 VRZ458805:VTA458805 WBV458805:WCW458805 WLR458805:WMS458805 WVN458805:WWO458805 F524341:AG524341 JB524341:KC524341 SX524341:TY524341 ACT524341:ADU524341 AMP524341:ANQ524341 AWL524341:AXM524341 BGH524341:BHI524341 BQD524341:BRE524341 BZZ524341:CBA524341 CJV524341:CKW524341 CTR524341:CUS524341 DDN524341:DEO524341 DNJ524341:DOK524341 DXF524341:DYG524341 EHB524341:EIC524341 EQX524341:ERY524341 FAT524341:FBU524341 FKP524341:FLQ524341 FUL524341:FVM524341 GEH524341:GFI524341 GOD524341:GPE524341 GXZ524341:GZA524341 HHV524341:HIW524341 HRR524341:HSS524341 IBN524341:ICO524341 ILJ524341:IMK524341 IVF524341:IWG524341 JFB524341:JGC524341 JOX524341:JPY524341 JYT524341:JZU524341 KIP524341:KJQ524341 KSL524341:KTM524341 LCH524341:LDI524341 LMD524341:LNE524341 LVZ524341:LXA524341 MFV524341:MGW524341 MPR524341:MQS524341 MZN524341:NAO524341 NJJ524341:NKK524341 NTF524341:NUG524341 ODB524341:OEC524341 OMX524341:ONY524341 OWT524341:OXU524341 PGP524341:PHQ524341 PQL524341:PRM524341 QAH524341:QBI524341 QKD524341:QLE524341 QTZ524341:QVA524341 RDV524341:REW524341 RNR524341:ROS524341 RXN524341:RYO524341 SHJ524341:SIK524341 SRF524341:SSG524341 TBB524341:TCC524341 TKX524341:TLY524341 TUT524341:TVU524341 UEP524341:UFQ524341 UOL524341:UPM524341 UYH524341:UZI524341 VID524341:VJE524341 VRZ524341:VTA524341 WBV524341:WCW524341 WLR524341:WMS524341 WVN524341:WWO524341 F589877:AG589877 JB589877:KC589877 SX589877:TY589877 ACT589877:ADU589877 AMP589877:ANQ589877 AWL589877:AXM589877 BGH589877:BHI589877 BQD589877:BRE589877 BZZ589877:CBA589877 CJV589877:CKW589877 CTR589877:CUS589877 DDN589877:DEO589877 DNJ589877:DOK589877 DXF589877:DYG589877 EHB589877:EIC589877 EQX589877:ERY589877 FAT589877:FBU589877 FKP589877:FLQ589877 FUL589877:FVM589877 GEH589877:GFI589877 GOD589877:GPE589877 GXZ589877:GZA589877 HHV589877:HIW589877 HRR589877:HSS589877 IBN589877:ICO589877 ILJ589877:IMK589877 IVF589877:IWG589877 JFB589877:JGC589877 JOX589877:JPY589877 JYT589877:JZU589877 KIP589877:KJQ589877 KSL589877:KTM589877 LCH589877:LDI589877 LMD589877:LNE589877 LVZ589877:LXA589877 MFV589877:MGW589877 MPR589877:MQS589877 MZN589877:NAO589877 NJJ589877:NKK589877 NTF589877:NUG589877 ODB589877:OEC589877 OMX589877:ONY589877 OWT589877:OXU589877 PGP589877:PHQ589877 PQL589877:PRM589877 QAH589877:QBI589877 QKD589877:QLE589877 QTZ589877:QVA589877 RDV589877:REW589877 RNR589877:ROS589877 RXN589877:RYO589877 SHJ589877:SIK589877 SRF589877:SSG589877 TBB589877:TCC589877 TKX589877:TLY589877 TUT589877:TVU589877 UEP589877:UFQ589877 UOL589877:UPM589877 UYH589877:UZI589877 VID589877:VJE589877 VRZ589877:VTA589877 WBV589877:WCW589877 WLR589877:WMS589877 WVN589877:WWO589877 F655413:AG655413 JB655413:KC655413 SX655413:TY655413 ACT655413:ADU655413 AMP655413:ANQ655413 AWL655413:AXM655413 BGH655413:BHI655413 BQD655413:BRE655413 BZZ655413:CBA655413 CJV655413:CKW655413 CTR655413:CUS655413 DDN655413:DEO655413 DNJ655413:DOK655413 DXF655413:DYG655413 EHB655413:EIC655413 EQX655413:ERY655413 FAT655413:FBU655413 FKP655413:FLQ655413 FUL655413:FVM655413 GEH655413:GFI655413 GOD655413:GPE655413 GXZ655413:GZA655413 HHV655413:HIW655413 HRR655413:HSS655413 IBN655413:ICO655413 ILJ655413:IMK655413 IVF655413:IWG655413 JFB655413:JGC655413 JOX655413:JPY655413 JYT655413:JZU655413 KIP655413:KJQ655413 KSL655413:KTM655413 LCH655413:LDI655413 LMD655413:LNE655413 LVZ655413:LXA655413 MFV655413:MGW655413 MPR655413:MQS655413 MZN655413:NAO655413 NJJ655413:NKK655413 NTF655413:NUG655413 ODB655413:OEC655413 OMX655413:ONY655413 OWT655413:OXU655413 PGP655413:PHQ655413 PQL655413:PRM655413 QAH655413:QBI655413 QKD655413:QLE655413 QTZ655413:QVA655413 RDV655413:REW655413 RNR655413:ROS655413 RXN655413:RYO655413 SHJ655413:SIK655413 SRF655413:SSG655413 TBB655413:TCC655413 TKX655413:TLY655413 TUT655413:TVU655413 UEP655413:UFQ655413 UOL655413:UPM655413 UYH655413:UZI655413 VID655413:VJE655413 VRZ655413:VTA655413 WBV655413:WCW655413 WLR655413:WMS655413 WVN655413:WWO655413 F720949:AG720949 JB720949:KC720949 SX720949:TY720949 ACT720949:ADU720949 AMP720949:ANQ720949 AWL720949:AXM720949 BGH720949:BHI720949 BQD720949:BRE720949 BZZ720949:CBA720949 CJV720949:CKW720949 CTR720949:CUS720949 DDN720949:DEO720949 DNJ720949:DOK720949 DXF720949:DYG720949 EHB720949:EIC720949 EQX720949:ERY720949 FAT720949:FBU720949 FKP720949:FLQ720949 FUL720949:FVM720949 GEH720949:GFI720949 GOD720949:GPE720949 GXZ720949:GZA720949 HHV720949:HIW720949 HRR720949:HSS720949 IBN720949:ICO720949 ILJ720949:IMK720949 IVF720949:IWG720949 JFB720949:JGC720949 JOX720949:JPY720949 JYT720949:JZU720949 KIP720949:KJQ720949 KSL720949:KTM720949 LCH720949:LDI720949 LMD720949:LNE720949 LVZ720949:LXA720949 MFV720949:MGW720949 MPR720949:MQS720949 MZN720949:NAO720949 NJJ720949:NKK720949 NTF720949:NUG720949 ODB720949:OEC720949 OMX720949:ONY720949 OWT720949:OXU720949 PGP720949:PHQ720949 PQL720949:PRM720949 QAH720949:QBI720949 QKD720949:QLE720949 QTZ720949:QVA720949 RDV720949:REW720949 RNR720949:ROS720949 RXN720949:RYO720949 SHJ720949:SIK720949 SRF720949:SSG720949 TBB720949:TCC720949 TKX720949:TLY720949 TUT720949:TVU720949 UEP720949:UFQ720949 UOL720949:UPM720949 UYH720949:UZI720949 VID720949:VJE720949 VRZ720949:VTA720949 WBV720949:WCW720949 WLR720949:WMS720949 WVN720949:WWO720949 F786485:AG786485 JB786485:KC786485 SX786485:TY786485 ACT786485:ADU786485 AMP786485:ANQ786485 AWL786485:AXM786485 BGH786485:BHI786485 BQD786485:BRE786485 BZZ786485:CBA786485 CJV786485:CKW786485 CTR786485:CUS786485 DDN786485:DEO786485 DNJ786485:DOK786485 DXF786485:DYG786485 EHB786485:EIC786485 EQX786485:ERY786485 FAT786485:FBU786485 FKP786485:FLQ786485 FUL786485:FVM786485 GEH786485:GFI786485 GOD786485:GPE786485 GXZ786485:GZA786485 HHV786485:HIW786485 HRR786485:HSS786485 IBN786485:ICO786485 ILJ786485:IMK786485 IVF786485:IWG786485 JFB786485:JGC786485 JOX786485:JPY786485 JYT786485:JZU786485 KIP786485:KJQ786485 KSL786485:KTM786485 LCH786485:LDI786485 LMD786485:LNE786485 LVZ786485:LXA786485 MFV786485:MGW786485 MPR786485:MQS786485 MZN786485:NAO786485 NJJ786485:NKK786485 NTF786485:NUG786485 ODB786485:OEC786485 OMX786485:ONY786485 OWT786485:OXU786485 PGP786485:PHQ786485 PQL786485:PRM786485 QAH786485:QBI786485 QKD786485:QLE786485 QTZ786485:QVA786485 RDV786485:REW786485 RNR786485:ROS786485 RXN786485:RYO786485 SHJ786485:SIK786485 SRF786485:SSG786485 TBB786485:TCC786485 TKX786485:TLY786485 TUT786485:TVU786485 UEP786485:UFQ786485 UOL786485:UPM786485 UYH786485:UZI786485 VID786485:VJE786485 VRZ786485:VTA786485 WBV786485:WCW786485 WLR786485:WMS786485 WVN786485:WWO786485 F852021:AG852021 JB852021:KC852021 SX852021:TY852021 ACT852021:ADU852021 AMP852021:ANQ852021 AWL852021:AXM852021 BGH852021:BHI852021 BQD852021:BRE852021 BZZ852021:CBA852021 CJV852021:CKW852021 CTR852021:CUS852021 DDN852021:DEO852021 DNJ852021:DOK852021 DXF852021:DYG852021 EHB852021:EIC852021 EQX852021:ERY852021 FAT852021:FBU852021 FKP852021:FLQ852021 FUL852021:FVM852021 GEH852021:GFI852021 GOD852021:GPE852021 GXZ852021:GZA852021 HHV852021:HIW852021 HRR852021:HSS852021 IBN852021:ICO852021 ILJ852021:IMK852021 IVF852021:IWG852021 JFB852021:JGC852021 JOX852021:JPY852021 JYT852021:JZU852021 KIP852021:KJQ852021 KSL852021:KTM852021 LCH852021:LDI852021 LMD852021:LNE852021 LVZ852021:LXA852021 MFV852021:MGW852021 MPR852021:MQS852021 MZN852021:NAO852021 NJJ852021:NKK852021 NTF852021:NUG852021 ODB852021:OEC852021 OMX852021:ONY852021 OWT852021:OXU852021 PGP852021:PHQ852021 PQL852021:PRM852021 QAH852021:QBI852021 QKD852021:QLE852021 QTZ852021:QVA852021 RDV852021:REW852021 RNR852021:ROS852021 RXN852021:RYO852021 SHJ852021:SIK852021 SRF852021:SSG852021 TBB852021:TCC852021 TKX852021:TLY852021 TUT852021:TVU852021 UEP852021:UFQ852021 UOL852021:UPM852021 UYH852021:UZI852021 VID852021:VJE852021 VRZ852021:VTA852021 WBV852021:WCW852021 WLR852021:WMS852021 WVN852021:WWO852021 F917557:AG917557 JB917557:KC917557 SX917557:TY917557 ACT917557:ADU917557 AMP917557:ANQ917557 AWL917557:AXM917557 BGH917557:BHI917557 BQD917557:BRE917557 BZZ917557:CBA917557 CJV917557:CKW917557 CTR917557:CUS917557 DDN917557:DEO917557 DNJ917557:DOK917557 DXF917557:DYG917557 EHB917557:EIC917557 EQX917557:ERY917557 FAT917557:FBU917557 FKP917557:FLQ917557 FUL917557:FVM917557 GEH917557:GFI917557 GOD917557:GPE917557 GXZ917557:GZA917557 HHV917557:HIW917557 HRR917557:HSS917557 IBN917557:ICO917557 ILJ917557:IMK917557 IVF917557:IWG917557 JFB917557:JGC917557 JOX917557:JPY917557 JYT917557:JZU917557 KIP917557:KJQ917557 KSL917557:KTM917557 LCH917557:LDI917557 LMD917557:LNE917557 LVZ917557:LXA917557 MFV917557:MGW917557 MPR917557:MQS917557 MZN917557:NAO917557 NJJ917557:NKK917557 NTF917557:NUG917557 ODB917557:OEC917557 OMX917557:ONY917557 OWT917557:OXU917557 PGP917557:PHQ917557 PQL917557:PRM917557 QAH917557:QBI917557 QKD917557:QLE917557 QTZ917557:QVA917557 RDV917557:REW917557 RNR917557:ROS917557 RXN917557:RYO917557 SHJ917557:SIK917557 SRF917557:SSG917557 TBB917557:TCC917557 TKX917557:TLY917557 TUT917557:TVU917557 UEP917557:UFQ917557 UOL917557:UPM917557 UYH917557:UZI917557 VID917557:VJE917557 VRZ917557:VTA917557 WBV917557:WCW917557 WLR917557:WMS917557 WVN917557:WWO917557 F983093:AG983093 JB983093:KC983093 SX983093:TY983093 ACT983093:ADU983093 AMP983093:ANQ983093 AWL983093:AXM983093 BGH983093:BHI983093 BQD983093:BRE983093 BZZ983093:CBA983093 CJV983093:CKW983093 CTR983093:CUS983093 DDN983093:DEO983093 DNJ983093:DOK983093 DXF983093:DYG983093 EHB983093:EIC983093 EQX983093:ERY983093 FAT983093:FBU983093 FKP983093:FLQ983093 FUL983093:FVM983093 GEH983093:GFI983093 GOD983093:GPE983093 GXZ983093:GZA983093 HHV983093:HIW983093 HRR983093:HSS983093 IBN983093:ICO983093 ILJ983093:IMK983093 IVF983093:IWG983093 JFB983093:JGC983093 JOX983093:JPY983093 JYT983093:JZU983093 KIP983093:KJQ983093 KSL983093:KTM983093 LCH983093:LDI983093 LMD983093:LNE983093 LVZ983093:LXA983093 MFV983093:MGW983093 MPR983093:MQS983093 MZN983093:NAO983093 NJJ983093:NKK983093 NTF983093:NUG983093 ODB983093:OEC983093 OMX983093:ONY983093 OWT983093:OXU983093 PGP983093:PHQ983093 PQL983093:PRM983093 QAH983093:QBI983093 QKD983093:QLE983093 QTZ983093:QVA983093 RDV983093:REW983093 RNR983093:ROS983093 RXN983093:RYO983093 SHJ983093:SIK983093 SRF983093:SSG983093 TBB983093:TCC983093 TKX983093:TLY983093 TUT983093:TVU983093 UEP983093:UFQ983093 UOL983093:UPM983093 UYH983093:UZI983093 VID983093:VJE983093 VRZ983093:VTA983093 WBV983093:WCW983093 WLR983093:WMS983093 WVN983093:WWO983093 WVN50:WWO50 JB50:KC50 SX50:TY50 ACT50:ADU50 AMP50:ANQ50 AWL50:AXM50 BGH50:BHI50 BQD50:BRE50 BZZ50:CBA50 CJV50:CKW50 CTR50:CUS50 DDN50:DEO50 DNJ50:DOK50 DXF50:DYG50 EHB50:EIC50 EQX50:ERY50 FAT50:FBU50 FKP50:FLQ50 FUL50:FVM50 GEH50:GFI50 GOD50:GPE50 GXZ50:GZA50 HHV50:HIW50 HRR50:HSS50 IBN50:ICO50 ILJ50:IMK50 IVF50:IWG50 JFB50:JGC50 JOX50:JPY50 JYT50:JZU50 KIP50:KJQ50 KSL50:KTM50 LCH50:LDI50 LMD50:LNE50 LVZ50:LXA50 MFV50:MGW50 MPR50:MQS50 MZN50:NAO50 NJJ50:NKK50 NTF50:NUG50 ODB50:OEC50 OMX50:ONY50 OWT50:OXU50 PGP50:PHQ50 PQL50:PRM50 QAH50:QBI50 QKD50:QLE50 QTZ50:QVA50 RDV50:REW50 RNR50:ROS50 RXN50:RYO50 SHJ50:SIK50 SRF50:SSG50 TBB50:TCC50 TKX50:TLY50 TUT50:TVU50 UEP50:UFQ50 UOL50:UPM50 UYH50:UZI50 VID50:VJE50 VRZ50:VTA50 WBV50:WCW50 WLR50:WMS50 F50 AB50:AG50" xr:uid="{116F70C5-2302-4635-8799-30053A3C87FB}"/>
    <dataValidation type="list" allowBlank="1" showInputMessage="1" showErrorMessage="1" sqref="O6:X6 J22:V22" xr:uid="{79E72792-4288-4C6C-880D-5138D2B16C0D}">
      <formula1>"前払金,中間前払金,部分払金,指定部分完済払金,完成代金"</formula1>
    </dataValidation>
  </dataValidations>
  <printOptions horizontalCentered="1"/>
  <pageMargins left="0.59055118110236227" right="0.39370078740157483" top="0.59055118110236227" bottom="0.39370078740157483" header="0.51181102362204722" footer="0.51181102362204722"/>
  <pageSetup paperSize="9" scale="86" orientation="portrait" blackAndWhite="1"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C548F-F3A5-4437-B51F-6055EB790390}">
  <sheetPr>
    <pageSetUpPr fitToPage="1"/>
  </sheetPr>
  <dimension ref="A3:AI72"/>
  <sheetViews>
    <sheetView zoomScaleNormal="100" workbookViewId="0">
      <selection activeCell="A49" sqref="A1:XFD1048576"/>
    </sheetView>
  </sheetViews>
  <sheetFormatPr defaultColWidth="2.375" defaultRowHeight="13.5"/>
  <cols>
    <col min="1" max="16384" width="2.375" style="400"/>
  </cols>
  <sheetData>
    <row r="3" spans="1:35">
      <c r="AI3" s="360" t="s">
        <v>910</v>
      </c>
    </row>
    <row r="6" spans="1:35" ht="30" customHeight="1">
      <c r="A6" s="608" t="s">
        <v>911</v>
      </c>
      <c r="B6" s="608"/>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row>
    <row r="9" spans="1:35">
      <c r="B9" s="412" t="s">
        <v>912</v>
      </c>
      <c r="D9" s="400" t="s">
        <v>858</v>
      </c>
      <c r="M9" s="428" t="s">
        <v>913</v>
      </c>
      <c r="P9" s="417" t="s">
        <v>844</v>
      </c>
      <c r="Q9" s="1218"/>
      <c r="R9" s="1218"/>
      <c r="S9" s="1218"/>
      <c r="T9" s="1218"/>
      <c r="U9" s="1218"/>
      <c r="V9" s="1218"/>
      <c r="W9" s="1218"/>
      <c r="X9" s="1218"/>
      <c r="Y9" s="1218"/>
      <c r="Z9" s="1218"/>
    </row>
    <row r="10" spans="1:35">
      <c r="B10" s="412"/>
      <c r="M10" s="428"/>
    </row>
    <row r="11" spans="1:35">
      <c r="M11" s="428"/>
    </row>
    <row r="12" spans="1:35">
      <c r="B12" s="412" t="s">
        <v>914</v>
      </c>
      <c r="D12" s="400" t="s">
        <v>915</v>
      </c>
      <c r="M12" s="428" t="s">
        <v>916</v>
      </c>
      <c r="P12" s="417" t="s">
        <v>844</v>
      </c>
      <c r="Q12" s="1218"/>
      <c r="R12" s="1218"/>
      <c r="S12" s="1218"/>
      <c r="T12" s="1218"/>
      <c r="U12" s="1218"/>
      <c r="V12" s="1218"/>
      <c r="W12" s="1218"/>
      <c r="X12" s="1218"/>
      <c r="Y12" s="1218"/>
      <c r="Z12" s="1218"/>
    </row>
    <row r="13" spans="1:35">
      <c r="M13" s="428"/>
    </row>
    <row r="14" spans="1:35">
      <c r="M14" s="428"/>
    </row>
    <row r="15" spans="1:35">
      <c r="B15" s="412" t="s">
        <v>917</v>
      </c>
      <c r="D15" s="400" t="s">
        <v>918</v>
      </c>
      <c r="M15" s="428" t="s">
        <v>919</v>
      </c>
      <c r="P15" s="417" t="s">
        <v>844</v>
      </c>
      <c r="Q15" s="1218"/>
      <c r="R15" s="1218"/>
      <c r="S15" s="1218"/>
      <c r="T15" s="1218"/>
      <c r="U15" s="1218"/>
      <c r="V15" s="1218"/>
      <c r="W15" s="1218"/>
      <c r="X15" s="1218"/>
      <c r="Y15" s="1218"/>
      <c r="Z15" s="1218"/>
    </row>
    <row r="16" spans="1:35">
      <c r="M16" s="428"/>
    </row>
    <row r="17" spans="1:34">
      <c r="M17" s="428"/>
    </row>
    <row r="18" spans="1:34">
      <c r="B18" s="412" t="s">
        <v>920</v>
      </c>
      <c r="D18" s="1208" t="s">
        <v>921</v>
      </c>
      <c r="E18" s="1208"/>
      <c r="F18" s="1208"/>
      <c r="G18" s="1208"/>
      <c r="H18" s="1208"/>
      <c r="I18" s="1208"/>
      <c r="J18" s="1208"/>
      <c r="M18" s="428" t="s">
        <v>922</v>
      </c>
      <c r="P18" s="417" t="s">
        <v>844</v>
      </c>
      <c r="Q18" s="1218"/>
      <c r="R18" s="1218"/>
      <c r="S18" s="1218"/>
      <c r="T18" s="1218"/>
      <c r="U18" s="1218"/>
      <c r="V18" s="1218"/>
      <c r="W18" s="1218"/>
      <c r="X18" s="1218"/>
      <c r="Y18" s="1218"/>
      <c r="Z18" s="1218"/>
      <c r="AD18" s="1205"/>
      <c r="AE18" s="1205"/>
      <c r="AF18" s="1205"/>
      <c r="AG18" s="1205"/>
    </row>
    <row r="19" spans="1:34">
      <c r="D19" s="1208"/>
      <c r="E19" s="1208"/>
      <c r="F19" s="1208"/>
      <c r="G19" s="1208"/>
      <c r="H19" s="1208"/>
      <c r="I19" s="1208"/>
      <c r="J19" s="1208"/>
      <c r="M19" s="428"/>
      <c r="AD19" s="1220"/>
      <c r="AE19" s="1220"/>
      <c r="AF19" s="1220"/>
      <c r="AG19" s="1220"/>
    </row>
    <row r="20" spans="1:34">
      <c r="M20" s="428"/>
    </row>
    <row r="21" spans="1:34">
      <c r="B21" s="412" t="s">
        <v>923</v>
      </c>
      <c r="D21" s="1163" t="s">
        <v>924</v>
      </c>
      <c r="E21" s="1163"/>
      <c r="F21" s="1163"/>
      <c r="G21" s="1163"/>
      <c r="H21" s="1163"/>
      <c r="I21" s="1163"/>
      <c r="J21" s="1163"/>
      <c r="M21" s="428"/>
    </row>
    <row r="22" spans="1:34">
      <c r="D22" s="1163"/>
      <c r="E22" s="1163"/>
      <c r="F22" s="1163"/>
      <c r="G22" s="1163"/>
      <c r="H22" s="1163"/>
      <c r="I22" s="1163"/>
      <c r="J22" s="1163"/>
      <c r="M22" s="428" t="s">
        <v>925</v>
      </c>
      <c r="P22" s="417" t="s">
        <v>844</v>
      </c>
      <c r="Q22" s="1218" t="str">
        <f>IF(Q15-Q18=0,"",Q15-Q18)</f>
        <v/>
      </c>
      <c r="R22" s="1218"/>
      <c r="S22" s="1218"/>
      <c r="T22" s="1218"/>
      <c r="U22" s="1218"/>
      <c r="V22" s="1218"/>
      <c r="W22" s="1218"/>
      <c r="X22" s="1218"/>
      <c r="Y22" s="1218"/>
      <c r="Z22" s="1218"/>
    </row>
    <row r="23" spans="1:34">
      <c r="M23" s="428"/>
    </row>
    <row r="24" spans="1:34">
      <c r="M24" s="428"/>
    </row>
    <row r="25" spans="1:34">
      <c r="B25" s="412" t="s">
        <v>926</v>
      </c>
      <c r="D25" s="1163" t="s">
        <v>927</v>
      </c>
      <c r="E25" s="1163"/>
      <c r="F25" s="1163"/>
      <c r="G25" s="1163"/>
      <c r="H25" s="1163"/>
      <c r="I25" s="1163"/>
      <c r="J25" s="1163"/>
      <c r="K25" s="1221" t="s">
        <v>928</v>
      </c>
      <c r="L25" s="1221"/>
      <c r="M25" s="1221"/>
      <c r="N25" s="1221"/>
      <c r="O25" s="1221"/>
      <c r="P25" s="417" t="s">
        <v>844</v>
      </c>
      <c r="Q25" s="1218" t="str">
        <f>IF(ISERROR(Q22*(9/10-(AD26/100))),"",Q22*(9/10-(AD26/100)))</f>
        <v/>
      </c>
      <c r="R25" s="1218"/>
      <c r="S25" s="1218"/>
      <c r="T25" s="1218"/>
      <c r="U25" s="1218"/>
      <c r="V25" s="1218"/>
      <c r="W25" s="1218"/>
      <c r="X25" s="1218"/>
      <c r="Y25" s="1218"/>
      <c r="Z25" s="1218"/>
      <c r="AB25" s="400" t="s">
        <v>929</v>
      </c>
      <c r="AD25" s="1205" t="str">
        <f>IF(ISERROR(Q12/Q9*100),"",Q12/Q9*100)</f>
        <v/>
      </c>
      <c r="AE25" s="1205"/>
      <c r="AF25" s="1205"/>
      <c r="AG25" s="1205"/>
      <c r="AH25" s="400" t="s">
        <v>930</v>
      </c>
    </row>
    <row r="26" spans="1:34">
      <c r="D26" s="1163"/>
      <c r="E26" s="1163"/>
      <c r="F26" s="1163"/>
      <c r="G26" s="1163"/>
      <c r="H26" s="1163"/>
      <c r="I26" s="1163"/>
      <c r="J26" s="1163"/>
      <c r="AC26" s="400" t="s">
        <v>931</v>
      </c>
      <c r="AD26" s="1220" t="str">
        <f>IF(ISERROR(ROUNDUP(AD25,0)),"",ROUNDUP(AD25,0))</f>
        <v/>
      </c>
      <c r="AE26" s="1220"/>
      <c r="AF26" s="1220"/>
      <c r="AG26" s="1220"/>
      <c r="AH26" s="400" t="s">
        <v>930</v>
      </c>
    </row>
    <row r="28" spans="1:34" ht="13.5" customHeight="1">
      <c r="B28" s="412" t="s">
        <v>932</v>
      </c>
      <c r="D28" s="400" t="s">
        <v>933</v>
      </c>
      <c r="P28" s="417" t="s">
        <v>844</v>
      </c>
      <c r="Q28" s="1218" t="str">
        <f>IF(ISERROR(ROUNDDOWN(Q25,-3)),"",ROUNDDOWN(Q25,-3))</f>
        <v/>
      </c>
      <c r="R28" s="1218"/>
      <c r="S28" s="1218"/>
      <c r="T28" s="1218"/>
      <c r="U28" s="1218"/>
      <c r="V28" s="1218"/>
      <c r="W28" s="1218"/>
      <c r="X28" s="1218"/>
      <c r="Y28" s="1218"/>
      <c r="Z28" s="1218"/>
    </row>
    <row r="31" spans="1:34">
      <c r="A31" s="429"/>
      <c r="B31" s="429"/>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row>
    <row r="32" spans="1:34" ht="15" customHeight="1">
      <c r="B32" s="430" t="s">
        <v>934</v>
      </c>
      <c r="E32" s="412" t="s">
        <v>912</v>
      </c>
      <c r="F32" s="1219" t="s">
        <v>935</v>
      </c>
      <c r="G32" s="1219"/>
      <c r="H32" s="1219"/>
      <c r="I32" s="1219"/>
      <c r="J32" s="1219"/>
      <c r="K32" s="1219"/>
      <c r="L32" s="1219"/>
      <c r="M32" s="1219"/>
      <c r="N32" s="1219"/>
      <c r="O32" s="1219"/>
      <c r="P32" s="1219"/>
      <c r="Q32" s="1219"/>
      <c r="R32" s="1219"/>
      <c r="S32" s="1219"/>
      <c r="T32" s="1219"/>
      <c r="U32" s="1219"/>
      <c r="V32" s="1219"/>
      <c r="W32" s="1219"/>
      <c r="X32" s="1219"/>
      <c r="Y32" s="1219"/>
      <c r="Z32" s="1219"/>
      <c r="AA32" s="1219"/>
      <c r="AB32" s="1219"/>
      <c r="AC32" s="1219"/>
      <c r="AD32" s="1219"/>
      <c r="AE32" s="1219"/>
      <c r="AF32" s="1219"/>
    </row>
    <row r="33" spans="5:32" ht="15" customHeight="1">
      <c r="F33" s="1219"/>
      <c r="G33" s="1219"/>
      <c r="H33" s="1219"/>
      <c r="I33" s="1219"/>
      <c r="J33" s="1219"/>
      <c r="K33" s="1219"/>
      <c r="L33" s="1219"/>
      <c r="M33" s="1219"/>
      <c r="N33" s="1219"/>
      <c r="O33" s="1219"/>
      <c r="P33" s="1219"/>
      <c r="Q33" s="1219"/>
      <c r="R33" s="1219"/>
      <c r="S33" s="1219"/>
      <c r="T33" s="1219"/>
      <c r="U33" s="1219"/>
      <c r="V33" s="1219"/>
      <c r="W33" s="1219"/>
      <c r="X33" s="1219"/>
      <c r="Y33" s="1219"/>
      <c r="Z33" s="1219"/>
      <c r="AA33" s="1219"/>
      <c r="AB33" s="1219"/>
      <c r="AC33" s="1219"/>
      <c r="AD33" s="1219"/>
      <c r="AE33" s="1219"/>
      <c r="AF33" s="1219"/>
    </row>
    <row r="34" spans="5:32" ht="15" customHeight="1">
      <c r="E34" s="412" t="s">
        <v>914</v>
      </c>
      <c r="F34" s="400" t="s">
        <v>936</v>
      </c>
    </row>
    <row r="57" ht="15" customHeight="1"/>
    <row r="58" ht="15" customHeight="1"/>
    <row r="59" ht="15" customHeight="1"/>
    <row r="60" ht="15" customHeight="1"/>
    <row r="61" ht="15" customHeight="1"/>
    <row r="62" ht="15" customHeight="1"/>
    <row r="63" ht="15" customHeight="1"/>
    <row r="64" ht="15" customHeight="1"/>
    <row r="67" ht="6.95" customHeight="1"/>
    <row r="71" ht="6.95" customHeight="1"/>
    <row r="72" ht="6" customHeight="1"/>
  </sheetData>
  <mergeCells count="17">
    <mergeCell ref="F32:AF33"/>
    <mergeCell ref="AD19:AG19"/>
    <mergeCell ref="D21:J22"/>
    <mergeCell ref="Q22:Z22"/>
    <mergeCell ref="Q28:Z28"/>
    <mergeCell ref="D25:J26"/>
    <mergeCell ref="K25:O25"/>
    <mergeCell ref="Q25:Z25"/>
    <mergeCell ref="AD25:AG25"/>
    <mergeCell ref="AD26:AG26"/>
    <mergeCell ref="A6:AI6"/>
    <mergeCell ref="Q9:Z9"/>
    <mergeCell ref="Q12:Z12"/>
    <mergeCell ref="Q15:Z15"/>
    <mergeCell ref="D18:J19"/>
    <mergeCell ref="Q18:Z18"/>
    <mergeCell ref="AD18:AG18"/>
  </mergeCells>
  <phoneticPr fontId="6"/>
  <dataValidations count="1">
    <dataValidation imeMode="fullKatakana" allowBlank="1" showInputMessage="1" showErrorMessage="1" sqref="F65589:AG65589 JB65589:KC65589 SX65589:TY65589 ACT65589:ADU65589 AMP65589:ANQ65589 AWL65589:AXM65589 BGH65589:BHI65589 BQD65589:BRE65589 BZZ65589:CBA65589 CJV65589:CKW65589 CTR65589:CUS65589 DDN65589:DEO65589 DNJ65589:DOK65589 DXF65589:DYG65589 EHB65589:EIC65589 EQX65589:ERY65589 FAT65589:FBU65589 FKP65589:FLQ65589 FUL65589:FVM65589 GEH65589:GFI65589 GOD65589:GPE65589 GXZ65589:GZA65589 HHV65589:HIW65589 HRR65589:HSS65589 IBN65589:ICO65589 ILJ65589:IMK65589 IVF65589:IWG65589 JFB65589:JGC65589 JOX65589:JPY65589 JYT65589:JZU65589 KIP65589:KJQ65589 KSL65589:KTM65589 LCH65589:LDI65589 LMD65589:LNE65589 LVZ65589:LXA65589 MFV65589:MGW65589 MPR65589:MQS65589 MZN65589:NAO65589 NJJ65589:NKK65589 NTF65589:NUG65589 ODB65589:OEC65589 OMX65589:ONY65589 OWT65589:OXU65589 PGP65589:PHQ65589 PQL65589:PRM65589 QAH65589:QBI65589 QKD65589:QLE65589 QTZ65589:QVA65589 RDV65589:REW65589 RNR65589:ROS65589 RXN65589:RYO65589 SHJ65589:SIK65589 SRF65589:SSG65589 TBB65589:TCC65589 TKX65589:TLY65589 TUT65589:TVU65589 UEP65589:UFQ65589 UOL65589:UPM65589 UYH65589:UZI65589 VID65589:VJE65589 VRZ65589:VTA65589 WBV65589:WCW65589 WLR65589:WMS65589 WVN65589:WWO65589 F131125:AG131125 JB131125:KC131125 SX131125:TY131125 ACT131125:ADU131125 AMP131125:ANQ131125 AWL131125:AXM131125 BGH131125:BHI131125 BQD131125:BRE131125 BZZ131125:CBA131125 CJV131125:CKW131125 CTR131125:CUS131125 DDN131125:DEO131125 DNJ131125:DOK131125 DXF131125:DYG131125 EHB131125:EIC131125 EQX131125:ERY131125 FAT131125:FBU131125 FKP131125:FLQ131125 FUL131125:FVM131125 GEH131125:GFI131125 GOD131125:GPE131125 GXZ131125:GZA131125 HHV131125:HIW131125 HRR131125:HSS131125 IBN131125:ICO131125 ILJ131125:IMK131125 IVF131125:IWG131125 JFB131125:JGC131125 JOX131125:JPY131125 JYT131125:JZU131125 KIP131125:KJQ131125 KSL131125:KTM131125 LCH131125:LDI131125 LMD131125:LNE131125 LVZ131125:LXA131125 MFV131125:MGW131125 MPR131125:MQS131125 MZN131125:NAO131125 NJJ131125:NKK131125 NTF131125:NUG131125 ODB131125:OEC131125 OMX131125:ONY131125 OWT131125:OXU131125 PGP131125:PHQ131125 PQL131125:PRM131125 QAH131125:QBI131125 QKD131125:QLE131125 QTZ131125:QVA131125 RDV131125:REW131125 RNR131125:ROS131125 RXN131125:RYO131125 SHJ131125:SIK131125 SRF131125:SSG131125 TBB131125:TCC131125 TKX131125:TLY131125 TUT131125:TVU131125 UEP131125:UFQ131125 UOL131125:UPM131125 UYH131125:UZI131125 VID131125:VJE131125 VRZ131125:VTA131125 WBV131125:WCW131125 WLR131125:WMS131125 WVN131125:WWO131125 F196661:AG196661 JB196661:KC196661 SX196661:TY196661 ACT196661:ADU196661 AMP196661:ANQ196661 AWL196661:AXM196661 BGH196661:BHI196661 BQD196661:BRE196661 BZZ196661:CBA196661 CJV196661:CKW196661 CTR196661:CUS196661 DDN196661:DEO196661 DNJ196661:DOK196661 DXF196661:DYG196661 EHB196661:EIC196661 EQX196661:ERY196661 FAT196661:FBU196661 FKP196661:FLQ196661 FUL196661:FVM196661 GEH196661:GFI196661 GOD196661:GPE196661 GXZ196661:GZA196661 HHV196661:HIW196661 HRR196661:HSS196661 IBN196661:ICO196661 ILJ196661:IMK196661 IVF196661:IWG196661 JFB196661:JGC196661 JOX196661:JPY196661 JYT196661:JZU196661 KIP196661:KJQ196661 KSL196661:KTM196661 LCH196661:LDI196661 LMD196661:LNE196661 LVZ196661:LXA196661 MFV196661:MGW196661 MPR196661:MQS196661 MZN196661:NAO196661 NJJ196661:NKK196661 NTF196661:NUG196661 ODB196661:OEC196661 OMX196661:ONY196661 OWT196661:OXU196661 PGP196661:PHQ196661 PQL196661:PRM196661 QAH196661:QBI196661 QKD196661:QLE196661 QTZ196661:QVA196661 RDV196661:REW196661 RNR196661:ROS196661 RXN196661:RYO196661 SHJ196661:SIK196661 SRF196661:SSG196661 TBB196661:TCC196661 TKX196661:TLY196661 TUT196661:TVU196661 UEP196661:UFQ196661 UOL196661:UPM196661 UYH196661:UZI196661 VID196661:VJE196661 VRZ196661:VTA196661 WBV196661:WCW196661 WLR196661:WMS196661 WVN196661:WWO196661 F262197:AG262197 JB262197:KC262197 SX262197:TY262197 ACT262197:ADU262197 AMP262197:ANQ262197 AWL262197:AXM262197 BGH262197:BHI262197 BQD262197:BRE262197 BZZ262197:CBA262197 CJV262197:CKW262197 CTR262197:CUS262197 DDN262197:DEO262197 DNJ262197:DOK262197 DXF262197:DYG262197 EHB262197:EIC262197 EQX262197:ERY262197 FAT262197:FBU262197 FKP262197:FLQ262197 FUL262197:FVM262197 GEH262197:GFI262197 GOD262197:GPE262197 GXZ262197:GZA262197 HHV262197:HIW262197 HRR262197:HSS262197 IBN262197:ICO262197 ILJ262197:IMK262197 IVF262197:IWG262197 JFB262197:JGC262197 JOX262197:JPY262197 JYT262197:JZU262197 KIP262197:KJQ262197 KSL262197:KTM262197 LCH262197:LDI262197 LMD262197:LNE262197 LVZ262197:LXA262197 MFV262197:MGW262197 MPR262197:MQS262197 MZN262197:NAO262197 NJJ262197:NKK262197 NTF262197:NUG262197 ODB262197:OEC262197 OMX262197:ONY262197 OWT262197:OXU262197 PGP262197:PHQ262197 PQL262197:PRM262197 QAH262197:QBI262197 QKD262197:QLE262197 QTZ262197:QVA262197 RDV262197:REW262197 RNR262197:ROS262197 RXN262197:RYO262197 SHJ262197:SIK262197 SRF262197:SSG262197 TBB262197:TCC262197 TKX262197:TLY262197 TUT262197:TVU262197 UEP262197:UFQ262197 UOL262197:UPM262197 UYH262197:UZI262197 VID262197:VJE262197 VRZ262197:VTA262197 WBV262197:WCW262197 WLR262197:WMS262197 WVN262197:WWO262197 F327733:AG327733 JB327733:KC327733 SX327733:TY327733 ACT327733:ADU327733 AMP327733:ANQ327733 AWL327733:AXM327733 BGH327733:BHI327733 BQD327733:BRE327733 BZZ327733:CBA327733 CJV327733:CKW327733 CTR327733:CUS327733 DDN327733:DEO327733 DNJ327733:DOK327733 DXF327733:DYG327733 EHB327733:EIC327733 EQX327733:ERY327733 FAT327733:FBU327733 FKP327733:FLQ327733 FUL327733:FVM327733 GEH327733:GFI327733 GOD327733:GPE327733 GXZ327733:GZA327733 HHV327733:HIW327733 HRR327733:HSS327733 IBN327733:ICO327733 ILJ327733:IMK327733 IVF327733:IWG327733 JFB327733:JGC327733 JOX327733:JPY327733 JYT327733:JZU327733 KIP327733:KJQ327733 KSL327733:KTM327733 LCH327733:LDI327733 LMD327733:LNE327733 LVZ327733:LXA327733 MFV327733:MGW327733 MPR327733:MQS327733 MZN327733:NAO327733 NJJ327733:NKK327733 NTF327733:NUG327733 ODB327733:OEC327733 OMX327733:ONY327733 OWT327733:OXU327733 PGP327733:PHQ327733 PQL327733:PRM327733 QAH327733:QBI327733 QKD327733:QLE327733 QTZ327733:QVA327733 RDV327733:REW327733 RNR327733:ROS327733 RXN327733:RYO327733 SHJ327733:SIK327733 SRF327733:SSG327733 TBB327733:TCC327733 TKX327733:TLY327733 TUT327733:TVU327733 UEP327733:UFQ327733 UOL327733:UPM327733 UYH327733:UZI327733 VID327733:VJE327733 VRZ327733:VTA327733 WBV327733:WCW327733 WLR327733:WMS327733 WVN327733:WWO327733 F393269:AG393269 JB393269:KC393269 SX393269:TY393269 ACT393269:ADU393269 AMP393269:ANQ393269 AWL393269:AXM393269 BGH393269:BHI393269 BQD393269:BRE393269 BZZ393269:CBA393269 CJV393269:CKW393269 CTR393269:CUS393269 DDN393269:DEO393269 DNJ393269:DOK393269 DXF393269:DYG393269 EHB393269:EIC393269 EQX393269:ERY393269 FAT393269:FBU393269 FKP393269:FLQ393269 FUL393269:FVM393269 GEH393269:GFI393269 GOD393269:GPE393269 GXZ393269:GZA393269 HHV393269:HIW393269 HRR393269:HSS393269 IBN393269:ICO393269 ILJ393269:IMK393269 IVF393269:IWG393269 JFB393269:JGC393269 JOX393269:JPY393269 JYT393269:JZU393269 KIP393269:KJQ393269 KSL393269:KTM393269 LCH393269:LDI393269 LMD393269:LNE393269 LVZ393269:LXA393269 MFV393269:MGW393269 MPR393269:MQS393269 MZN393269:NAO393269 NJJ393269:NKK393269 NTF393269:NUG393269 ODB393269:OEC393269 OMX393269:ONY393269 OWT393269:OXU393269 PGP393269:PHQ393269 PQL393269:PRM393269 QAH393269:QBI393269 QKD393269:QLE393269 QTZ393269:QVA393269 RDV393269:REW393269 RNR393269:ROS393269 RXN393269:RYO393269 SHJ393269:SIK393269 SRF393269:SSG393269 TBB393269:TCC393269 TKX393269:TLY393269 TUT393269:TVU393269 UEP393269:UFQ393269 UOL393269:UPM393269 UYH393269:UZI393269 VID393269:VJE393269 VRZ393269:VTA393269 WBV393269:WCW393269 WLR393269:WMS393269 WVN393269:WWO393269 F458805:AG458805 JB458805:KC458805 SX458805:TY458805 ACT458805:ADU458805 AMP458805:ANQ458805 AWL458805:AXM458805 BGH458805:BHI458805 BQD458805:BRE458805 BZZ458805:CBA458805 CJV458805:CKW458805 CTR458805:CUS458805 DDN458805:DEO458805 DNJ458805:DOK458805 DXF458805:DYG458805 EHB458805:EIC458805 EQX458805:ERY458805 FAT458805:FBU458805 FKP458805:FLQ458805 FUL458805:FVM458805 GEH458805:GFI458805 GOD458805:GPE458805 GXZ458805:GZA458805 HHV458805:HIW458805 HRR458805:HSS458805 IBN458805:ICO458805 ILJ458805:IMK458805 IVF458805:IWG458805 JFB458805:JGC458805 JOX458805:JPY458805 JYT458805:JZU458805 KIP458805:KJQ458805 KSL458805:KTM458805 LCH458805:LDI458805 LMD458805:LNE458805 LVZ458805:LXA458805 MFV458805:MGW458805 MPR458805:MQS458805 MZN458805:NAO458805 NJJ458805:NKK458805 NTF458805:NUG458805 ODB458805:OEC458805 OMX458805:ONY458805 OWT458805:OXU458805 PGP458805:PHQ458805 PQL458805:PRM458805 QAH458805:QBI458805 QKD458805:QLE458805 QTZ458805:QVA458805 RDV458805:REW458805 RNR458805:ROS458805 RXN458805:RYO458805 SHJ458805:SIK458805 SRF458805:SSG458805 TBB458805:TCC458805 TKX458805:TLY458805 TUT458805:TVU458805 UEP458805:UFQ458805 UOL458805:UPM458805 UYH458805:UZI458805 VID458805:VJE458805 VRZ458805:VTA458805 WBV458805:WCW458805 WLR458805:WMS458805 WVN458805:WWO458805 F524341:AG524341 JB524341:KC524341 SX524341:TY524341 ACT524341:ADU524341 AMP524341:ANQ524341 AWL524341:AXM524341 BGH524341:BHI524341 BQD524341:BRE524341 BZZ524341:CBA524341 CJV524341:CKW524341 CTR524341:CUS524341 DDN524341:DEO524341 DNJ524341:DOK524341 DXF524341:DYG524341 EHB524341:EIC524341 EQX524341:ERY524341 FAT524341:FBU524341 FKP524341:FLQ524341 FUL524341:FVM524341 GEH524341:GFI524341 GOD524341:GPE524341 GXZ524341:GZA524341 HHV524341:HIW524341 HRR524341:HSS524341 IBN524341:ICO524341 ILJ524341:IMK524341 IVF524341:IWG524341 JFB524341:JGC524341 JOX524341:JPY524341 JYT524341:JZU524341 KIP524341:KJQ524341 KSL524341:KTM524341 LCH524341:LDI524341 LMD524341:LNE524341 LVZ524341:LXA524341 MFV524341:MGW524341 MPR524341:MQS524341 MZN524341:NAO524341 NJJ524341:NKK524341 NTF524341:NUG524341 ODB524341:OEC524341 OMX524341:ONY524341 OWT524341:OXU524341 PGP524341:PHQ524341 PQL524341:PRM524341 QAH524341:QBI524341 QKD524341:QLE524341 QTZ524341:QVA524341 RDV524341:REW524341 RNR524341:ROS524341 RXN524341:RYO524341 SHJ524341:SIK524341 SRF524341:SSG524341 TBB524341:TCC524341 TKX524341:TLY524341 TUT524341:TVU524341 UEP524341:UFQ524341 UOL524341:UPM524341 UYH524341:UZI524341 VID524341:VJE524341 VRZ524341:VTA524341 WBV524341:WCW524341 WLR524341:WMS524341 WVN524341:WWO524341 F589877:AG589877 JB589877:KC589877 SX589877:TY589877 ACT589877:ADU589877 AMP589877:ANQ589877 AWL589877:AXM589877 BGH589877:BHI589877 BQD589877:BRE589877 BZZ589877:CBA589877 CJV589877:CKW589877 CTR589877:CUS589877 DDN589877:DEO589877 DNJ589877:DOK589877 DXF589877:DYG589877 EHB589877:EIC589877 EQX589877:ERY589877 FAT589877:FBU589877 FKP589877:FLQ589877 FUL589877:FVM589877 GEH589877:GFI589877 GOD589877:GPE589877 GXZ589877:GZA589877 HHV589877:HIW589877 HRR589877:HSS589877 IBN589877:ICO589877 ILJ589877:IMK589877 IVF589877:IWG589877 JFB589877:JGC589877 JOX589877:JPY589877 JYT589877:JZU589877 KIP589877:KJQ589877 KSL589877:KTM589877 LCH589877:LDI589877 LMD589877:LNE589877 LVZ589877:LXA589877 MFV589877:MGW589877 MPR589877:MQS589877 MZN589877:NAO589877 NJJ589877:NKK589877 NTF589877:NUG589877 ODB589877:OEC589877 OMX589877:ONY589877 OWT589877:OXU589877 PGP589877:PHQ589877 PQL589877:PRM589877 QAH589877:QBI589877 QKD589877:QLE589877 QTZ589877:QVA589877 RDV589877:REW589877 RNR589877:ROS589877 RXN589877:RYO589877 SHJ589877:SIK589877 SRF589877:SSG589877 TBB589877:TCC589877 TKX589877:TLY589877 TUT589877:TVU589877 UEP589877:UFQ589877 UOL589877:UPM589877 UYH589877:UZI589877 VID589877:VJE589877 VRZ589877:VTA589877 WBV589877:WCW589877 WLR589877:WMS589877 WVN589877:WWO589877 F655413:AG655413 JB655413:KC655413 SX655413:TY655413 ACT655413:ADU655413 AMP655413:ANQ655413 AWL655413:AXM655413 BGH655413:BHI655413 BQD655413:BRE655413 BZZ655413:CBA655413 CJV655413:CKW655413 CTR655413:CUS655413 DDN655413:DEO655413 DNJ655413:DOK655413 DXF655413:DYG655413 EHB655413:EIC655413 EQX655413:ERY655413 FAT655413:FBU655413 FKP655413:FLQ655413 FUL655413:FVM655413 GEH655413:GFI655413 GOD655413:GPE655413 GXZ655413:GZA655413 HHV655413:HIW655413 HRR655413:HSS655413 IBN655413:ICO655413 ILJ655413:IMK655413 IVF655413:IWG655413 JFB655413:JGC655413 JOX655413:JPY655413 JYT655413:JZU655413 KIP655413:KJQ655413 KSL655413:KTM655413 LCH655413:LDI655413 LMD655413:LNE655413 LVZ655413:LXA655413 MFV655413:MGW655413 MPR655413:MQS655413 MZN655413:NAO655413 NJJ655413:NKK655413 NTF655413:NUG655413 ODB655413:OEC655413 OMX655413:ONY655413 OWT655413:OXU655413 PGP655413:PHQ655413 PQL655413:PRM655413 QAH655413:QBI655413 QKD655413:QLE655413 QTZ655413:QVA655413 RDV655413:REW655413 RNR655413:ROS655413 RXN655413:RYO655413 SHJ655413:SIK655413 SRF655413:SSG655413 TBB655413:TCC655413 TKX655413:TLY655413 TUT655413:TVU655413 UEP655413:UFQ655413 UOL655413:UPM655413 UYH655413:UZI655413 VID655413:VJE655413 VRZ655413:VTA655413 WBV655413:WCW655413 WLR655413:WMS655413 WVN655413:WWO655413 F720949:AG720949 JB720949:KC720949 SX720949:TY720949 ACT720949:ADU720949 AMP720949:ANQ720949 AWL720949:AXM720949 BGH720949:BHI720949 BQD720949:BRE720949 BZZ720949:CBA720949 CJV720949:CKW720949 CTR720949:CUS720949 DDN720949:DEO720949 DNJ720949:DOK720949 DXF720949:DYG720949 EHB720949:EIC720949 EQX720949:ERY720949 FAT720949:FBU720949 FKP720949:FLQ720949 FUL720949:FVM720949 GEH720949:GFI720949 GOD720949:GPE720949 GXZ720949:GZA720949 HHV720949:HIW720949 HRR720949:HSS720949 IBN720949:ICO720949 ILJ720949:IMK720949 IVF720949:IWG720949 JFB720949:JGC720949 JOX720949:JPY720949 JYT720949:JZU720949 KIP720949:KJQ720949 KSL720949:KTM720949 LCH720949:LDI720949 LMD720949:LNE720949 LVZ720949:LXA720949 MFV720949:MGW720949 MPR720949:MQS720949 MZN720949:NAO720949 NJJ720949:NKK720949 NTF720949:NUG720949 ODB720949:OEC720949 OMX720949:ONY720949 OWT720949:OXU720949 PGP720949:PHQ720949 PQL720949:PRM720949 QAH720949:QBI720949 QKD720949:QLE720949 QTZ720949:QVA720949 RDV720949:REW720949 RNR720949:ROS720949 RXN720949:RYO720949 SHJ720949:SIK720949 SRF720949:SSG720949 TBB720949:TCC720949 TKX720949:TLY720949 TUT720949:TVU720949 UEP720949:UFQ720949 UOL720949:UPM720949 UYH720949:UZI720949 VID720949:VJE720949 VRZ720949:VTA720949 WBV720949:WCW720949 WLR720949:WMS720949 WVN720949:WWO720949 F786485:AG786485 JB786485:KC786485 SX786485:TY786485 ACT786485:ADU786485 AMP786485:ANQ786485 AWL786485:AXM786485 BGH786485:BHI786485 BQD786485:BRE786485 BZZ786485:CBA786485 CJV786485:CKW786485 CTR786485:CUS786485 DDN786485:DEO786485 DNJ786485:DOK786485 DXF786485:DYG786485 EHB786485:EIC786485 EQX786485:ERY786485 FAT786485:FBU786485 FKP786485:FLQ786485 FUL786485:FVM786485 GEH786485:GFI786485 GOD786485:GPE786485 GXZ786485:GZA786485 HHV786485:HIW786485 HRR786485:HSS786485 IBN786485:ICO786485 ILJ786485:IMK786485 IVF786485:IWG786485 JFB786485:JGC786485 JOX786485:JPY786485 JYT786485:JZU786485 KIP786485:KJQ786485 KSL786485:KTM786485 LCH786485:LDI786485 LMD786485:LNE786485 LVZ786485:LXA786485 MFV786485:MGW786485 MPR786485:MQS786485 MZN786485:NAO786485 NJJ786485:NKK786485 NTF786485:NUG786485 ODB786485:OEC786485 OMX786485:ONY786485 OWT786485:OXU786485 PGP786485:PHQ786485 PQL786485:PRM786485 QAH786485:QBI786485 QKD786485:QLE786485 QTZ786485:QVA786485 RDV786485:REW786485 RNR786485:ROS786485 RXN786485:RYO786485 SHJ786485:SIK786485 SRF786485:SSG786485 TBB786485:TCC786485 TKX786485:TLY786485 TUT786485:TVU786485 UEP786485:UFQ786485 UOL786485:UPM786485 UYH786485:UZI786485 VID786485:VJE786485 VRZ786485:VTA786485 WBV786485:WCW786485 WLR786485:WMS786485 WVN786485:WWO786485 F852021:AG852021 JB852021:KC852021 SX852021:TY852021 ACT852021:ADU852021 AMP852021:ANQ852021 AWL852021:AXM852021 BGH852021:BHI852021 BQD852021:BRE852021 BZZ852021:CBA852021 CJV852021:CKW852021 CTR852021:CUS852021 DDN852021:DEO852021 DNJ852021:DOK852021 DXF852021:DYG852021 EHB852021:EIC852021 EQX852021:ERY852021 FAT852021:FBU852021 FKP852021:FLQ852021 FUL852021:FVM852021 GEH852021:GFI852021 GOD852021:GPE852021 GXZ852021:GZA852021 HHV852021:HIW852021 HRR852021:HSS852021 IBN852021:ICO852021 ILJ852021:IMK852021 IVF852021:IWG852021 JFB852021:JGC852021 JOX852021:JPY852021 JYT852021:JZU852021 KIP852021:KJQ852021 KSL852021:KTM852021 LCH852021:LDI852021 LMD852021:LNE852021 LVZ852021:LXA852021 MFV852021:MGW852021 MPR852021:MQS852021 MZN852021:NAO852021 NJJ852021:NKK852021 NTF852021:NUG852021 ODB852021:OEC852021 OMX852021:ONY852021 OWT852021:OXU852021 PGP852021:PHQ852021 PQL852021:PRM852021 QAH852021:QBI852021 QKD852021:QLE852021 QTZ852021:QVA852021 RDV852021:REW852021 RNR852021:ROS852021 RXN852021:RYO852021 SHJ852021:SIK852021 SRF852021:SSG852021 TBB852021:TCC852021 TKX852021:TLY852021 TUT852021:TVU852021 UEP852021:UFQ852021 UOL852021:UPM852021 UYH852021:UZI852021 VID852021:VJE852021 VRZ852021:VTA852021 WBV852021:WCW852021 WLR852021:WMS852021 WVN852021:WWO852021 F917557:AG917557 JB917557:KC917557 SX917557:TY917557 ACT917557:ADU917557 AMP917557:ANQ917557 AWL917557:AXM917557 BGH917557:BHI917557 BQD917557:BRE917557 BZZ917557:CBA917557 CJV917557:CKW917557 CTR917557:CUS917557 DDN917557:DEO917557 DNJ917557:DOK917557 DXF917557:DYG917557 EHB917557:EIC917557 EQX917557:ERY917557 FAT917557:FBU917557 FKP917557:FLQ917557 FUL917557:FVM917557 GEH917557:GFI917557 GOD917557:GPE917557 GXZ917557:GZA917557 HHV917557:HIW917557 HRR917557:HSS917557 IBN917557:ICO917557 ILJ917557:IMK917557 IVF917557:IWG917557 JFB917557:JGC917557 JOX917557:JPY917557 JYT917557:JZU917557 KIP917557:KJQ917557 KSL917557:KTM917557 LCH917557:LDI917557 LMD917557:LNE917557 LVZ917557:LXA917557 MFV917557:MGW917557 MPR917557:MQS917557 MZN917557:NAO917557 NJJ917557:NKK917557 NTF917557:NUG917557 ODB917557:OEC917557 OMX917557:ONY917557 OWT917557:OXU917557 PGP917557:PHQ917557 PQL917557:PRM917557 QAH917557:QBI917557 QKD917557:QLE917557 QTZ917557:QVA917557 RDV917557:REW917557 RNR917557:ROS917557 RXN917557:RYO917557 SHJ917557:SIK917557 SRF917557:SSG917557 TBB917557:TCC917557 TKX917557:TLY917557 TUT917557:TVU917557 UEP917557:UFQ917557 UOL917557:UPM917557 UYH917557:UZI917557 VID917557:VJE917557 VRZ917557:VTA917557 WBV917557:WCW917557 WLR917557:WMS917557 WVN917557:WWO917557 F983093:AG983093 JB983093:KC983093 SX983093:TY983093 ACT983093:ADU983093 AMP983093:ANQ983093 AWL983093:AXM983093 BGH983093:BHI983093 BQD983093:BRE983093 BZZ983093:CBA983093 CJV983093:CKW983093 CTR983093:CUS983093 DDN983093:DEO983093 DNJ983093:DOK983093 DXF983093:DYG983093 EHB983093:EIC983093 EQX983093:ERY983093 FAT983093:FBU983093 FKP983093:FLQ983093 FUL983093:FVM983093 GEH983093:GFI983093 GOD983093:GPE983093 GXZ983093:GZA983093 HHV983093:HIW983093 HRR983093:HSS983093 IBN983093:ICO983093 ILJ983093:IMK983093 IVF983093:IWG983093 JFB983093:JGC983093 JOX983093:JPY983093 JYT983093:JZU983093 KIP983093:KJQ983093 KSL983093:KTM983093 LCH983093:LDI983093 LMD983093:LNE983093 LVZ983093:LXA983093 MFV983093:MGW983093 MPR983093:MQS983093 MZN983093:NAO983093 NJJ983093:NKK983093 NTF983093:NUG983093 ODB983093:OEC983093 OMX983093:ONY983093 OWT983093:OXU983093 PGP983093:PHQ983093 PQL983093:PRM983093 QAH983093:QBI983093 QKD983093:QLE983093 QTZ983093:QVA983093 RDV983093:REW983093 RNR983093:ROS983093 RXN983093:RYO983093 SHJ983093:SIK983093 SRF983093:SSG983093 TBB983093:TCC983093 TKX983093:TLY983093 TUT983093:TVU983093 UEP983093:UFQ983093 UOL983093:UPM983093 UYH983093:UZI983093 VID983093:VJE983093 VRZ983093:VTA983093 WBV983093:WCW983093 WLR983093:WMS983093 WVN983093:WWO983093 WVN50:WWO50 JB50:KC50 SX50:TY50 ACT50:ADU50 AMP50:ANQ50 AWL50:AXM50 BGH50:BHI50 BQD50:BRE50 BZZ50:CBA50 CJV50:CKW50 CTR50:CUS50 DDN50:DEO50 DNJ50:DOK50 DXF50:DYG50 EHB50:EIC50 EQX50:ERY50 FAT50:FBU50 FKP50:FLQ50 FUL50:FVM50 GEH50:GFI50 GOD50:GPE50 GXZ50:GZA50 HHV50:HIW50 HRR50:HSS50 IBN50:ICO50 ILJ50:IMK50 IVF50:IWG50 JFB50:JGC50 JOX50:JPY50 JYT50:JZU50 KIP50:KJQ50 KSL50:KTM50 LCH50:LDI50 LMD50:LNE50 LVZ50:LXA50 MFV50:MGW50 MPR50:MQS50 MZN50:NAO50 NJJ50:NKK50 NTF50:NUG50 ODB50:OEC50 OMX50:ONY50 OWT50:OXU50 PGP50:PHQ50 PQL50:PRM50 QAH50:QBI50 QKD50:QLE50 QTZ50:QVA50 RDV50:REW50 RNR50:ROS50 RXN50:RYO50 SHJ50:SIK50 SRF50:SSG50 TBB50:TCC50 TKX50:TLY50 TUT50:TVU50 UEP50:UFQ50 UOL50:UPM50 UYH50:UZI50 VID50:VJE50 VRZ50:VTA50 WBV50:WCW50 WLR50:WMS50 F50 AB50:AG50" xr:uid="{D0F604A8-2390-431E-9B4E-3A0B31C62B83}"/>
  </dataValidations>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7F967-4A6F-4A45-85E3-4E764B919D2F}">
  <sheetPr>
    <pageSetUpPr fitToPage="1"/>
  </sheetPr>
  <dimension ref="A1:AI30"/>
  <sheetViews>
    <sheetView zoomScaleNormal="100" workbookViewId="0">
      <selection sqref="A1:XFD1048576"/>
    </sheetView>
  </sheetViews>
  <sheetFormatPr defaultColWidth="2.375" defaultRowHeight="13.5"/>
  <cols>
    <col min="1" max="16384" width="2.375" style="358"/>
  </cols>
  <sheetData>
    <row r="1" spans="1:35" s="400" customFormat="1"/>
    <row r="2" spans="1:35" s="400" customFormat="1"/>
    <row r="3" spans="1:35" s="400" customFormat="1">
      <c r="AI3" s="360" t="s">
        <v>937</v>
      </c>
    </row>
    <row r="4" spans="1:35" s="400" customFormat="1"/>
    <row r="5" spans="1:35" s="400" customFormat="1"/>
    <row r="6" spans="1:35" s="400" customFormat="1" ht="30" customHeight="1">
      <c r="A6" s="608" t="s">
        <v>911</v>
      </c>
      <c r="B6" s="608"/>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row>
    <row r="7" spans="1:35" s="400" customFormat="1"/>
    <row r="8" spans="1:35" s="400" customFormat="1"/>
    <row r="9" spans="1:35" s="357" customFormat="1" ht="12">
      <c r="B9" s="1270" t="s">
        <v>938</v>
      </c>
      <c r="C9" s="1224"/>
      <c r="D9" s="1224"/>
      <c r="E9" s="1224"/>
      <c r="F9" s="1224"/>
      <c r="G9" s="1224"/>
      <c r="H9" s="1224"/>
      <c r="I9" s="1224"/>
      <c r="J9" s="1224"/>
      <c r="K9" s="1224"/>
      <c r="L9" s="1224"/>
      <c r="M9" s="1225"/>
      <c r="N9" s="1270" t="s">
        <v>939</v>
      </c>
      <c r="O9" s="1224"/>
      <c r="P9" s="1224"/>
      <c r="Q9" s="1224"/>
      <c r="R9" s="1224"/>
      <c r="S9" s="1224"/>
      <c r="T9" s="1224"/>
      <c r="U9" s="1224"/>
      <c r="V9" s="1224"/>
      <c r="W9" s="1225"/>
      <c r="X9" s="1270" t="s">
        <v>940</v>
      </c>
      <c r="Y9" s="1224"/>
      <c r="Z9" s="1224"/>
      <c r="AA9" s="1224"/>
      <c r="AB9" s="1224"/>
      <c r="AC9" s="1224"/>
      <c r="AD9" s="1224"/>
      <c r="AE9" s="1224"/>
      <c r="AF9" s="1224"/>
      <c r="AG9" s="1224"/>
      <c r="AH9" s="1225"/>
    </row>
    <row r="10" spans="1:35" s="357" customFormat="1" ht="27" customHeight="1">
      <c r="B10" s="1234" t="s">
        <v>941</v>
      </c>
      <c r="C10" s="1223"/>
      <c r="D10" s="1223"/>
      <c r="E10" s="1223"/>
      <c r="F10" s="1223"/>
      <c r="G10" s="1223"/>
      <c r="H10" s="1223"/>
      <c r="I10" s="1223"/>
      <c r="J10" s="1223"/>
      <c r="K10" s="1223"/>
      <c r="L10" s="1224" t="s">
        <v>942</v>
      </c>
      <c r="M10" s="1225"/>
      <c r="N10" s="431" t="s">
        <v>844</v>
      </c>
      <c r="O10" s="1226"/>
      <c r="P10" s="1226"/>
      <c r="Q10" s="1226"/>
      <c r="R10" s="1226"/>
      <c r="S10" s="1226"/>
      <c r="T10" s="1226"/>
      <c r="U10" s="1226"/>
      <c r="V10" s="1226"/>
      <c r="W10" s="1227"/>
      <c r="X10" s="1222"/>
      <c r="Y10" s="1232"/>
      <c r="Z10" s="1232"/>
      <c r="AA10" s="1232"/>
      <c r="AB10" s="1232"/>
      <c r="AC10" s="1232"/>
      <c r="AD10" s="1232"/>
      <c r="AE10" s="1232"/>
      <c r="AF10" s="1232"/>
      <c r="AG10" s="1232"/>
      <c r="AH10" s="1233"/>
    </row>
    <row r="11" spans="1:35" s="357" customFormat="1" ht="39.75" customHeight="1">
      <c r="B11" s="1222" t="s">
        <v>943</v>
      </c>
      <c r="C11" s="1232"/>
      <c r="D11" s="1232"/>
      <c r="E11" s="1232"/>
      <c r="F11" s="1232"/>
      <c r="G11" s="1232"/>
      <c r="H11" s="1232"/>
      <c r="I11" s="1232"/>
      <c r="J11" s="1232"/>
      <c r="K11" s="1232"/>
      <c r="L11" s="1224" t="s">
        <v>944</v>
      </c>
      <c r="M11" s="1225"/>
      <c r="N11" s="431" t="s">
        <v>844</v>
      </c>
      <c r="O11" s="1226"/>
      <c r="P11" s="1226"/>
      <c r="Q11" s="1226"/>
      <c r="R11" s="1226"/>
      <c r="S11" s="1226"/>
      <c r="T11" s="1226"/>
      <c r="U11" s="1226"/>
      <c r="V11" s="1226"/>
      <c r="W11" s="1227"/>
      <c r="X11" s="1222"/>
      <c r="Y11" s="1232"/>
      <c r="Z11" s="1232"/>
      <c r="AA11" s="1232"/>
      <c r="AB11" s="1232"/>
      <c r="AC11" s="1232"/>
      <c r="AD11" s="1232"/>
      <c r="AE11" s="1232"/>
      <c r="AF11" s="1232"/>
      <c r="AG11" s="1232"/>
      <c r="AH11" s="1233"/>
    </row>
    <row r="12" spans="1:35" s="357" customFormat="1" ht="27" customHeight="1">
      <c r="B12" s="1234" t="s">
        <v>945</v>
      </c>
      <c r="C12" s="1223"/>
      <c r="D12" s="1223"/>
      <c r="E12" s="1223"/>
      <c r="F12" s="1223"/>
      <c r="G12" s="1223"/>
      <c r="H12" s="1223"/>
      <c r="I12" s="1223"/>
      <c r="J12" s="1223"/>
      <c r="K12" s="1223"/>
      <c r="L12" s="1224" t="s">
        <v>946</v>
      </c>
      <c r="M12" s="1225"/>
      <c r="N12" s="431" t="s">
        <v>844</v>
      </c>
      <c r="O12" s="1261" t="str">
        <f>IF(OR(O10&gt;=O11,O10=""),"",O10*9/10)</f>
        <v/>
      </c>
      <c r="P12" s="1261"/>
      <c r="Q12" s="1261"/>
      <c r="R12" s="1261"/>
      <c r="S12" s="1261"/>
      <c r="T12" s="1261"/>
      <c r="U12" s="1261"/>
      <c r="V12" s="1261"/>
      <c r="W12" s="1262"/>
      <c r="X12" s="1222"/>
      <c r="Y12" s="1232"/>
      <c r="Z12" s="1232"/>
      <c r="AA12" s="1232"/>
      <c r="AB12" s="1232"/>
      <c r="AC12" s="1232"/>
      <c r="AD12" s="1232"/>
      <c r="AE12" s="1232"/>
      <c r="AF12" s="1232"/>
      <c r="AG12" s="1232"/>
      <c r="AH12" s="1233"/>
    </row>
    <row r="13" spans="1:35" s="357" customFormat="1" ht="15" customHeight="1">
      <c r="B13" s="432" t="s">
        <v>947</v>
      </c>
      <c r="C13" s="433"/>
      <c r="D13" s="433"/>
      <c r="E13" s="433"/>
      <c r="F13" s="433"/>
      <c r="G13" s="433"/>
      <c r="H13" s="433"/>
      <c r="I13" s="433"/>
      <c r="J13" s="433"/>
      <c r="K13" s="433"/>
      <c r="L13" s="1243" t="s">
        <v>948</v>
      </c>
      <c r="M13" s="1244"/>
      <c r="N13" s="1248" t="s">
        <v>844</v>
      </c>
      <c r="O13" s="1251"/>
      <c r="P13" s="1251"/>
      <c r="Q13" s="1251"/>
      <c r="R13" s="1251"/>
      <c r="S13" s="1251"/>
      <c r="T13" s="1251"/>
      <c r="U13" s="1251"/>
      <c r="V13" s="1251"/>
      <c r="W13" s="1252"/>
      <c r="X13" s="1238"/>
      <c r="Y13" s="1239"/>
      <c r="Z13" s="1239"/>
      <c r="AA13" s="1239"/>
      <c r="AB13" s="1239"/>
      <c r="AC13" s="1239"/>
      <c r="AD13" s="1239"/>
      <c r="AE13" s="1239"/>
      <c r="AF13" s="1239"/>
      <c r="AG13" s="1239"/>
      <c r="AH13" s="1263"/>
    </row>
    <row r="14" spans="1:35" s="357" customFormat="1" ht="15" customHeight="1">
      <c r="B14" s="1266" t="s">
        <v>949</v>
      </c>
      <c r="C14" s="1267"/>
      <c r="D14" s="1267"/>
      <c r="E14" s="1267"/>
      <c r="F14" s="1267"/>
      <c r="G14" s="1267"/>
      <c r="H14" s="1267"/>
      <c r="I14" s="1267"/>
      <c r="J14" s="1267"/>
      <c r="K14" s="1267"/>
      <c r="L14" s="610"/>
      <c r="M14" s="1245"/>
      <c r="N14" s="1249"/>
      <c r="O14" s="1253"/>
      <c r="P14" s="1253"/>
      <c r="Q14" s="1253"/>
      <c r="R14" s="1253"/>
      <c r="S14" s="1253"/>
      <c r="T14" s="1253"/>
      <c r="U14" s="1253"/>
      <c r="V14" s="1253"/>
      <c r="W14" s="1254"/>
      <c r="X14" s="1240"/>
      <c r="Y14" s="1219"/>
      <c r="Z14" s="1219"/>
      <c r="AA14" s="1219"/>
      <c r="AB14" s="1219"/>
      <c r="AC14" s="1219"/>
      <c r="AD14" s="1219"/>
      <c r="AE14" s="1219"/>
      <c r="AF14" s="1219"/>
      <c r="AG14" s="1219"/>
      <c r="AH14" s="1264"/>
    </row>
    <row r="15" spans="1:35" s="357" customFormat="1" ht="15" customHeight="1">
      <c r="B15" s="1268"/>
      <c r="C15" s="1269"/>
      <c r="D15" s="1269"/>
      <c r="E15" s="1269"/>
      <c r="F15" s="1269"/>
      <c r="G15" s="1269"/>
      <c r="H15" s="1269"/>
      <c r="I15" s="1269"/>
      <c r="J15" s="1269"/>
      <c r="K15" s="1269"/>
      <c r="L15" s="1246"/>
      <c r="M15" s="1247"/>
      <c r="N15" s="1250"/>
      <c r="O15" s="1255"/>
      <c r="P15" s="1255"/>
      <c r="Q15" s="1255"/>
      <c r="R15" s="1255"/>
      <c r="S15" s="1255"/>
      <c r="T15" s="1255"/>
      <c r="U15" s="1255"/>
      <c r="V15" s="1255"/>
      <c r="W15" s="1256"/>
      <c r="X15" s="1241"/>
      <c r="Y15" s="1242"/>
      <c r="Z15" s="1242"/>
      <c r="AA15" s="1242"/>
      <c r="AB15" s="1242"/>
      <c r="AC15" s="1242"/>
      <c r="AD15" s="1242"/>
      <c r="AE15" s="1242"/>
      <c r="AF15" s="1242"/>
      <c r="AG15" s="1242"/>
      <c r="AH15" s="1265"/>
    </row>
    <row r="16" spans="1:35" s="357" customFormat="1" ht="12" customHeight="1">
      <c r="B16" s="1238" t="s">
        <v>950</v>
      </c>
      <c r="C16" s="1239"/>
      <c r="D16" s="1239"/>
      <c r="E16" s="1239"/>
      <c r="F16" s="1239"/>
      <c r="G16" s="1239"/>
      <c r="H16" s="1239"/>
      <c r="I16" s="1239"/>
      <c r="J16" s="1239"/>
      <c r="K16" s="1239"/>
      <c r="L16" s="1243" t="s">
        <v>951</v>
      </c>
      <c r="M16" s="1244"/>
      <c r="N16" s="1248" t="s">
        <v>844</v>
      </c>
      <c r="O16" s="1251" t="str">
        <f>IF(Z17+Z19=0,"",Z17+Z19)</f>
        <v/>
      </c>
      <c r="P16" s="1251"/>
      <c r="Q16" s="1251"/>
      <c r="R16" s="1251"/>
      <c r="S16" s="1251"/>
      <c r="T16" s="1251"/>
      <c r="U16" s="1251"/>
      <c r="V16" s="1251"/>
      <c r="W16" s="1252"/>
      <c r="X16" s="434" t="s">
        <v>952</v>
      </c>
      <c r="Y16" s="433"/>
      <c r="Z16" s="433"/>
      <c r="AA16" s="433"/>
      <c r="AB16" s="433"/>
      <c r="AC16" s="433"/>
      <c r="AD16" s="433"/>
      <c r="AE16" s="433"/>
      <c r="AF16" s="433"/>
      <c r="AG16" s="433"/>
      <c r="AH16" s="435"/>
    </row>
    <row r="17" spans="1:35" s="357" customFormat="1" ht="12" customHeight="1">
      <c r="B17" s="1240"/>
      <c r="C17" s="1219"/>
      <c r="D17" s="1219"/>
      <c r="E17" s="1219"/>
      <c r="F17" s="1219"/>
      <c r="G17" s="1219"/>
      <c r="H17" s="1219"/>
      <c r="I17" s="1219"/>
      <c r="J17" s="1219"/>
      <c r="K17" s="1219"/>
      <c r="L17" s="610"/>
      <c r="M17" s="1245"/>
      <c r="N17" s="1249"/>
      <c r="O17" s="1253"/>
      <c r="P17" s="1253"/>
      <c r="Q17" s="1253"/>
      <c r="R17" s="1253"/>
      <c r="S17" s="1253"/>
      <c r="T17" s="1253"/>
      <c r="U17" s="1253"/>
      <c r="V17" s="1253"/>
      <c r="W17" s="1254"/>
      <c r="X17" s="436"/>
      <c r="Y17" s="362" t="s">
        <v>953</v>
      </c>
      <c r="Z17" s="1257"/>
      <c r="AA17" s="1257"/>
      <c r="AB17" s="1257"/>
      <c r="AC17" s="1257"/>
      <c r="AD17" s="1257"/>
      <c r="AE17" s="1257"/>
      <c r="AF17" s="1257"/>
      <c r="AG17" s="1257"/>
      <c r="AH17" s="1258"/>
    </row>
    <row r="18" spans="1:35" s="357" customFormat="1" ht="12">
      <c r="B18" s="1240"/>
      <c r="C18" s="1219"/>
      <c r="D18" s="1219"/>
      <c r="E18" s="1219"/>
      <c r="F18" s="1219"/>
      <c r="G18" s="1219"/>
      <c r="H18" s="1219"/>
      <c r="I18" s="1219"/>
      <c r="J18" s="1219"/>
      <c r="K18" s="1219"/>
      <c r="L18" s="610"/>
      <c r="M18" s="1245"/>
      <c r="N18" s="1249"/>
      <c r="O18" s="1253"/>
      <c r="P18" s="1253"/>
      <c r="Q18" s="1253"/>
      <c r="R18" s="1253"/>
      <c r="S18" s="1253"/>
      <c r="T18" s="1253"/>
      <c r="U18" s="1253"/>
      <c r="V18" s="1253"/>
      <c r="W18" s="1254"/>
      <c r="X18" s="437" t="s">
        <v>954</v>
      </c>
      <c r="AH18" s="438"/>
    </row>
    <row r="19" spans="1:35" s="357" customFormat="1" ht="12">
      <c r="B19" s="1241"/>
      <c r="C19" s="1242"/>
      <c r="D19" s="1242"/>
      <c r="E19" s="1242"/>
      <c r="F19" s="1242"/>
      <c r="G19" s="1242"/>
      <c r="H19" s="1242"/>
      <c r="I19" s="1242"/>
      <c r="J19" s="1242"/>
      <c r="K19" s="1242"/>
      <c r="L19" s="1246"/>
      <c r="M19" s="1247"/>
      <c r="N19" s="1250"/>
      <c r="O19" s="1255"/>
      <c r="P19" s="1255"/>
      <c r="Q19" s="1255"/>
      <c r="R19" s="1255"/>
      <c r="S19" s="1255"/>
      <c r="T19" s="1255"/>
      <c r="U19" s="1255"/>
      <c r="V19" s="1255"/>
      <c r="W19" s="1256"/>
      <c r="X19" s="439"/>
      <c r="Y19" s="440" t="s">
        <v>953</v>
      </c>
      <c r="Z19" s="1259"/>
      <c r="AA19" s="1259"/>
      <c r="AB19" s="1259"/>
      <c r="AC19" s="1259"/>
      <c r="AD19" s="1259"/>
      <c r="AE19" s="1259"/>
      <c r="AF19" s="1259"/>
      <c r="AG19" s="1259"/>
      <c r="AH19" s="1260"/>
    </row>
    <row r="20" spans="1:35" s="357" customFormat="1" ht="40.5" customHeight="1">
      <c r="B20" s="1222" t="s">
        <v>955</v>
      </c>
      <c r="C20" s="1223"/>
      <c r="D20" s="1223"/>
      <c r="E20" s="1223"/>
      <c r="F20" s="1223"/>
      <c r="G20" s="1223"/>
      <c r="H20" s="1223"/>
      <c r="I20" s="1223"/>
      <c r="J20" s="1223"/>
      <c r="K20" s="1223"/>
      <c r="L20" s="1224" t="s">
        <v>956</v>
      </c>
      <c r="M20" s="1225"/>
      <c r="N20" s="431"/>
      <c r="O20" s="1226"/>
      <c r="P20" s="1226"/>
      <c r="Q20" s="1226"/>
      <c r="R20" s="1226"/>
      <c r="S20" s="1226"/>
      <c r="T20" s="1226"/>
      <c r="U20" s="1226"/>
      <c r="V20" s="1226"/>
      <c r="W20" s="1227"/>
      <c r="X20" s="1228"/>
      <c r="Y20" s="1229"/>
      <c r="Z20" s="1229"/>
      <c r="AA20" s="1229"/>
      <c r="AB20" s="441" t="s">
        <v>957</v>
      </c>
      <c r="AC20" s="441" t="s">
        <v>931</v>
      </c>
      <c r="AD20" s="1224" t="str">
        <f>IF(OR(X20="",ISERROR(ROUNDUP(X20,0))),"",ROUNDUP(X20,0))</f>
        <v/>
      </c>
      <c r="AE20" s="1224"/>
      <c r="AF20" s="1224"/>
      <c r="AG20" s="1224"/>
      <c r="AH20" s="442" t="s">
        <v>957</v>
      </c>
    </row>
    <row r="21" spans="1:35" s="357" customFormat="1" ht="27" customHeight="1">
      <c r="B21" s="1222" t="s">
        <v>958</v>
      </c>
      <c r="C21" s="1223"/>
      <c r="D21" s="1223"/>
      <c r="E21" s="1223"/>
      <c r="F21" s="1223"/>
      <c r="G21" s="1223"/>
      <c r="H21" s="1223"/>
      <c r="I21" s="1223"/>
      <c r="J21" s="1223"/>
      <c r="K21" s="1223"/>
      <c r="L21" s="1224" t="s">
        <v>959</v>
      </c>
      <c r="M21" s="1225"/>
      <c r="N21" s="431" t="s">
        <v>844</v>
      </c>
      <c r="O21" s="1230" t="str">
        <f>IF(ISERROR(O12-O13-(O10-O16)*O20),"",O12-O13-(O10-O16)*O20)</f>
        <v/>
      </c>
      <c r="P21" s="1230"/>
      <c r="Q21" s="1230"/>
      <c r="R21" s="1230"/>
      <c r="S21" s="1230"/>
      <c r="T21" s="1230"/>
      <c r="U21" s="1230"/>
      <c r="V21" s="1230"/>
      <c r="W21" s="1231"/>
      <c r="X21" s="1222"/>
      <c r="Y21" s="1232"/>
      <c r="Z21" s="1232"/>
      <c r="AA21" s="1232"/>
      <c r="AB21" s="1232"/>
      <c r="AC21" s="1232"/>
      <c r="AD21" s="1232"/>
      <c r="AE21" s="1232"/>
      <c r="AF21" s="1232"/>
      <c r="AG21" s="1232"/>
      <c r="AH21" s="1233"/>
    </row>
    <row r="22" spans="1:35" s="357" customFormat="1" ht="27" customHeight="1">
      <c r="B22" s="1234" t="s">
        <v>960</v>
      </c>
      <c r="C22" s="1223"/>
      <c r="D22" s="1223"/>
      <c r="E22" s="1223"/>
      <c r="F22" s="1223"/>
      <c r="G22" s="1223"/>
      <c r="H22" s="1223"/>
      <c r="I22" s="1223"/>
      <c r="J22" s="1223"/>
      <c r="K22" s="1223"/>
      <c r="L22" s="1223"/>
      <c r="M22" s="1235"/>
      <c r="N22" s="431" t="s">
        <v>844</v>
      </c>
      <c r="O22" s="1236" t="str">
        <f>IF(ISERROR(ROUNDDOWN(O21,-3)),"",ROUNDDOWN(O21,-3))</f>
        <v/>
      </c>
      <c r="P22" s="1236"/>
      <c r="Q22" s="1236"/>
      <c r="R22" s="1236"/>
      <c r="S22" s="1236"/>
      <c r="T22" s="1236"/>
      <c r="U22" s="1236"/>
      <c r="V22" s="1236"/>
      <c r="W22" s="1237"/>
      <c r="X22" s="1222"/>
      <c r="Y22" s="1232"/>
      <c r="Z22" s="1232"/>
      <c r="AA22" s="1232"/>
      <c r="AB22" s="1232"/>
      <c r="AC22" s="1232"/>
      <c r="AD22" s="1232"/>
      <c r="AE22" s="1232"/>
      <c r="AF22" s="1232"/>
      <c r="AG22" s="1232"/>
      <c r="AH22" s="1233"/>
    </row>
    <row r="23" spans="1:35" s="357" customFormat="1" ht="12"/>
    <row r="24" spans="1:35" s="357" customFormat="1" ht="12"/>
    <row r="25" spans="1:35" s="357" customFormat="1" ht="12">
      <c r="A25" s="443"/>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row>
    <row r="26" spans="1:35" s="400" customFormat="1">
      <c r="B26" s="400" t="s">
        <v>961</v>
      </c>
      <c r="E26" s="412" t="s">
        <v>912</v>
      </c>
      <c r="F26" s="400" t="s">
        <v>962</v>
      </c>
    </row>
    <row r="27" spans="1:35" s="400" customFormat="1">
      <c r="E27" s="412" t="s">
        <v>963</v>
      </c>
      <c r="F27" s="400" t="s">
        <v>964</v>
      </c>
    </row>
    <row r="28" spans="1:35" s="400" customFormat="1">
      <c r="E28" s="412" t="s">
        <v>965</v>
      </c>
      <c r="F28" s="400" t="s">
        <v>966</v>
      </c>
    </row>
    <row r="29" spans="1:35" s="400" customFormat="1">
      <c r="E29" s="412" t="s">
        <v>967</v>
      </c>
      <c r="F29" s="1204" t="s">
        <v>968</v>
      </c>
      <c r="G29" s="1204"/>
      <c r="H29" s="1204"/>
      <c r="I29" s="1204"/>
      <c r="J29" s="1204"/>
      <c r="K29" s="1204"/>
      <c r="L29" s="1204"/>
      <c r="M29" s="1204"/>
      <c r="N29" s="1204"/>
      <c r="O29" s="1204"/>
      <c r="P29" s="1204"/>
      <c r="Q29" s="1204"/>
      <c r="R29" s="1204"/>
      <c r="S29" s="1204"/>
      <c r="T29" s="1204"/>
      <c r="U29" s="1204"/>
      <c r="V29" s="1204"/>
      <c r="W29" s="1204"/>
      <c r="X29" s="1204"/>
      <c r="Y29" s="1204"/>
      <c r="Z29" s="1204"/>
      <c r="AA29" s="1204"/>
      <c r="AB29" s="1204"/>
      <c r="AC29" s="1204"/>
      <c r="AD29" s="1204"/>
      <c r="AE29" s="1204"/>
      <c r="AF29" s="1204"/>
      <c r="AG29" s="1204"/>
      <c r="AH29" s="1204"/>
    </row>
    <row r="30" spans="1:35" s="400" customFormat="1">
      <c r="F30" s="1204"/>
      <c r="G30" s="1204"/>
      <c r="H30" s="1204"/>
      <c r="I30" s="1204"/>
      <c r="J30" s="1204"/>
      <c r="K30" s="1204"/>
      <c r="L30" s="1204"/>
      <c r="M30" s="1204"/>
      <c r="N30" s="1204"/>
      <c r="O30" s="1204"/>
      <c r="P30" s="1204"/>
      <c r="Q30" s="1204"/>
      <c r="R30" s="1204"/>
      <c r="S30" s="1204"/>
      <c r="T30" s="1204"/>
      <c r="U30" s="1204"/>
      <c r="V30" s="1204"/>
      <c r="W30" s="1204"/>
      <c r="X30" s="1204"/>
      <c r="Y30" s="1204"/>
      <c r="Z30" s="1204"/>
      <c r="AA30" s="1204"/>
      <c r="AB30" s="1204"/>
      <c r="AC30" s="1204"/>
      <c r="AD30" s="1204"/>
      <c r="AE30" s="1204"/>
      <c r="AF30" s="1204"/>
      <c r="AG30" s="1204"/>
      <c r="AH30" s="1204"/>
    </row>
  </sheetData>
  <mergeCells count="40">
    <mergeCell ref="A6:AI6"/>
    <mergeCell ref="L11:M11"/>
    <mergeCell ref="O11:W11"/>
    <mergeCell ref="B9:M9"/>
    <mergeCell ref="N9:W9"/>
    <mergeCell ref="X9:AH9"/>
    <mergeCell ref="B10:K10"/>
    <mergeCell ref="L10:M10"/>
    <mergeCell ref="O10:W10"/>
    <mergeCell ref="X10:AH10"/>
    <mergeCell ref="X11:AH11"/>
    <mergeCell ref="L13:M15"/>
    <mergeCell ref="N13:N15"/>
    <mergeCell ref="O13:W15"/>
    <mergeCell ref="X13:AH15"/>
    <mergeCell ref="B14:K15"/>
    <mergeCell ref="B12:K12"/>
    <mergeCell ref="L12:M12"/>
    <mergeCell ref="O12:W12"/>
    <mergeCell ref="X12:AH12"/>
    <mergeCell ref="B11:K11"/>
    <mergeCell ref="B16:K19"/>
    <mergeCell ref="L16:M19"/>
    <mergeCell ref="N16:N19"/>
    <mergeCell ref="O16:W19"/>
    <mergeCell ref="Z17:AH17"/>
    <mergeCell ref="Z19:AH19"/>
    <mergeCell ref="F29:AH30"/>
    <mergeCell ref="B20:K20"/>
    <mergeCell ref="L20:M20"/>
    <mergeCell ref="O20:W20"/>
    <mergeCell ref="X20:AA20"/>
    <mergeCell ref="AD20:AG20"/>
    <mergeCell ref="B21:K21"/>
    <mergeCell ref="L21:M21"/>
    <mergeCell ref="O21:W21"/>
    <mergeCell ref="X21:AH21"/>
    <mergeCell ref="B22:M22"/>
    <mergeCell ref="O22:W22"/>
    <mergeCell ref="X22:AH22"/>
  </mergeCells>
  <phoneticPr fontId="6"/>
  <dataValidations count="1">
    <dataValidation imeMode="fullKatakana" allowBlank="1" showInputMessage="1" showErrorMessage="1" sqref="F65589:AG65589 JB65589:KC65589 SX65589:TY65589 ACT65589:ADU65589 AMP65589:ANQ65589 AWL65589:AXM65589 BGH65589:BHI65589 BQD65589:BRE65589 BZZ65589:CBA65589 CJV65589:CKW65589 CTR65589:CUS65589 DDN65589:DEO65589 DNJ65589:DOK65589 DXF65589:DYG65589 EHB65589:EIC65589 EQX65589:ERY65589 FAT65589:FBU65589 FKP65589:FLQ65589 FUL65589:FVM65589 GEH65589:GFI65589 GOD65589:GPE65589 GXZ65589:GZA65589 HHV65589:HIW65589 HRR65589:HSS65589 IBN65589:ICO65589 ILJ65589:IMK65589 IVF65589:IWG65589 JFB65589:JGC65589 JOX65589:JPY65589 JYT65589:JZU65589 KIP65589:KJQ65589 KSL65589:KTM65589 LCH65589:LDI65589 LMD65589:LNE65589 LVZ65589:LXA65589 MFV65589:MGW65589 MPR65589:MQS65589 MZN65589:NAO65589 NJJ65589:NKK65589 NTF65589:NUG65589 ODB65589:OEC65589 OMX65589:ONY65589 OWT65589:OXU65589 PGP65589:PHQ65589 PQL65589:PRM65589 QAH65589:QBI65589 QKD65589:QLE65589 QTZ65589:QVA65589 RDV65589:REW65589 RNR65589:ROS65589 RXN65589:RYO65589 SHJ65589:SIK65589 SRF65589:SSG65589 TBB65589:TCC65589 TKX65589:TLY65589 TUT65589:TVU65589 UEP65589:UFQ65589 UOL65589:UPM65589 UYH65589:UZI65589 VID65589:VJE65589 VRZ65589:VTA65589 WBV65589:WCW65589 WLR65589:WMS65589 WVN65589:WWO65589 F131125:AG131125 JB131125:KC131125 SX131125:TY131125 ACT131125:ADU131125 AMP131125:ANQ131125 AWL131125:AXM131125 BGH131125:BHI131125 BQD131125:BRE131125 BZZ131125:CBA131125 CJV131125:CKW131125 CTR131125:CUS131125 DDN131125:DEO131125 DNJ131125:DOK131125 DXF131125:DYG131125 EHB131125:EIC131125 EQX131125:ERY131125 FAT131125:FBU131125 FKP131125:FLQ131125 FUL131125:FVM131125 GEH131125:GFI131125 GOD131125:GPE131125 GXZ131125:GZA131125 HHV131125:HIW131125 HRR131125:HSS131125 IBN131125:ICO131125 ILJ131125:IMK131125 IVF131125:IWG131125 JFB131125:JGC131125 JOX131125:JPY131125 JYT131125:JZU131125 KIP131125:KJQ131125 KSL131125:KTM131125 LCH131125:LDI131125 LMD131125:LNE131125 LVZ131125:LXA131125 MFV131125:MGW131125 MPR131125:MQS131125 MZN131125:NAO131125 NJJ131125:NKK131125 NTF131125:NUG131125 ODB131125:OEC131125 OMX131125:ONY131125 OWT131125:OXU131125 PGP131125:PHQ131125 PQL131125:PRM131125 QAH131125:QBI131125 QKD131125:QLE131125 QTZ131125:QVA131125 RDV131125:REW131125 RNR131125:ROS131125 RXN131125:RYO131125 SHJ131125:SIK131125 SRF131125:SSG131125 TBB131125:TCC131125 TKX131125:TLY131125 TUT131125:TVU131125 UEP131125:UFQ131125 UOL131125:UPM131125 UYH131125:UZI131125 VID131125:VJE131125 VRZ131125:VTA131125 WBV131125:WCW131125 WLR131125:WMS131125 WVN131125:WWO131125 F196661:AG196661 JB196661:KC196661 SX196661:TY196661 ACT196661:ADU196661 AMP196661:ANQ196661 AWL196661:AXM196661 BGH196661:BHI196661 BQD196661:BRE196661 BZZ196661:CBA196661 CJV196661:CKW196661 CTR196661:CUS196661 DDN196661:DEO196661 DNJ196661:DOK196661 DXF196661:DYG196661 EHB196661:EIC196661 EQX196661:ERY196661 FAT196661:FBU196661 FKP196661:FLQ196661 FUL196661:FVM196661 GEH196661:GFI196661 GOD196661:GPE196661 GXZ196661:GZA196661 HHV196661:HIW196661 HRR196661:HSS196661 IBN196661:ICO196661 ILJ196661:IMK196661 IVF196661:IWG196661 JFB196661:JGC196661 JOX196661:JPY196661 JYT196661:JZU196661 KIP196661:KJQ196661 KSL196661:KTM196661 LCH196661:LDI196661 LMD196661:LNE196661 LVZ196661:LXA196661 MFV196661:MGW196661 MPR196661:MQS196661 MZN196661:NAO196661 NJJ196661:NKK196661 NTF196661:NUG196661 ODB196661:OEC196661 OMX196661:ONY196661 OWT196661:OXU196661 PGP196661:PHQ196661 PQL196661:PRM196661 QAH196661:QBI196661 QKD196661:QLE196661 QTZ196661:QVA196661 RDV196661:REW196661 RNR196661:ROS196661 RXN196661:RYO196661 SHJ196661:SIK196661 SRF196661:SSG196661 TBB196661:TCC196661 TKX196661:TLY196661 TUT196661:TVU196661 UEP196661:UFQ196661 UOL196661:UPM196661 UYH196661:UZI196661 VID196661:VJE196661 VRZ196661:VTA196661 WBV196661:WCW196661 WLR196661:WMS196661 WVN196661:WWO196661 F262197:AG262197 JB262197:KC262197 SX262197:TY262197 ACT262197:ADU262197 AMP262197:ANQ262197 AWL262197:AXM262197 BGH262197:BHI262197 BQD262197:BRE262197 BZZ262197:CBA262197 CJV262197:CKW262197 CTR262197:CUS262197 DDN262197:DEO262197 DNJ262197:DOK262197 DXF262197:DYG262197 EHB262197:EIC262197 EQX262197:ERY262197 FAT262197:FBU262197 FKP262197:FLQ262197 FUL262197:FVM262197 GEH262197:GFI262197 GOD262197:GPE262197 GXZ262197:GZA262197 HHV262197:HIW262197 HRR262197:HSS262197 IBN262197:ICO262197 ILJ262197:IMK262197 IVF262197:IWG262197 JFB262197:JGC262197 JOX262197:JPY262197 JYT262197:JZU262197 KIP262197:KJQ262197 KSL262197:KTM262197 LCH262197:LDI262197 LMD262197:LNE262197 LVZ262197:LXA262197 MFV262197:MGW262197 MPR262197:MQS262197 MZN262197:NAO262197 NJJ262197:NKK262197 NTF262197:NUG262197 ODB262197:OEC262197 OMX262197:ONY262197 OWT262197:OXU262197 PGP262197:PHQ262197 PQL262197:PRM262197 QAH262197:QBI262197 QKD262197:QLE262197 QTZ262197:QVA262197 RDV262197:REW262197 RNR262197:ROS262197 RXN262197:RYO262197 SHJ262197:SIK262197 SRF262197:SSG262197 TBB262197:TCC262197 TKX262197:TLY262197 TUT262197:TVU262197 UEP262197:UFQ262197 UOL262197:UPM262197 UYH262197:UZI262197 VID262197:VJE262197 VRZ262197:VTA262197 WBV262197:WCW262197 WLR262197:WMS262197 WVN262197:WWO262197 F327733:AG327733 JB327733:KC327733 SX327733:TY327733 ACT327733:ADU327733 AMP327733:ANQ327733 AWL327733:AXM327733 BGH327733:BHI327733 BQD327733:BRE327733 BZZ327733:CBA327733 CJV327733:CKW327733 CTR327733:CUS327733 DDN327733:DEO327733 DNJ327733:DOK327733 DXF327733:DYG327733 EHB327733:EIC327733 EQX327733:ERY327733 FAT327733:FBU327733 FKP327733:FLQ327733 FUL327733:FVM327733 GEH327733:GFI327733 GOD327733:GPE327733 GXZ327733:GZA327733 HHV327733:HIW327733 HRR327733:HSS327733 IBN327733:ICO327733 ILJ327733:IMK327733 IVF327733:IWG327733 JFB327733:JGC327733 JOX327733:JPY327733 JYT327733:JZU327733 KIP327733:KJQ327733 KSL327733:KTM327733 LCH327733:LDI327733 LMD327733:LNE327733 LVZ327733:LXA327733 MFV327733:MGW327733 MPR327733:MQS327733 MZN327733:NAO327733 NJJ327733:NKK327733 NTF327733:NUG327733 ODB327733:OEC327733 OMX327733:ONY327733 OWT327733:OXU327733 PGP327733:PHQ327733 PQL327733:PRM327733 QAH327733:QBI327733 QKD327733:QLE327733 QTZ327733:QVA327733 RDV327733:REW327733 RNR327733:ROS327733 RXN327733:RYO327733 SHJ327733:SIK327733 SRF327733:SSG327733 TBB327733:TCC327733 TKX327733:TLY327733 TUT327733:TVU327733 UEP327733:UFQ327733 UOL327733:UPM327733 UYH327733:UZI327733 VID327733:VJE327733 VRZ327733:VTA327733 WBV327733:WCW327733 WLR327733:WMS327733 WVN327733:WWO327733 F393269:AG393269 JB393269:KC393269 SX393269:TY393269 ACT393269:ADU393269 AMP393269:ANQ393269 AWL393269:AXM393269 BGH393269:BHI393269 BQD393269:BRE393269 BZZ393269:CBA393269 CJV393269:CKW393269 CTR393269:CUS393269 DDN393269:DEO393269 DNJ393269:DOK393269 DXF393269:DYG393269 EHB393269:EIC393269 EQX393269:ERY393269 FAT393269:FBU393269 FKP393269:FLQ393269 FUL393269:FVM393269 GEH393269:GFI393269 GOD393269:GPE393269 GXZ393269:GZA393269 HHV393269:HIW393269 HRR393269:HSS393269 IBN393269:ICO393269 ILJ393269:IMK393269 IVF393269:IWG393269 JFB393269:JGC393269 JOX393269:JPY393269 JYT393269:JZU393269 KIP393269:KJQ393269 KSL393269:KTM393269 LCH393269:LDI393269 LMD393269:LNE393269 LVZ393269:LXA393269 MFV393269:MGW393269 MPR393269:MQS393269 MZN393269:NAO393269 NJJ393269:NKK393269 NTF393269:NUG393269 ODB393269:OEC393269 OMX393269:ONY393269 OWT393269:OXU393269 PGP393269:PHQ393269 PQL393269:PRM393269 QAH393269:QBI393269 QKD393269:QLE393269 QTZ393269:QVA393269 RDV393269:REW393269 RNR393269:ROS393269 RXN393269:RYO393269 SHJ393269:SIK393269 SRF393269:SSG393269 TBB393269:TCC393269 TKX393269:TLY393269 TUT393269:TVU393269 UEP393269:UFQ393269 UOL393269:UPM393269 UYH393269:UZI393269 VID393269:VJE393269 VRZ393269:VTA393269 WBV393269:WCW393269 WLR393269:WMS393269 WVN393269:WWO393269 F458805:AG458805 JB458805:KC458805 SX458805:TY458805 ACT458805:ADU458805 AMP458805:ANQ458805 AWL458805:AXM458805 BGH458805:BHI458805 BQD458805:BRE458805 BZZ458805:CBA458805 CJV458805:CKW458805 CTR458805:CUS458805 DDN458805:DEO458805 DNJ458805:DOK458805 DXF458805:DYG458805 EHB458805:EIC458805 EQX458805:ERY458805 FAT458805:FBU458805 FKP458805:FLQ458805 FUL458805:FVM458805 GEH458805:GFI458805 GOD458805:GPE458805 GXZ458805:GZA458805 HHV458805:HIW458805 HRR458805:HSS458805 IBN458805:ICO458805 ILJ458805:IMK458805 IVF458805:IWG458805 JFB458805:JGC458805 JOX458805:JPY458805 JYT458805:JZU458805 KIP458805:KJQ458805 KSL458805:KTM458805 LCH458805:LDI458805 LMD458805:LNE458805 LVZ458805:LXA458805 MFV458805:MGW458805 MPR458805:MQS458805 MZN458805:NAO458805 NJJ458805:NKK458805 NTF458805:NUG458805 ODB458805:OEC458805 OMX458805:ONY458805 OWT458805:OXU458805 PGP458805:PHQ458805 PQL458805:PRM458805 QAH458805:QBI458805 QKD458805:QLE458805 QTZ458805:QVA458805 RDV458805:REW458805 RNR458805:ROS458805 RXN458805:RYO458805 SHJ458805:SIK458805 SRF458805:SSG458805 TBB458805:TCC458805 TKX458805:TLY458805 TUT458805:TVU458805 UEP458805:UFQ458805 UOL458805:UPM458805 UYH458805:UZI458805 VID458805:VJE458805 VRZ458805:VTA458805 WBV458805:WCW458805 WLR458805:WMS458805 WVN458805:WWO458805 F524341:AG524341 JB524341:KC524341 SX524341:TY524341 ACT524341:ADU524341 AMP524341:ANQ524341 AWL524341:AXM524341 BGH524341:BHI524341 BQD524341:BRE524341 BZZ524341:CBA524341 CJV524341:CKW524341 CTR524341:CUS524341 DDN524341:DEO524341 DNJ524341:DOK524341 DXF524341:DYG524341 EHB524341:EIC524341 EQX524341:ERY524341 FAT524341:FBU524341 FKP524341:FLQ524341 FUL524341:FVM524341 GEH524341:GFI524341 GOD524341:GPE524341 GXZ524341:GZA524341 HHV524341:HIW524341 HRR524341:HSS524341 IBN524341:ICO524341 ILJ524341:IMK524341 IVF524341:IWG524341 JFB524341:JGC524341 JOX524341:JPY524341 JYT524341:JZU524341 KIP524341:KJQ524341 KSL524341:KTM524341 LCH524341:LDI524341 LMD524341:LNE524341 LVZ524341:LXA524341 MFV524341:MGW524341 MPR524341:MQS524341 MZN524341:NAO524341 NJJ524341:NKK524341 NTF524341:NUG524341 ODB524341:OEC524341 OMX524341:ONY524341 OWT524341:OXU524341 PGP524341:PHQ524341 PQL524341:PRM524341 QAH524341:QBI524341 QKD524341:QLE524341 QTZ524341:QVA524341 RDV524341:REW524341 RNR524341:ROS524341 RXN524341:RYO524341 SHJ524341:SIK524341 SRF524341:SSG524341 TBB524341:TCC524341 TKX524341:TLY524341 TUT524341:TVU524341 UEP524341:UFQ524341 UOL524341:UPM524341 UYH524341:UZI524341 VID524341:VJE524341 VRZ524341:VTA524341 WBV524341:WCW524341 WLR524341:WMS524341 WVN524341:WWO524341 F589877:AG589877 JB589877:KC589877 SX589877:TY589877 ACT589877:ADU589877 AMP589877:ANQ589877 AWL589877:AXM589877 BGH589877:BHI589877 BQD589877:BRE589877 BZZ589877:CBA589877 CJV589877:CKW589877 CTR589877:CUS589877 DDN589877:DEO589877 DNJ589877:DOK589877 DXF589877:DYG589877 EHB589877:EIC589877 EQX589877:ERY589877 FAT589877:FBU589877 FKP589877:FLQ589877 FUL589877:FVM589877 GEH589877:GFI589877 GOD589877:GPE589877 GXZ589877:GZA589877 HHV589877:HIW589877 HRR589877:HSS589877 IBN589877:ICO589877 ILJ589877:IMK589877 IVF589877:IWG589877 JFB589877:JGC589877 JOX589877:JPY589877 JYT589877:JZU589877 KIP589877:KJQ589877 KSL589877:KTM589877 LCH589877:LDI589877 LMD589877:LNE589877 LVZ589877:LXA589877 MFV589877:MGW589877 MPR589877:MQS589877 MZN589877:NAO589877 NJJ589877:NKK589877 NTF589877:NUG589877 ODB589877:OEC589877 OMX589877:ONY589877 OWT589877:OXU589877 PGP589877:PHQ589877 PQL589877:PRM589877 QAH589877:QBI589877 QKD589877:QLE589877 QTZ589877:QVA589877 RDV589877:REW589877 RNR589877:ROS589877 RXN589877:RYO589877 SHJ589877:SIK589877 SRF589877:SSG589877 TBB589877:TCC589877 TKX589877:TLY589877 TUT589877:TVU589877 UEP589877:UFQ589877 UOL589877:UPM589877 UYH589877:UZI589877 VID589877:VJE589877 VRZ589877:VTA589877 WBV589877:WCW589877 WLR589877:WMS589877 WVN589877:WWO589877 F655413:AG655413 JB655413:KC655413 SX655413:TY655413 ACT655413:ADU655413 AMP655413:ANQ655413 AWL655413:AXM655413 BGH655413:BHI655413 BQD655413:BRE655413 BZZ655413:CBA655413 CJV655413:CKW655413 CTR655413:CUS655413 DDN655413:DEO655413 DNJ655413:DOK655413 DXF655413:DYG655413 EHB655413:EIC655413 EQX655413:ERY655413 FAT655413:FBU655413 FKP655413:FLQ655413 FUL655413:FVM655413 GEH655413:GFI655413 GOD655413:GPE655413 GXZ655413:GZA655413 HHV655413:HIW655413 HRR655413:HSS655413 IBN655413:ICO655413 ILJ655413:IMK655413 IVF655413:IWG655413 JFB655413:JGC655413 JOX655413:JPY655413 JYT655413:JZU655413 KIP655413:KJQ655413 KSL655413:KTM655413 LCH655413:LDI655413 LMD655413:LNE655413 LVZ655413:LXA655413 MFV655413:MGW655413 MPR655413:MQS655413 MZN655413:NAO655413 NJJ655413:NKK655413 NTF655413:NUG655413 ODB655413:OEC655413 OMX655413:ONY655413 OWT655413:OXU655413 PGP655413:PHQ655413 PQL655413:PRM655413 QAH655413:QBI655413 QKD655413:QLE655413 QTZ655413:QVA655413 RDV655413:REW655413 RNR655413:ROS655413 RXN655413:RYO655413 SHJ655413:SIK655413 SRF655413:SSG655413 TBB655413:TCC655413 TKX655413:TLY655413 TUT655413:TVU655413 UEP655413:UFQ655413 UOL655413:UPM655413 UYH655413:UZI655413 VID655413:VJE655413 VRZ655413:VTA655413 WBV655413:WCW655413 WLR655413:WMS655413 WVN655413:WWO655413 F720949:AG720949 JB720949:KC720949 SX720949:TY720949 ACT720949:ADU720949 AMP720949:ANQ720949 AWL720949:AXM720949 BGH720949:BHI720949 BQD720949:BRE720949 BZZ720949:CBA720949 CJV720949:CKW720949 CTR720949:CUS720949 DDN720949:DEO720949 DNJ720949:DOK720949 DXF720949:DYG720949 EHB720949:EIC720949 EQX720949:ERY720949 FAT720949:FBU720949 FKP720949:FLQ720949 FUL720949:FVM720949 GEH720949:GFI720949 GOD720949:GPE720949 GXZ720949:GZA720949 HHV720949:HIW720949 HRR720949:HSS720949 IBN720949:ICO720949 ILJ720949:IMK720949 IVF720949:IWG720949 JFB720949:JGC720949 JOX720949:JPY720949 JYT720949:JZU720949 KIP720949:KJQ720949 KSL720949:KTM720949 LCH720949:LDI720949 LMD720949:LNE720949 LVZ720949:LXA720949 MFV720949:MGW720949 MPR720949:MQS720949 MZN720949:NAO720949 NJJ720949:NKK720949 NTF720949:NUG720949 ODB720949:OEC720949 OMX720949:ONY720949 OWT720949:OXU720949 PGP720949:PHQ720949 PQL720949:PRM720949 QAH720949:QBI720949 QKD720949:QLE720949 QTZ720949:QVA720949 RDV720949:REW720949 RNR720949:ROS720949 RXN720949:RYO720949 SHJ720949:SIK720949 SRF720949:SSG720949 TBB720949:TCC720949 TKX720949:TLY720949 TUT720949:TVU720949 UEP720949:UFQ720949 UOL720949:UPM720949 UYH720949:UZI720949 VID720949:VJE720949 VRZ720949:VTA720949 WBV720949:WCW720949 WLR720949:WMS720949 WVN720949:WWO720949 F786485:AG786485 JB786485:KC786485 SX786485:TY786485 ACT786485:ADU786485 AMP786485:ANQ786485 AWL786485:AXM786485 BGH786485:BHI786485 BQD786485:BRE786485 BZZ786485:CBA786485 CJV786485:CKW786485 CTR786485:CUS786485 DDN786485:DEO786485 DNJ786485:DOK786485 DXF786485:DYG786485 EHB786485:EIC786485 EQX786485:ERY786485 FAT786485:FBU786485 FKP786485:FLQ786485 FUL786485:FVM786485 GEH786485:GFI786485 GOD786485:GPE786485 GXZ786485:GZA786485 HHV786485:HIW786485 HRR786485:HSS786485 IBN786485:ICO786485 ILJ786485:IMK786485 IVF786485:IWG786485 JFB786485:JGC786485 JOX786485:JPY786485 JYT786485:JZU786485 KIP786485:KJQ786485 KSL786485:KTM786485 LCH786485:LDI786485 LMD786485:LNE786485 LVZ786485:LXA786485 MFV786485:MGW786485 MPR786485:MQS786485 MZN786485:NAO786485 NJJ786485:NKK786485 NTF786485:NUG786485 ODB786485:OEC786485 OMX786485:ONY786485 OWT786485:OXU786485 PGP786485:PHQ786485 PQL786485:PRM786485 QAH786485:QBI786485 QKD786485:QLE786485 QTZ786485:QVA786485 RDV786485:REW786485 RNR786485:ROS786485 RXN786485:RYO786485 SHJ786485:SIK786485 SRF786485:SSG786485 TBB786485:TCC786485 TKX786485:TLY786485 TUT786485:TVU786485 UEP786485:UFQ786485 UOL786485:UPM786485 UYH786485:UZI786485 VID786485:VJE786485 VRZ786485:VTA786485 WBV786485:WCW786485 WLR786485:WMS786485 WVN786485:WWO786485 F852021:AG852021 JB852021:KC852021 SX852021:TY852021 ACT852021:ADU852021 AMP852021:ANQ852021 AWL852021:AXM852021 BGH852021:BHI852021 BQD852021:BRE852021 BZZ852021:CBA852021 CJV852021:CKW852021 CTR852021:CUS852021 DDN852021:DEO852021 DNJ852021:DOK852021 DXF852021:DYG852021 EHB852021:EIC852021 EQX852021:ERY852021 FAT852021:FBU852021 FKP852021:FLQ852021 FUL852021:FVM852021 GEH852021:GFI852021 GOD852021:GPE852021 GXZ852021:GZA852021 HHV852021:HIW852021 HRR852021:HSS852021 IBN852021:ICO852021 ILJ852021:IMK852021 IVF852021:IWG852021 JFB852021:JGC852021 JOX852021:JPY852021 JYT852021:JZU852021 KIP852021:KJQ852021 KSL852021:KTM852021 LCH852021:LDI852021 LMD852021:LNE852021 LVZ852021:LXA852021 MFV852021:MGW852021 MPR852021:MQS852021 MZN852021:NAO852021 NJJ852021:NKK852021 NTF852021:NUG852021 ODB852021:OEC852021 OMX852021:ONY852021 OWT852021:OXU852021 PGP852021:PHQ852021 PQL852021:PRM852021 QAH852021:QBI852021 QKD852021:QLE852021 QTZ852021:QVA852021 RDV852021:REW852021 RNR852021:ROS852021 RXN852021:RYO852021 SHJ852021:SIK852021 SRF852021:SSG852021 TBB852021:TCC852021 TKX852021:TLY852021 TUT852021:TVU852021 UEP852021:UFQ852021 UOL852021:UPM852021 UYH852021:UZI852021 VID852021:VJE852021 VRZ852021:VTA852021 WBV852021:WCW852021 WLR852021:WMS852021 WVN852021:WWO852021 F917557:AG917557 JB917557:KC917557 SX917557:TY917557 ACT917557:ADU917557 AMP917557:ANQ917557 AWL917557:AXM917557 BGH917557:BHI917557 BQD917557:BRE917557 BZZ917557:CBA917557 CJV917557:CKW917557 CTR917557:CUS917557 DDN917557:DEO917557 DNJ917557:DOK917557 DXF917557:DYG917557 EHB917557:EIC917557 EQX917557:ERY917557 FAT917557:FBU917557 FKP917557:FLQ917557 FUL917557:FVM917557 GEH917557:GFI917557 GOD917557:GPE917557 GXZ917557:GZA917557 HHV917557:HIW917557 HRR917557:HSS917557 IBN917557:ICO917557 ILJ917557:IMK917557 IVF917557:IWG917557 JFB917557:JGC917557 JOX917557:JPY917557 JYT917557:JZU917557 KIP917557:KJQ917557 KSL917557:KTM917557 LCH917557:LDI917557 LMD917557:LNE917557 LVZ917557:LXA917557 MFV917557:MGW917557 MPR917557:MQS917557 MZN917557:NAO917557 NJJ917557:NKK917557 NTF917557:NUG917557 ODB917557:OEC917557 OMX917557:ONY917557 OWT917557:OXU917557 PGP917557:PHQ917557 PQL917557:PRM917557 QAH917557:QBI917557 QKD917557:QLE917557 QTZ917557:QVA917557 RDV917557:REW917557 RNR917557:ROS917557 RXN917557:RYO917557 SHJ917557:SIK917557 SRF917557:SSG917557 TBB917557:TCC917557 TKX917557:TLY917557 TUT917557:TVU917557 UEP917557:UFQ917557 UOL917557:UPM917557 UYH917557:UZI917557 VID917557:VJE917557 VRZ917557:VTA917557 WBV917557:WCW917557 WLR917557:WMS917557 WVN917557:WWO917557 F983093:AG983093 JB983093:KC983093 SX983093:TY983093 ACT983093:ADU983093 AMP983093:ANQ983093 AWL983093:AXM983093 BGH983093:BHI983093 BQD983093:BRE983093 BZZ983093:CBA983093 CJV983093:CKW983093 CTR983093:CUS983093 DDN983093:DEO983093 DNJ983093:DOK983093 DXF983093:DYG983093 EHB983093:EIC983093 EQX983093:ERY983093 FAT983093:FBU983093 FKP983093:FLQ983093 FUL983093:FVM983093 GEH983093:GFI983093 GOD983093:GPE983093 GXZ983093:GZA983093 HHV983093:HIW983093 HRR983093:HSS983093 IBN983093:ICO983093 ILJ983093:IMK983093 IVF983093:IWG983093 JFB983093:JGC983093 JOX983093:JPY983093 JYT983093:JZU983093 KIP983093:KJQ983093 KSL983093:KTM983093 LCH983093:LDI983093 LMD983093:LNE983093 LVZ983093:LXA983093 MFV983093:MGW983093 MPR983093:MQS983093 MZN983093:NAO983093 NJJ983093:NKK983093 NTF983093:NUG983093 ODB983093:OEC983093 OMX983093:ONY983093 OWT983093:OXU983093 PGP983093:PHQ983093 PQL983093:PRM983093 QAH983093:QBI983093 QKD983093:QLE983093 QTZ983093:QVA983093 RDV983093:REW983093 RNR983093:ROS983093 RXN983093:RYO983093 SHJ983093:SIK983093 SRF983093:SSG983093 TBB983093:TCC983093 TKX983093:TLY983093 TUT983093:TVU983093 UEP983093:UFQ983093 UOL983093:UPM983093 UYH983093:UZI983093 VID983093:VJE983093 VRZ983093:VTA983093 WBV983093:WCW983093 WLR983093:WMS983093 WVN983093:WWO983093 WVN50:WWO50 JB50:KC50 SX50:TY50 ACT50:ADU50 AMP50:ANQ50 AWL50:AXM50 BGH50:BHI50 BQD50:BRE50 BZZ50:CBA50 CJV50:CKW50 CTR50:CUS50 DDN50:DEO50 DNJ50:DOK50 DXF50:DYG50 EHB50:EIC50 EQX50:ERY50 FAT50:FBU50 FKP50:FLQ50 FUL50:FVM50 GEH50:GFI50 GOD50:GPE50 GXZ50:GZA50 HHV50:HIW50 HRR50:HSS50 IBN50:ICO50 ILJ50:IMK50 IVF50:IWG50 JFB50:JGC50 JOX50:JPY50 JYT50:JZU50 KIP50:KJQ50 KSL50:KTM50 LCH50:LDI50 LMD50:LNE50 LVZ50:LXA50 MFV50:MGW50 MPR50:MQS50 MZN50:NAO50 NJJ50:NKK50 NTF50:NUG50 ODB50:OEC50 OMX50:ONY50 OWT50:OXU50 PGP50:PHQ50 PQL50:PRM50 QAH50:QBI50 QKD50:QLE50 QTZ50:QVA50 RDV50:REW50 RNR50:ROS50 RXN50:RYO50 SHJ50:SIK50 SRF50:SSG50 TBB50:TCC50 TKX50:TLY50 TUT50:TVU50 UEP50:UFQ50 UOL50:UPM50 UYH50:UZI50 VID50:VJE50 VRZ50:VTA50 WBV50:WCW50 WLR50:WMS50 F50 AB50:AG50" xr:uid="{AD33D262-67F4-4D58-A196-1090673D5424}"/>
  </dataValidations>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1658D-F36A-4E20-B16C-47F22062A1ED}">
  <sheetPr>
    <pageSetUpPr fitToPage="1"/>
  </sheetPr>
  <dimension ref="A3:AI25"/>
  <sheetViews>
    <sheetView zoomScaleNormal="100" workbookViewId="0">
      <selection activeCell="AA16" sqref="AA16"/>
    </sheetView>
  </sheetViews>
  <sheetFormatPr defaultColWidth="2.375" defaultRowHeight="13.5"/>
  <cols>
    <col min="1" max="16384" width="2.375" style="400"/>
  </cols>
  <sheetData>
    <row r="3" spans="1:35">
      <c r="AI3" s="360" t="s">
        <v>969</v>
      </c>
    </row>
    <row r="6" spans="1:35" ht="30" customHeight="1">
      <c r="A6" s="608" t="s">
        <v>911</v>
      </c>
      <c r="B6" s="608"/>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row>
    <row r="10" spans="1:35">
      <c r="B10" s="1278"/>
      <c r="C10" s="1279"/>
      <c r="D10" s="1279"/>
      <c r="E10" s="1279"/>
      <c r="F10" s="1279"/>
      <c r="G10" s="1280" t="s">
        <v>970</v>
      </c>
      <c r="H10" s="1280"/>
      <c r="I10" s="1280"/>
      <c r="J10" s="1280"/>
      <c r="K10" s="1281"/>
      <c r="L10" s="1282" t="s">
        <v>971</v>
      </c>
      <c r="M10" s="1280"/>
      <c r="N10" s="1280"/>
      <c r="O10" s="1280"/>
      <c r="P10" s="1280"/>
      <c r="Q10" s="1280"/>
      <c r="R10" s="1280"/>
      <c r="S10" s="1280"/>
      <c r="T10" s="1280"/>
      <c r="U10" s="1281"/>
      <c r="V10" s="1282" t="s">
        <v>972</v>
      </c>
      <c r="W10" s="1280"/>
      <c r="X10" s="1280"/>
      <c r="Y10" s="1280"/>
      <c r="Z10" s="1280"/>
      <c r="AA10" s="1280"/>
      <c r="AB10" s="1280"/>
      <c r="AC10" s="1280"/>
      <c r="AD10" s="1280"/>
      <c r="AE10" s="1280"/>
      <c r="AF10" s="1280"/>
      <c r="AG10" s="1280"/>
      <c r="AH10" s="1281"/>
    </row>
    <row r="11" spans="1:35">
      <c r="B11" s="1283" t="s">
        <v>973</v>
      </c>
      <c r="C11" s="1213"/>
      <c r="D11" s="1213"/>
      <c r="E11" s="1213"/>
      <c r="F11" s="1213"/>
      <c r="G11" s="1284"/>
      <c r="H11" s="1284"/>
      <c r="I11" s="1284"/>
      <c r="J11" s="1284"/>
      <c r="K11" s="1285"/>
      <c r="L11" s="1283"/>
      <c r="M11" s="1213"/>
      <c r="N11" s="1213"/>
      <c r="O11" s="1213"/>
      <c r="P11" s="1213"/>
      <c r="Q11" s="1213"/>
      <c r="R11" s="1213"/>
      <c r="S11" s="1213"/>
      <c r="T11" s="1213"/>
      <c r="U11" s="1213"/>
      <c r="V11" s="1198" t="s">
        <v>974</v>
      </c>
      <c r="W11" s="1199"/>
      <c r="X11" s="1199"/>
      <c r="Y11" s="1199"/>
      <c r="Z11" s="1199"/>
      <c r="AA11" s="1199"/>
      <c r="AB11" s="1200"/>
      <c r="AC11" s="1198" t="s">
        <v>975</v>
      </c>
      <c r="AD11" s="1199"/>
      <c r="AE11" s="1199"/>
      <c r="AF11" s="1199"/>
      <c r="AG11" s="1199"/>
      <c r="AH11" s="1200"/>
    </row>
    <row r="12" spans="1:35" ht="30" customHeight="1">
      <c r="B12" s="1198" t="s">
        <v>976</v>
      </c>
      <c r="C12" s="1199"/>
      <c r="D12" s="1199"/>
      <c r="E12" s="1199"/>
      <c r="F12" s="1199"/>
      <c r="G12" s="1199"/>
      <c r="H12" s="1199"/>
      <c r="I12" s="1199"/>
      <c r="J12" s="1199" t="s">
        <v>942</v>
      </c>
      <c r="K12" s="1200"/>
      <c r="L12" s="444" t="s">
        <v>844</v>
      </c>
      <c r="M12" s="1273"/>
      <c r="N12" s="1273"/>
      <c r="O12" s="1273"/>
      <c r="P12" s="1273"/>
      <c r="Q12" s="1273"/>
      <c r="R12" s="1273"/>
      <c r="S12" s="1273"/>
      <c r="T12" s="1273"/>
      <c r="U12" s="1273"/>
      <c r="V12" s="444" t="s">
        <v>977</v>
      </c>
      <c r="W12" s="1274"/>
      <c r="X12" s="1274"/>
      <c r="Y12" s="1274"/>
      <c r="Z12" s="1274"/>
      <c r="AA12" s="1274"/>
      <c r="AB12" s="1275"/>
      <c r="AC12" s="444" t="s">
        <v>978</v>
      </c>
      <c r="AD12" s="1274"/>
      <c r="AE12" s="1274"/>
      <c r="AF12" s="1274"/>
      <c r="AG12" s="1274"/>
      <c r="AH12" s="1275"/>
    </row>
    <row r="13" spans="1:35" ht="30" customHeight="1">
      <c r="B13" s="1198" t="s">
        <v>979</v>
      </c>
      <c r="C13" s="1199"/>
      <c r="D13" s="1199"/>
      <c r="E13" s="1199"/>
      <c r="F13" s="1199"/>
      <c r="G13" s="1199"/>
      <c r="H13" s="1199"/>
      <c r="I13" s="1199"/>
      <c r="J13" s="1199" t="s">
        <v>944</v>
      </c>
      <c r="K13" s="1200"/>
      <c r="L13" s="444" t="s">
        <v>844</v>
      </c>
      <c r="M13" s="1273"/>
      <c r="N13" s="1273"/>
      <c r="O13" s="1273"/>
      <c r="P13" s="1273"/>
      <c r="Q13" s="1273"/>
      <c r="R13" s="1273"/>
      <c r="S13" s="1273"/>
      <c r="T13" s="1273"/>
      <c r="U13" s="1273"/>
      <c r="V13" s="444" t="s">
        <v>980</v>
      </c>
      <c r="W13" s="1274" t="str">
        <f>IF(ISERROR(W12/M12*M13),"",ROUNDUP(W12/M12*M13,0))</f>
        <v/>
      </c>
      <c r="X13" s="1274"/>
      <c r="Y13" s="1274"/>
      <c r="Z13" s="1274"/>
      <c r="AA13" s="1274"/>
      <c r="AB13" s="1275"/>
      <c r="AC13" s="444" t="s">
        <v>981</v>
      </c>
      <c r="AD13" s="1274" t="str">
        <f>IF(ISERROR(M13-W13),"",M13-W13)</f>
        <v/>
      </c>
      <c r="AE13" s="1274"/>
      <c r="AF13" s="1274"/>
      <c r="AG13" s="1274"/>
      <c r="AH13" s="1275"/>
    </row>
    <row r="14" spans="1:35" ht="30" customHeight="1">
      <c r="B14" s="1271" t="s">
        <v>982</v>
      </c>
      <c r="C14" s="1272"/>
      <c r="D14" s="1272"/>
      <c r="E14" s="1272"/>
      <c r="F14" s="1272"/>
      <c r="G14" s="1272"/>
      <c r="H14" s="1272"/>
      <c r="I14" s="1272"/>
      <c r="J14" s="1199" t="s">
        <v>946</v>
      </c>
      <c r="K14" s="1200"/>
      <c r="L14" s="444" t="s">
        <v>844</v>
      </c>
      <c r="M14" s="1273"/>
      <c r="N14" s="1273"/>
      <c r="O14" s="1273"/>
      <c r="P14" s="1273"/>
      <c r="Q14" s="1273"/>
      <c r="R14" s="1273"/>
      <c r="S14" s="1273"/>
      <c r="T14" s="1273"/>
      <c r="U14" s="1273"/>
      <c r="V14" s="444" t="s">
        <v>983</v>
      </c>
      <c r="W14" s="1274"/>
      <c r="X14" s="1274"/>
      <c r="Y14" s="1274"/>
      <c r="Z14" s="1274"/>
      <c r="AA14" s="1274"/>
      <c r="AB14" s="1275"/>
      <c r="AC14" s="444" t="s">
        <v>984</v>
      </c>
      <c r="AD14" s="1274"/>
      <c r="AE14" s="1274"/>
      <c r="AF14" s="1274"/>
      <c r="AG14" s="1274"/>
      <c r="AH14" s="1275"/>
    </row>
    <row r="15" spans="1:35" ht="30" customHeight="1">
      <c r="B15" s="1198" t="s">
        <v>985</v>
      </c>
      <c r="C15" s="1199"/>
      <c r="D15" s="1199"/>
      <c r="E15" s="1199"/>
      <c r="F15" s="1199"/>
      <c r="G15" s="1199"/>
      <c r="H15" s="1199"/>
      <c r="I15" s="1199"/>
      <c r="J15" s="1199" t="s">
        <v>948</v>
      </c>
      <c r="K15" s="1200"/>
      <c r="L15" s="444" t="s">
        <v>844</v>
      </c>
      <c r="M15" s="1273" t="str">
        <f>IF(ISERROR(W12-W13-W14),"",W12-W13-W14)</f>
        <v/>
      </c>
      <c r="N15" s="1273"/>
      <c r="O15" s="1273"/>
      <c r="P15" s="1273"/>
      <c r="Q15" s="1273"/>
      <c r="R15" s="1273"/>
      <c r="S15" s="1273"/>
      <c r="T15" s="1273"/>
      <c r="U15" s="1273"/>
      <c r="V15" s="444" t="s">
        <v>986</v>
      </c>
      <c r="W15" s="1274"/>
      <c r="X15" s="1274"/>
      <c r="Y15" s="1274"/>
      <c r="Z15" s="1274"/>
      <c r="AA15" s="1274"/>
      <c r="AB15" s="1275"/>
      <c r="AC15" s="444"/>
      <c r="AD15" s="1276"/>
      <c r="AE15" s="1276"/>
      <c r="AF15" s="1276"/>
      <c r="AG15" s="1276"/>
      <c r="AH15" s="1277"/>
    </row>
    <row r="18" spans="1:35">
      <c r="A18" s="429"/>
      <c r="B18" s="429"/>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row>
    <row r="19" spans="1:35">
      <c r="B19" s="400" t="s">
        <v>793</v>
      </c>
      <c r="D19" s="412" t="s">
        <v>912</v>
      </c>
      <c r="E19" s="400" t="s">
        <v>987</v>
      </c>
    </row>
    <row r="20" spans="1:35">
      <c r="D20" s="412"/>
      <c r="E20" s="445" t="s">
        <v>988</v>
      </c>
    </row>
    <row r="21" spans="1:35">
      <c r="E21" s="445" t="s">
        <v>989</v>
      </c>
    </row>
    <row r="22" spans="1:35">
      <c r="E22" s="445" t="s">
        <v>990</v>
      </c>
    </row>
    <row r="23" spans="1:35">
      <c r="E23" s="445"/>
    </row>
    <row r="24" spans="1:35">
      <c r="D24" s="412" t="s">
        <v>963</v>
      </c>
      <c r="E24" s="445" t="s">
        <v>991</v>
      </c>
    </row>
    <row r="25" spans="1:35">
      <c r="E25" s="445" t="s">
        <v>992</v>
      </c>
    </row>
  </sheetData>
  <mergeCells count="29">
    <mergeCell ref="A6:AI6"/>
    <mergeCell ref="B10:F10"/>
    <mergeCell ref="G10:K10"/>
    <mergeCell ref="L10:U11"/>
    <mergeCell ref="V10:AH10"/>
    <mergeCell ref="B11:F11"/>
    <mergeCell ref="G11:K11"/>
    <mergeCell ref="V11:AB11"/>
    <mergeCell ref="AC11:AH11"/>
    <mergeCell ref="W12:AB12"/>
    <mergeCell ref="AD12:AH12"/>
    <mergeCell ref="B13:I13"/>
    <mergeCell ref="J13:K13"/>
    <mergeCell ref="M13:U13"/>
    <mergeCell ref="W13:AB13"/>
    <mergeCell ref="AD13:AH13"/>
    <mergeCell ref="B12:I12"/>
    <mergeCell ref="J12:K12"/>
    <mergeCell ref="M12:U12"/>
    <mergeCell ref="B15:I15"/>
    <mergeCell ref="J15:K15"/>
    <mergeCell ref="M15:U15"/>
    <mergeCell ref="W15:AB15"/>
    <mergeCell ref="AD15:AH15"/>
    <mergeCell ref="B14:I14"/>
    <mergeCell ref="J14:K14"/>
    <mergeCell ref="M14:U14"/>
    <mergeCell ref="W14:AB14"/>
    <mergeCell ref="AD14:AH14"/>
  </mergeCells>
  <phoneticPr fontId="6"/>
  <dataValidations count="1">
    <dataValidation imeMode="fullKatakana" allowBlank="1" showInputMessage="1" showErrorMessage="1" sqref="F65589:AG65589 JB65589:KC65589 SX65589:TY65589 ACT65589:ADU65589 AMP65589:ANQ65589 AWL65589:AXM65589 BGH65589:BHI65589 BQD65589:BRE65589 BZZ65589:CBA65589 CJV65589:CKW65589 CTR65589:CUS65589 DDN65589:DEO65589 DNJ65589:DOK65589 DXF65589:DYG65589 EHB65589:EIC65589 EQX65589:ERY65589 FAT65589:FBU65589 FKP65589:FLQ65589 FUL65589:FVM65589 GEH65589:GFI65589 GOD65589:GPE65589 GXZ65589:GZA65589 HHV65589:HIW65589 HRR65589:HSS65589 IBN65589:ICO65589 ILJ65589:IMK65589 IVF65589:IWG65589 JFB65589:JGC65589 JOX65589:JPY65589 JYT65589:JZU65589 KIP65589:KJQ65589 KSL65589:KTM65589 LCH65589:LDI65589 LMD65589:LNE65589 LVZ65589:LXA65589 MFV65589:MGW65589 MPR65589:MQS65589 MZN65589:NAO65589 NJJ65589:NKK65589 NTF65589:NUG65589 ODB65589:OEC65589 OMX65589:ONY65589 OWT65589:OXU65589 PGP65589:PHQ65589 PQL65589:PRM65589 QAH65589:QBI65589 QKD65589:QLE65589 QTZ65589:QVA65589 RDV65589:REW65589 RNR65589:ROS65589 RXN65589:RYO65589 SHJ65589:SIK65589 SRF65589:SSG65589 TBB65589:TCC65589 TKX65589:TLY65589 TUT65589:TVU65589 UEP65589:UFQ65589 UOL65589:UPM65589 UYH65589:UZI65589 VID65589:VJE65589 VRZ65589:VTA65589 WBV65589:WCW65589 WLR65589:WMS65589 WVN65589:WWO65589 F131125:AG131125 JB131125:KC131125 SX131125:TY131125 ACT131125:ADU131125 AMP131125:ANQ131125 AWL131125:AXM131125 BGH131125:BHI131125 BQD131125:BRE131125 BZZ131125:CBA131125 CJV131125:CKW131125 CTR131125:CUS131125 DDN131125:DEO131125 DNJ131125:DOK131125 DXF131125:DYG131125 EHB131125:EIC131125 EQX131125:ERY131125 FAT131125:FBU131125 FKP131125:FLQ131125 FUL131125:FVM131125 GEH131125:GFI131125 GOD131125:GPE131125 GXZ131125:GZA131125 HHV131125:HIW131125 HRR131125:HSS131125 IBN131125:ICO131125 ILJ131125:IMK131125 IVF131125:IWG131125 JFB131125:JGC131125 JOX131125:JPY131125 JYT131125:JZU131125 KIP131125:KJQ131125 KSL131125:KTM131125 LCH131125:LDI131125 LMD131125:LNE131125 LVZ131125:LXA131125 MFV131125:MGW131125 MPR131125:MQS131125 MZN131125:NAO131125 NJJ131125:NKK131125 NTF131125:NUG131125 ODB131125:OEC131125 OMX131125:ONY131125 OWT131125:OXU131125 PGP131125:PHQ131125 PQL131125:PRM131125 QAH131125:QBI131125 QKD131125:QLE131125 QTZ131125:QVA131125 RDV131125:REW131125 RNR131125:ROS131125 RXN131125:RYO131125 SHJ131125:SIK131125 SRF131125:SSG131125 TBB131125:TCC131125 TKX131125:TLY131125 TUT131125:TVU131125 UEP131125:UFQ131125 UOL131125:UPM131125 UYH131125:UZI131125 VID131125:VJE131125 VRZ131125:VTA131125 WBV131125:WCW131125 WLR131125:WMS131125 WVN131125:WWO131125 F196661:AG196661 JB196661:KC196661 SX196661:TY196661 ACT196661:ADU196661 AMP196661:ANQ196661 AWL196661:AXM196661 BGH196661:BHI196661 BQD196661:BRE196661 BZZ196661:CBA196661 CJV196661:CKW196661 CTR196661:CUS196661 DDN196661:DEO196661 DNJ196661:DOK196661 DXF196661:DYG196661 EHB196661:EIC196661 EQX196661:ERY196661 FAT196661:FBU196661 FKP196661:FLQ196661 FUL196661:FVM196661 GEH196661:GFI196661 GOD196661:GPE196661 GXZ196661:GZA196661 HHV196661:HIW196661 HRR196661:HSS196661 IBN196661:ICO196661 ILJ196661:IMK196661 IVF196661:IWG196661 JFB196661:JGC196661 JOX196661:JPY196661 JYT196661:JZU196661 KIP196661:KJQ196661 KSL196661:KTM196661 LCH196661:LDI196661 LMD196661:LNE196661 LVZ196661:LXA196661 MFV196661:MGW196661 MPR196661:MQS196661 MZN196661:NAO196661 NJJ196661:NKK196661 NTF196661:NUG196661 ODB196661:OEC196661 OMX196661:ONY196661 OWT196661:OXU196661 PGP196661:PHQ196661 PQL196661:PRM196661 QAH196661:QBI196661 QKD196661:QLE196661 QTZ196661:QVA196661 RDV196661:REW196661 RNR196661:ROS196661 RXN196661:RYO196661 SHJ196661:SIK196661 SRF196661:SSG196661 TBB196661:TCC196661 TKX196661:TLY196661 TUT196661:TVU196661 UEP196661:UFQ196661 UOL196661:UPM196661 UYH196661:UZI196661 VID196661:VJE196661 VRZ196661:VTA196661 WBV196661:WCW196661 WLR196661:WMS196661 WVN196661:WWO196661 F262197:AG262197 JB262197:KC262197 SX262197:TY262197 ACT262197:ADU262197 AMP262197:ANQ262197 AWL262197:AXM262197 BGH262197:BHI262197 BQD262197:BRE262197 BZZ262197:CBA262197 CJV262197:CKW262197 CTR262197:CUS262197 DDN262197:DEO262197 DNJ262197:DOK262197 DXF262197:DYG262197 EHB262197:EIC262197 EQX262197:ERY262197 FAT262197:FBU262197 FKP262197:FLQ262197 FUL262197:FVM262197 GEH262197:GFI262197 GOD262197:GPE262197 GXZ262197:GZA262197 HHV262197:HIW262197 HRR262197:HSS262197 IBN262197:ICO262197 ILJ262197:IMK262197 IVF262197:IWG262197 JFB262197:JGC262197 JOX262197:JPY262197 JYT262197:JZU262197 KIP262197:KJQ262197 KSL262197:KTM262197 LCH262197:LDI262197 LMD262197:LNE262197 LVZ262197:LXA262197 MFV262197:MGW262197 MPR262197:MQS262197 MZN262197:NAO262197 NJJ262197:NKK262197 NTF262197:NUG262197 ODB262197:OEC262197 OMX262197:ONY262197 OWT262197:OXU262197 PGP262197:PHQ262197 PQL262197:PRM262197 QAH262197:QBI262197 QKD262197:QLE262197 QTZ262197:QVA262197 RDV262197:REW262197 RNR262197:ROS262197 RXN262197:RYO262197 SHJ262197:SIK262197 SRF262197:SSG262197 TBB262197:TCC262197 TKX262197:TLY262197 TUT262197:TVU262197 UEP262197:UFQ262197 UOL262197:UPM262197 UYH262197:UZI262197 VID262197:VJE262197 VRZ262197:VTA262197 WBV262197:WCW262197 WLR262197:WMS262197 WVN262197:WWO262197 F327733:AG327733 JB327733:KC327733 SX327733:TY327733 ACT327733:ADU327733 AMP327733:ANQ327733 AWL327733:AXM327733 BGH327733:BHI327733 BQD327733:BRE327733 BZZ327733:CBA327733 CJV327733:CKW327733 CTR327733:CUS327733 DDN327733:DEO327733 DNJ327733:DOK327733 DXF327733:DYG327733 EHB327733:EIC327733 EQX327733:ERY327733 FAT327733:FBU327733 FKP327733:FLQ327733 FUL327733:FVM327733 GEH327733:GFI327733 GOD327733:GPE327733 GXZ327733:GZA327733 HHV327733:HIW327733 HRR327733:HSS327733 IBN327733:ICO327733 ILJ327733:IMK327733 IVF327733:IWG327733 JFB327733:JGC327733 JOX327733:JPY327733 JYT327733:JZU327733 KIP327733:KJQ327733 KSL327733:KTM327733 LCH327733:LDI327733 LMD327733:LNE327733 LVZ327733:LXA327733 MFV327733:MGW327733 MPR327733:MQS327733 MZN327733:NAO327733 NJJ327733:NKK327733 NTF327733:NUG327733 ODB327733:OEC327733 OMX327733:ONY327733 OWT327733:OXU327733 PGP327733:PHQ327733 PQL327733:PRM327733 QAH327733:QBI327733 QKD327733:QLE327733 QTZ327733:QVA327733 RDV327733:REW327733 RNR327733:ROS327733 RXN327733:RYO327733 SHJ327733:SIK327733 SRF327733:SSG327733 TBB327733:TCC327733 TKX327733:TLY327733 TUT327733:TVU327733 UEP327733:UFQ327733 UOL327733:UPM327733 UYH327733:UZI327733 VID327733:VJE327733 VRZ327733:VTA327733 WBV327733:WCW327733 WLR327733:WMS327733 WVN327733:WWO327733 F393269:AG393269 JB393269:KC393269 SX393269:TY393269 ACT393269:ADU393269 AMP393269:ANQ393269 AWL393269:AXM393269 BGH393269:BHI393269 BQD393269:BRE393269 BZZ393269:CBA393269 CJV393269:CKW393269 CTR393269:CUS393269 DDN393269:DEO393269 DNJ393269:DOK393269 DXF393269:DYG393269 EHB393269:EIC393269 EQX393269:ERY393269 FAT393269:FBU393269 FKP393269:FLQ393269 FUL393269:FVM393269 GEH393269:GFI393269 GOD393269:GPE393269 GXZ393269:GZA393269 HHV393269:HIW393269 HRR393269:HSS393269 IBN393269:ICO393269 ILJ393269:IMK393269 IVF393269:IWG393269 JFB393269:JGC393269 JOX393269:JPY393269 JYT393269:JZU393269 KIP393269:KJQ393269 KSL393269:KTM393269 LCH393269:LDI393269 LMD393269:LNE393269 LVZ393269:LXA393269 MFV393269:MGW393269 MPR393269:MQS393269 MZN393269:NAO393269 NJJ393269:NKK393269 NTF393269:NUG393269 ODB393269:OEC393269 OMX393269:ONY393269 OWT393269:OXU393269 PGP393269:PHQ393269 PQL393269:PRM393269 QAH393269:QBI393269 QKD393269:QLE393269 QTZ393269:QVA393269 RDV393269:REW393269 RNR393269:ROS393269 RXN393269:RYO393269 SHJ393269:SIK393269 SRF393269:SSG393269 TBB393269:TCC393269 TKX393269:TLY393269 TUT393269:TVU393269 UEP393269:UFQ393269 UOL393269:UPM393269 UYH393269:UZI393269 VID393269:VJE393269 VRZ393269:VTA393269 WBV393269:WCW393269 WLR393269:WMS393269 WVN393269:WWO393269 F458805:AG458805 JB458805:KC458805 SX458805:TY458805 ACT458805:ADU458805 AMP458805:ANQ458805 AWL458805:AXM458805 BGH458805:BHI458805 BQD458805:BRE458805 BZZ458805:CBA458805 CJV458805:CKW458805 CTR458805:CUS458805 DDN458805:DEO458805 DNJ458805:DOK458805 DXF458805:DYG458805 EHB458805:EIC458805 EQX458805:ERY458805 FAT458805:FBU458805 FKP458805:FLQ458805 FUL458805:FVM458805 GEH458805:GFI458805 GOD458805:GPE458805 GXZ458805:GZA458805 HHV458805:HIW458805 HRR458805:HSS458805 IBN458805:ICO458805 ILJ458805:IMK458805 IVF458805:IWG458805 JFB458805:JGC458805 JOX458805:JPY458805 JYT458805:JZU458805 KIP458805:KJQ458805 KSL458805:KTM458805 LCH458805:LDI458805 LMD458805:LNE458805 LVZ458805:LXA458805 MFV458805:MGW458805 MPR458805:MQS458805 MZN458805:NAO458805 NJJ458805:NKK458805 NTF458805:NUG458805 ODB458805:OEC458805 OMX458805:ONY458805 OWT458805:OXU458805 PGP458805:PHQ458805 PQL458805:PRM458805 QAH458805:QBI458805 QKD458805:QLE458805 QTZ458805:QVA458805 RDV458805:REW458805 RNR458805:ROS458805 RXN458805:RYO458805 SHJ458805:SIK458805 SRF458805:SSG458805 TBB458805:TCC458805 TKX458805:TLY458805 TUT458805:TVU458805 UEP458805:UFQ458805 UOL458805:UPM458805 UYH458805:UZI458805 VID458805:VJE458805 VRZ458805:VTA458805 WBV458805:WCW458805 WLR458805:WMS458805 WVN458805:WWO458805 F524341:AG524341 JB524341:KC524341 SX524341:TY524341 ACT524341:ADU524341 AMP524341:ANQ524341 AWL524341:AXM524341 BGH524341:BHI524341 BQD524341:BRE524341 BZZ524341:CBA524341 CJV524341:CKW524341 CTR524341:CUS524341 DDN524341:DEO524341 DNJ524341:DOK524341 DXF524341:DYG524341 EHB524341:EIC524341 EQX524341:ERY524341 FAT524341:FBU524341 FKP524341:FLQ524341 FUL524341:FVM524341 GEH524341:GFI524341 GOD524341:GPE524341 GXZ524341:GZA524341 HHV524341:HIW524341 HRR524341:HSS524341 IBN524341:ICO524341 ILJ524341:IMK524341 IVF524341:IWG524341 JFB524341:JGC524341 JOX524341:JPY524341 JYT524341:JZU524341 KIP524341:KJQ524341 KSL524341:KTM524341 LCH524341:LDI524341 LMD524341:LNE524341 LVZ524341:LXA524341 MFV524341:MGW524341 MPR524341:MQS524341 MZN524341:NAO524341 NJJ524341:NKK524341 NTF524341:NUG524341 ODB524341:OEC524341 OMX524341:ONY524341 OWT524341:OXU524341 PGP524341:PHQ524341 PQL524341:PRM524341 QAH524341:QBI524341 QKD524341:QLE524341 QTZ524341:QVA524341 RDV524341:REW524341 RNR524341:ROS524341 RXN524341:RYO524341 SHJ524341:SIK524341 SRF524341:SSG524341 TBB524341:TCC524341 TKX524341:TLY524341 TUT524341:TVU524341 UEP524341:UFQ524341 UOL524341:UPM524341 UYH524341:UZI524341 VID524341:VJE524341 VRZ524341:VTA524341 WBV524341:WCW524341 WLR524341:WMS524341 WVN524341:WWO524341 F589877:AG589877 JB589877:KC589877 SX589877:TY589877 ACT589877:ADU589877 AMP589877:ANQ589877 AWL589877:AXM589877 BGH589877:BHI589877 BQD589877:BRE589877 BZZ589877:CBA589877 CJV589877:CKW589877 CTR589877:CUS589877 DDN589877:DEO589877 DNJ589877:DOK589877 DXF589877:DYG589877 EHB589877:EIC589877 EQX589877:ERY589877 FAT589877:FBU589877 FKP589877:FLQ589877 FUL589877:FVM589877 GEH589877:GFI589877 GOD589877:GPE589877 GXZ589877:GZA589877 HHV589877:HIW589877 HRR589877:HSS589877 IBN589877:ICO589877 ILJ589877:IMK589877 IVF589877:IWG589877 JFB589877:JGC589877 JOX589877:JPY589877 JYT589877:JZU589877 KIP589877:KJQ589877 KSL589877:KTM589877 LCH589877:LDI589877 LMD589877:LNE589877 LVZ589877:LXA589877 MFV589877:MGW589877 MPR589877:MQS589877 MZN589877:NAO589877 NJJ589877:NKK589877 NTF589877:NUG589877 ODB589877:OEC589877 OMX589877:ONY589877 OWT589877:OXU589877 PGP589877:PHQ589877 PQL589877:PRM589877 QAH589877:QBI589877 QKD589877:QLE589877 QTZ589877:QVA589877 RDV589877:REW589877 RNR589877:ROS589877 RXN589877:RYO589877 SHJ589877:SIK589877 SRF589877:SSG589877 TBB589877:TCC589877 TKX589877:TLY589877 TUT589877:TVU589877 UEP589877:UFQ589877 UOL589877:UPM589877 UYH589877:UZI589877 VID589877:VJE589877 VRZ589877:VTA589877 WBV589877:WCW589877 WLR589877:WMS589877 WVN589877:WWO589877 F655413:AG655413 JB655413:KC655413 SX655413:TY655413 ACT655413:ADU655413 AMP655413:ANQ655413 AWL655413:AXM655413 BGH655413:BHI655413 BQD655413:BRE655413 BZZ655413:CBA655413 CJV655413:CKW655413 CTR655413:CUS655413 DDN655413:DEO655413 DNJ655413:DOK655413 DXF655413:DYG655413 EHB655413:EIC655413 EQX655413:ERY655413 FAT655413:FBU655413 FKP655413:FLQ655413 FUL655413:FVM655413 GEH655413:GFI655413 GOD655413:GPE655413 GXZ655413:GZA655413 HHV655413:HIW655413 HRR655413:HSS655413 IBN655413:ICO655413 ILJ655413:IMK655413 IVF655413:IWG655413 JFB655413:JGC655413 JOX655413:JPY655413 JYT655413:JZU655413 KIP655413:KJQ655413 KSL655413:KTM655413 LCH655413:LDI655413 LMD655413:LNE655413 LVZ655413:LXA655413 MFV655413:MGW655413 MPR655413:MQS655413 MZN655413:NAO655413 NJJ655413:NKK655413 NTF655413:NUG655413 ODB655413:OEC655413 OMX655413:ONY655413 OWT655413:OXU655413 PGP655413:PHQ655413 PQL655413:PRM655413 QAH655413:QBI655413 QKD655413:QLE655413 QTZ655413:QVA655413 RDV655413:REW655413 RNR655413:ROS655413 RXN655413:RYO655413 SHJ655413:SIK655413 SRF655413:SSG655413 TBB655413:TCC655413 TKX655413:TLY655413 TUT655413:TVU655413 UEP655413:UFQ655413 UOL655413:UPM655413 UYH655413:UZI655413 VID655413:VJE655413 VRZ655413:VTA655413 WBV655413:WCW655413 WLR655413:WMS655413 WVN655413:WWO655413 F720949:AG720949 JB720949:KC720949 SX720949:TY720949 ACT720949:ADU720949 AMP720949:ANQ720949 AWL720949:AXM720949 BGH720949:BHI720949 BQD720949:BRE720949 BZZ720949:CBA720949 CJV720949:CKW720949 CTR720949:CUS720949 DDN720949:DEO720949 DNJ720949:DOK720949 DXF720949:DYG720949 EHB720949:EIC720949 EQX720949:ERY720949 FAT720949:FBU720949 FKP720949:FLQ720949 FUL720949:FVM720949 GEH720949:GFI720949 GOD720949:GPE720949 GXZ720949:GZA720949 HHV720949:HIW720949 HRR720949:HSS720949 IBN720949:ICO720949 ILJ720949:IMK720949 IVF720949:IWG720949 JFB720949:JGC720949 JOX720949:JPY720949 JYT720949:JZU720949 KIP720949:KJQ720949 KSL720949:KTM720949 LCH720949:LDI720949 LMD720949:LNE720949 LVZ720949:LXA720949 MFV720949:MGW720949 MPR720949:MQS720949 MZN720949:NAO720949 NJJ720949:NKK720949 NTF720949:NUG720949 ODB720949:OEC720949 OMX720949:ONY720949 OWT720949:OXU720949 PGP720949:PHQ720949 PQL720949:PRM720949 QAH720949:QBI720949 QKD720949:QLE720949 QTZ720949:QVA720949 RDV720949:REW720949 RNR720949:ROS720949 RXN720949:RYO720949 SHJ720949:SIK720949 SRF720949:SSG720949 TBB720949:TCC720949 TKX720949:TLY720949 TUT720949:TVU720949 UEP720949:UFQ720949 UOL720949:UPM720949 UYH720949:UZI720949 VID720949:VJE720949 VRZ720949:VTA720949 WBV720949:WCW720949 WLR720949:WMS720949 WVN720949:WWO720949 F786485:AG786485 JB786485:KC786485 SX786485:TY786485 ACT786485:ADU786485 AMP786485:ANQ786485 AWL786485:AXM786485 BGH786485:BHI786485 BQD786485:BRE786485 BZZ786485:CBA786485 CJV786485:CKW786485 CTR786485:CUS786485 DDN786485:DEO786485 DNJ786485:DOK786485 DXF786485:DYG786485 EHB786485:EIC786485 EQX786485:ERY786485 FAT786485:FBU786485 FKP786485:FLQ786485 FUL786485:FVM786485 GEH786485:GFI786485 GOD786485:GPE786485 GXZ786485:GZA786485 HHV786485:HIW786485 HRR786485:HSS786485 IBN786485:ICO786485 ILJ786485:IMK786485 IVF786485:IWG786485 JFB786485:JGC786485 JOX786485:JPY786485 JYT786485:JZU786485 KIP786485:KJQ786485 KSL786485:KTM786485 LCH786485:LDI786485 LMD786485:LNE786485 LVZ786485:LXA786485 MFV786485:MGW786485 MPR786485:MQS786485 MZN786485:NAO786485 NJJ786485:NKK786485 NTF786485:NUG786485 ODB786485:OEC786485 OMX786485:ONY786485 OWT786485:OXU786485 PGP786485:PHQ786485 PQL786485:PRM786485 QAH786485:QBI786485 QKD786485:QLE786485 QTZ786485:QVA786485 RDV786485:REW786485 RNR786485:ROS786485 RXN786485:RYO786485 SHJ786485:SIK786485 SRF786485:SSG786485 TBB786485:TCC786485 TKX786485:TLY786485 TUT786485:TVU786485 UEP786485:UFQ786485 UOL786485:UPM786485 UYH786485:UZI786485 VID786485:VJE786485 VRZ786485:VTA786485 WBV786485:WCW786485 WLR786485:WMS786485 WVN786485:WWO786485 F852021:AG852021 JB852021:KC852021 SX852021:TY852021 ACT852021:ADU852021 AMP852021:ANQ852021 AWL852021:AXM852021 BGH852021:BHI852021 BQD852021:BRE852021 BZZ852021:CBA852021 CJV852021:CKW852021 CTR852021:CUS852021 DDN852021:DEO852021 DNJ852021:DOK852021 DXF852021:DYG852021 EHB852021:EIC852021 EQX852021:ERY852021 FAT852021:FBU852021 FKP852021:FLQ852021 FUL852021:FVM852021 GEH852021:GFI852021 GOD852021:GPE852021 GXZ852021:GZA852021 HHV852021:HIW852021 HRR852021:HSS852021 IBN852021:ICO852021 ILJ852021:IMK852021 IVF852021:IWG852021 JFB852021:JGC852021 JOX852021:JPY852021 JYT852021:JZU852021 KIP852021:KJQ852021 KSL852021:KTM852021 LCH852021:LDI852021 LMD852021:LNE852021 LVZ852021:LXA852021 MFV852021:MGW852021 MPR852021:MQS852021 MZN852021:NAO852021 NJJ852021:NKK852021 NTF852021:NUG852021 ODB852021:OEC852021 OMX852021:ONY852021 OWT852021:OXU852021 PGP852021:PHQ852021 PQL852021:PRM852021 QAH852021:QBI852021 QKD852021:QLE852021 QTZ852021:QVA852021 RDV852021:REW852021 RNR852021:ROS852021 RXN852021:RYO852021 SHJ852021:SIK852021 SRF852021:SSG852021 TBB852021:TCC852021 TKX852021:TLY852021 TUT852021:TVU852021 UEP852021:UFQ852021 UOL852021:UPM852021 UYH852021:UZI852021 VID852021:VJE852021 VRZ852021:VTA852021 WBV852021:WCW852021 WLR852021:WMS852021 WVN852021:WWO852021 F917557:AG917557 JB917557:KC917557 SX917557:TY917557 ACT917557:ADU917557 AMP917557:ANQ917557 AWL917557:AXM917557 BGH917557:BHI917557 BQD917557:BRE917557 BZZ917557:CBA917557 CJV917557:CKW917557 CTR917557:CUS917557 DDN917557:DEO917557 DNJ917557:DOK917557 DXF917557:DYG917557 EHB917557:EIC917557 EQX917557:ERY917557 FAT917557:FBU917557 FKP917557:FLQ917557 FUL917557:FVM917557 GEH917557:GFI917557 GOD917557:GPE917557 GXZ917557:GZA917557 HHV917557:HIW917557 HRR917557:HSS917557 IBN917557:ICO917557 ILJ917557:IMK917557 IVF917557:IWG917557 JFB917557:JGC917557 JOX917557:JPY917557 JYT917557:JZU917557 KIP917557:KJQ917557 KSL917557:KTM917557 LCH917557:LDI917557 LMD917557:LNE917557 LVZ917557:LXA917557 MFV917557:MGW917557 MPR917557:MQS917557 MZN917557:NAO917557 NJJ917557:NKK917557 NTF917557:NUG917557 ODB917557:OEC917557 OMX917557:ONY917557 OWT917557:OXU917557 PGP917557:PHQ917557 PQL917557:PRM917557 QAH917557:QBI917557 QKD917557:QLE917557 QTZ917557:QVA917557 RDV917557:REW917557 RNR917557:ROS917557 RXN917557:RYO917557 SHJ917557:SIK917557 SRF917557:SSG917557 TBB917557:TCC917557 TKX917557:TLY917557 TUT917557:TVU917557 UEP917557:UFQ917557 UOL917557:UPM917557 UYH917557:UZI917557 VID917557:VJE917557 VRZ917557:VTA917557 WBV917557:WCW917557 WLR917557:WMS917557 WVN917557:WWO917557 F983093:AG983093 JB983093:KC983093 SX983093:TY983093 ACT983093:ADU983093 AMP983093:ANQ983093 AWL983093:AXM983093 BGH983093:BHI983093 BQD983093:BRE983093 BZZ983093:CBA983093 CJV983093:CKW983093 CTR983093:CUS983093 DDN983093:DEO983093 DNJ983093:DOK983093 DXF983093:DYG983093 EHB983093:EIC983093 EQX983093:ERY983093 FAT983093:FBU983093 FKP983093:FLQ983093 FUL983093:FVM983093 GEH983093:GFI983093 GOD983093:GPE983093 GXZ983093:GZA983093 HHV983093:HIW983093 HRR983093:HSS983093 IBN983093:ICO983093 ILJ983093:IMK983093 IVF983093:IWG983093 JFB983093:JGC983093 JOX983093:JPY983093 JYT983093:JZU983093 KIP983093:KJQ983093 KSL983093:KTM983093 LCH983093:LDI983093 LMD983093:LNE983093 LVZ983093:LXA983093 MFV983093:MGW983093 MPR983093:MQS983093 MZN983093:NAO983093 NJJ983093:NKK983093 NTF983093:NUG983093 ODB983093:OEC983093 OMX983093:ONY983093 OWT983093:OXU983093 PGP983093:PHQ983093 PQL983093:PRM983093 QAH983093:QBI983093 QKD983093:QLE983093 QTZ983093:QVA983093 RDV983093:REW983093 RNR983093:ROS983093 RXN983093:RYO983093 SHJ983093:SIK983093 SRF983093:SSG983093 TBB983093:TCC983093 TKX983093:TLY983093 TUT983093:TVU983093 UEP983093:UFQ983093 UOL983093:UPM983093 UYH983093:UZI983093 VID983093:VJE983093 VRZ983093:VTA983093 WBV983093:WCW983093 WLR983093:WMS983093 WVN983093:WWO983093 WVN50:WWO50 JB50:KC50 SX50:TY50 ACT50:ADU50 AMP50:ANQ50 AWL50:AXM50 BGH50:BHI50 BQD50:BRE50 BZZ50:CBA50 CJV50:CKW50 CTR50:CUS50 DDN50:DEO50 DNJ50:DOK50 DXF50:DYG50 EHB50:EIC50 EQX50:ERY50 FAT50:FBU50 FKP50:FLQ50 FUL50:FVM50 GEH50:GFI50 GOD50:GPE50 GXZ50:GZA50 HHV50:HIW50 HRR50:HSS50 IBN50:ICO50 ILJ50:IMK50 IVF50:IWG50 JFB50:JGC50 JOX50:JPY50 JYT50:JZU50 KIP50:KJQ50 KSL50:KTM50 LCH50:LDI50 LMD50:LNE50 LVZ50:LXA50 MFV50:MGW50 MPR50:MQS50 MZN50:NAO50 NJJ50:NKK50 NTF50:NUG50 ODB50:OEC50 OMX50:ONY50 OWT50:OXU50 PGP50:PHQ50 PQL50:PRM50 QAH50:QBI50 QKD50:QLE50 QTZ50:QVA50 RDV50:REW50 RNR50:ROS50 RXN50:RYO50 SHJ50:SIK50 SRF50:SSG50 TBB50:TCC50 TKX50:TLY50 TUT50:TVU50 UEP50:UFQ50 UOL50:UPM50 UYH50:UZI50 VID50:VJE50 VRZ50:VTA50 WBV50:WCW50 WLR50:WMS50 F50 AB50:AG50" xr:uid="{501A9A35-B318-4B7A-A9EA-ED0C66938CD2}"/>
  </dataValidations>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39"/>
  <sheetViews>
    <sheetView workbookViewId="0">
      <selection activeCell="P22" sqref="P22"/>
    </sheetView>
  </sheetViews>
  <sheetFormatPr defaultRowHeight="13.5"/>
  <cols>
    <col min="1" max="1" width="3.5" style="36" customWidth="1"/>
    <col min="2" max="5" width="9" style="36"/>
    <col min="6" max="14" width="4.875" style="36" customWidth="1"/>
    <col min="15" max="15" width="9" style="36" customWidth="1"/>
    <col min="16" max="16" width="4.375" style="36" customWidth="1"/>
    <col min="17" max="17" width="3" style="36" customWidth="1"/>
    <col min="18" max="18" width="5.875" style="36" customWidth="1"/>
    <col min="19" max="256" width="9" style="36"/>
    <col min="257" max="257" width="3.5" style="36" customWidth="1"/>
    <col min="258" max="261" width="9" style="36"/>
    <col min="262" max="270" width="4.875" style="36" customWidth="1"/>
    <col min="271" max="271" width="9" style="36" customWidth="1"/>
    <col min="272" max="272" width="4.375" style="36" customWidth="1"/>
    <col min="273" max="273" width="3" style="36" customWidth="1"/>
    <col min="274" max="274" width="5.875" style="36" customWidth="1"/>
    <col min="275" max="512" width="9" style="36"/>
    <col min="513" max="513" width="3.5" style="36" customWidth="1"/>
    <col min="514" max="517" width="9" style="36"/>
    <col min="518" max="526" width="4.875" style="36" customWidth="1"/>
    <col min="527" max="527" width="9" style="36" customWidth="1"/>
    <col min="528" max="528" width="4.375" style="36" customWidth="1"/>
    <col min="529" max="529" width="3" style="36" customWidth="1"/>
    <col min="530" max="530" width="5.875" style="36" customWidth="1"/>
    <col min="531" max="768" width="9" style="36"/>
    <col min="769" max="769" width="3.5" style="36" customWidth="1"/>
    <col min="770" max="773" width="9" style="36"/>
    <col min="774" max="782" width="4.875" style="36" customWidth="1"/>
    <col min="783" max="783" width="9" style="36" customWidth="1"/>
    <col min="784" max="784" width="4.375" style="36" customWidth="1"/>
    <col min="785" max="785" width="3" style="36" customWidth="1"/>
    <col min="786" max="786" width="5.875" style="36" customWidth="1"/>
    <col min="787" max="1024" width="9" style="36"/>
    <col min="1025" max="1025" width="3.5" style="36" customWidth="1"/>
    <col min="1026" max="1029" width="9" style="36"/>
    <col min="1030" max="1038" width="4.875" style="36" customWidth="1"/>
    <col min="1039" max="1039" width="9" style="36" customWidth="1"/>
    <col min="1040" max="1040" width="4.375" style="36" customWidth="1"/>
    <col min="1041" max="1041" width="3" style="36" customWidth="1"/>
    <col min="1042" max="1042" width="5.875" style="36" customWidth="1"/>
    <col min="1043" max="1280" width="9" style="36"/>
    <col min="1281" max="1281" width="3.5" style="36" customWidth="1"/>
    <col min="1282" max="1285" width="9" style="36"/>
    <col min="1286" max="1294" width="4.875" style="36" customWidth="1"/>
    <col min="1295" max="1295" width="9" style="36" customWidth="1"/>
    <col min="1296" max="1296" width="4.375" style="36" customWidth="1"/>
    <col min="1297" max="1297" width="3" style="36" customWidth="1"/>
    <col min="1298" max="1298" width="5.875" style="36" customWidth="1"/>
    <col min="1299" max="1536" width="9" style="36"/>
    <col min="1537" max="1537" width="3.5" style="36" customWidth="1"/>
    <col min="1538" max="1541" width="9" style="36"/>
    <col min="1542" max="1550" width="4.875" style="36" customWidth="1"/>
    <col min="1551" max="1551" width="9" style="36" customWidth="1"/>
    <col min="1552" max="1552" width="4.375" style="36" customWidth="1"/>
    <col min="1553" max="1553" width="3" style="36" customWidth="1"/>
    <col min="1554" max="1554" width="5.875" style="36" customWidth="1"/>
    <col min="1555" max="1792" width="9" style="36"/>
    <col min="1793" max="1793" width="3.5" style="36" customWidth="1"/>
    <col min="1794" max="1797" width="9" style="36"/>
    <col min="1798" max="1806" width="4.875" style="36" customWidth="1"/>
    <col min="1807" max="1807" width="9" style="36" customWidth="1"/>
    <col min="1808" max="1808" width="4.375" style="36" customWidth="1"/>
    <col min="1809" max="1809" width="3" style="36" customWidth="1"/>
    <col min="1810" max="1810" width="5.875" style="36" customWidth="1"/>
    <col min="1811" max="2048" width="9" style="36"/>
    <col min="2049" max="2049" width="3.5" style="36" customWidth="1"/>
    <col min="2050" max="2053" width="9" style="36"/>
    <col min="2054" max="2062" width="4.875" style="36" customWidth="1"/>
    <col min="2063" max="2063" width="9" style="36" customWidth="1"/>
    <col min="2064" max="2064" width="4.375" style="36" customWidth="1"/>
    <col min="2065" max="2065" width="3" style="36" customWidth="1"/>
    <col min="2066" max="2066" width="5.875" style="36" customWidth="1"/>
    <col min="2067" max="2304" width="9" style="36"/>
    <col min="2305" max="2305" width="3.5" style="36" customWidth="1"/>
    <col min="2306" max="2309" width="9" style="36"/>
    <col min="2310" max="2318" width="4.875" style="36" customWidth="1"/>
    <col min="2319" max="2319" width="9" style="36" customWidth="1"/>
    <col min="2320" max="2320" width="4.375" style="36" customWidth="1"/>
    <col min="2321" max="2321" width="3" style="36" customWidth="1"/>
    <col min="2322" max="2322" width="5.875" style="36" customWidth="1"/>
    <col min="2323" max="2560" width="9" style="36"/>
    <col min="2561" max="2561" width="3.5" style="36" customWidth="1"/>
    <col min="2562" max="2565" width="9" style="36"/>
    <col min="2566" max="2574" width="4.875" style="36" customWidth="1"/>
    <col min="2575" max="2575" width="9" style="36" customWidth="1"/>
    <col min="2576" max="2576" width="4.375" style="36" customWidth="1"/>
    <col min="2577" max="2577" width="3" style="36" customWidth="1"/>
    <col min="2578" max="2578" width="5.875" style="36" customWidth="1"/>
    <col min="2579" max="2816" width="9" style="36"/>
    <col min="2817" max="2817" width="3.5" style="36" customWidth="1"/>
    <col min="2818" max="2821" width="9" style="36"/>
    <col min="2822" max="2830" width="4.875" style="36" customWidth="1"/>
    <col min="2831" max="2831" width="9" style="36" customWidth="1"/>
    <col min="2832" max="2832" width="4.375" style="36" customWidth="1"/>
    <col min="2833" max="2833" width="3" style="36" customWidth="1"/>
    <col min="2834" max="2834" width="5.875" style="36" customWidth="1"/>
    <col min="2835" max="3072" width="9" style="36"/>
    <col min="3073" max="3073" width="3.5" style="36" customWidth="1"/>
    <col min="3074" max="3077" width="9" style="36"/>
    <col min="3078" max="3086" width="4.875" style="36" customWidth="1"/>
    <col min="3087" max="3087" width="9" style="36" customWidth="1"/>
    <col min="3088" max="3088" width="4.375" style="36" customWidth="1"/>
    <col min="3089" max="3089" width="3" style="36" customWidth="1"/>
    <col min="3090" max="3090" width="5.875" style="36" customWidth="1"/>
    <col min="3091" max="3328" width="9" style="36"/>
    <col min="3329" max="3329" width="3.5" style="36" customWidth="1"/>
    <col min="3330" max="3333" width="9" style="36"/>
    <col min="3334" max="3342" width="4.875" style="36" customWidth="1"/>
    <col min="3343" max="3343" width="9" style="36" customWidth="1"/>
    <col min="3344" max="3344" width="4.375" style="36" customWidth="1"/>
    <col min="3345" max="3345" width="3" style="36" customWidth="1"/>
    <col min="3346" max="3346" width="5.875" style="36" customWidth="1"/>
    <col min="3347" max="3584" width="9" style="36"/>
    <col min="3585" max="3585" width="3.5" style="36" customWidth="1"/>
    <col min="3586" max="3589" width="9" style="36"/>
    <col min="3590" max="3598" width="4.875" style="36" customWidth="1"/>
    <col min="3599" max="3599" width="9" style="36" customWidth="1"/>
    <col min="3600" max="3600" width="4.375" style="36" customWidth="1"/>
    <col min="3601" max="3601" width="3" style="36" customWidth="1"/>
    <col min="3602" max="3602" width="5.875" style="36" customWidth="1"/>
    <col min="3603" max="3840" width="9" style="36"/>
    <col min="3841" max="3841" width="3.5" style="36" customWidth="1"/>
    <col min="3842" max="3845" width="9" style="36"/>
    <col min="3846" max="3854" width="4.875" style="36" customWidth="1"/>
    <col min="3855" max="3855" width="9" style="36" customWidth="1"/>
    <col min="3856" max="3856" width="4.375" style="36" customWidth="1"/>
    <col min="3857" max="3857" width="3" style="36" customWidth="1"/>
    <col min="3858" max="3858" width="5.875" style="36" customWidth="1"/>
    <col min="3859" max="4096" width="9" style="36"/>
    <col min="4097" max="4097" width="3.5" style="36" customWidth="1"/>
    <col min="4098" max="4101" width="9" style="36"/>
    <col min="4102" max="4110" width="4.875" style="36" customWidth="1"/>
    <col min="4111" max="4111" width="9" style="36" customWidth="1"/>
    <col min="4112" max="4112" width="4.375" style="36" customWidth="1"/>
    <col min="4113" max="4113" width="3" style="36" customWidth="1"/>
    <col min="4114" max="4114" width="5.875" style="36" customWidth="1"/>
    <col min="4115" max="4352" width="9" style="36"/>
    <col min="4353" max="4353" width="3.5" style="36" customWidth="1"/>
    <col min="4354" max="4357" width="9" style="36"/>
    <col min="4358" max="4366" width="4.875" style="36" customWidth="1"/>
    <col min="4367" max="4367" width="9" style="36" customWidth="1"/>
    <col min="4368" max="4368" width="4.375" style="36" customWidth="1"/>
    <col min="4369" max="4369" width="3" style="36" customWidth="1"/>
    <col min="4370" max="4370" width="5.875" style="36" customWidth="1"/>
    <col min="4371" max="4608" width="9" style="36"/>
    <col min="4609" max="4609" width="3.5" style="36" customWidth="1"/>
    <col min="4610" max="4613" width="9" style="36"/>
    <col min="4614" max="4622" width="4.875" style="36" customWidth="1"/>
    <col min="4623" max="4623" width="9" style="36" customWidth="1"/>
    <col min="4624" max="4624" width="4.375" style="36" customWidth="1"/>
    <col min="4625" max="4625" width="3" style="36" customWidth="1"/>
    <col min="4626" max="4626" width="5.875" style="36" customWidth="1"/>
    <col min="4627" max="4864" width="9" style="36"/>
    <col min="4865" max="4865" width="3.5" style="36" customWidth="1"/>
    <col min="4866" max="4869" width="9" style="36"/>
    <col min="4870" max="4878" width="4.875" style="36" customWidth="1"/>
    <col min="4879" max="4879" width="9" style="36" customWidth="1"/>
    <col min="4880" max="4880" width="4.375" style="36" customWidth="1"/>
    <col min="4881" max="4881" width="3" style="36" customWidth="1"/>
    <col min="4882" max="4882" width="5.875" style="36" customWidth="1"/>
    <col min="4883" max="5120" width="9" style="36"/>
    <col min="5121" max="5121" width="3.5" style="36" customWidth="1"/>
    <col min="5122" max="5125" width="9" style="36"/>
    <col min="5126" max="5134" width="4.875" style="36" customWidth="1"/>
    <col min="5135" max="5135" width="9" style="36" customWidth="1"/>
    <col min="5136" max="5136" width="4.375" style="36" customWidth="1"/>
    <col min="5137" max="5137" width="3" style="36" customWidth="1"/>
    <col min="5138" max="5138" width="5.875" style="36" customWidth="1"/>
    <col min="5139" max="5376" width="9" style="36"/>
    <col min="5377" max="5377" width="3.5" style="36" customWidth="1"/>
    <col min="5378" max="5381" width="9" style="36"/>
    <col min="5382" max="5390" width="4.875" style="36" customWidth="1"/>
    <col min="5391" max="5391" width="9" style="36" customWidth="1"/>
    <col min="5392" max="5392" width="4.375" style="36" customWidth="1"/>
    <col min="5393" max="5393" width="3" style="36" customWidth="1"/>
    <col min="5394" max="5394" width="5.875" style="36" customWidth="1"/>
    <col min="5395" max="5632" width="9" style="36"/>
    <col min="5633" max="5633" width="3.5" style="36" customWidth="1"/>
    <col min="5634" max="5637" width="9" style="36"/>
    <col min="5638" max="5646" width="4.875" style="36" customWidth="1"/>
    <col min="5647" max="5647" width="9" style="36" customWidth="1"/>
    <col min="5648" max="5648" width="4.375" style="36" customWidth="1"/>
    <col min="5649" max="5649" width="3" style="36" customWidth="1"/>
    <col min="5650" max="5650" width="5.875" style="36" customWidth="1"/>
    <col min="5651" max="5888" width="9" style="36"/>
    <col min="5889" max="5889" width="3.5" style="36" customWidth="1"/>
    <col min="5890" max="5893" width="9" style="36"/>
    <col min="5894" max="5902" width="4.875" style="36" customWidth="1"/>
    <col min="5903" max="5903" width="9" style="36" customWidth="1"/>
    <col min="5904" max="5904" width="4.375" style="36" customWidth="1"/>
    <col min="5905" max="5905" width="3" style="36" customWidth="1"/>
    <col min="5906" max="5906" width="5.875" style="36" customWidth="1"/>
    <col min="5907" max="6144" width="9" style="36"/>
    <col min="6145" max="6145" width="3.5" style="36" customWidth="1"/>
    <col min="6146" max="6149" width="9" style="36"/>
    <col min="6150" max="6158" width="4.875" style="36" customWidth="1"/>
    <col min="6159" max="6159" width="9" style="36" customWidth="1"/>
    <col min="6160" max="6160" width="4.375" style="36" customWidth="1"/>
    <col min="6161" max="6161" width="3" style="36" customWidth="1"/>
    <col min="6162" max="6162" width="5.875" style="36" customWidth="1"/>
    <col min="6163" max="6400" width="9" style="36"/>
    <col min="6401" max="6401" width="3.5" style="36" customWidth="1"/>
    <col min="6402" max="6405" width="9" style="36"/>
    <col min="6406" max="6414" width="4.875" style="36" customWidth="1"/>
    <col min="6415" max="6415" width="9" style="36" customWidth="1"/>
    <col min="6416" max="6416" width="4.375" style="36" customWidth="1"/>
    <col min="6417" max="6417" width="3" style="36" customWidth="1"/>
    <col min="6418" max="6418" width="5.875" style="36" customWidth="1"/>
    <col min="6419" max="6656" width="9" style="36"/>
    <col min="6657" max="6657" width="3.5" style="36" customWidth="1"/>
    <col min="6658" max="6661" width="9" style="36"/>
    <col min="6662" max="6670" width="4.875" style="36" customWidth="1"/>
    <col min="6671" max="6671" width="9" style="36" customWidth="1"/>
    <col min="6672" max="6672" width="4.375" style="36" customWidth="1"/>
    <col min="6673" max="6673" width="3" style="36" customWidth="1"/>
    <col min="6674" max="6674" width="5.875" style="36" customWidth="1"/>
    <col min="6675" max="6912" width="9" style="36"/>
    <col min="6913" max="6913" width="3.5" style="36" customWidth="1"/>
    <col min="6914" max="6917" width="9" style="36"/>
    <col min="6918" max="6926" width="4.875" style="36" customWidth="1"/>
    <col min="6927" max="6927" width="9" style="36" customWidth="1"/>
    <col min="6928" max="6928" width="4.375" style="36" customWidth="1"/>
    <col min="6929" max="6929" width="3" style="36" customWidth="1"/>
    <col min="6930" max="6930" width="5.875" style="36" customWidth="1"/>
    <col min="6931" max="7168" width="9" style="36"/>
    <col min="7169" max="7169" width="3.5" style="36" customWidth="1"/>
    <col min="7170" max="7173" width="9" style="36"/>
    <col min="7174" max="7182" width="4.875" style="36" customWidth="1"/>
    <col min="7183" max="7183" width="9" style="36" customWidth="1"/>
    <col min="7184" max="7184" width="4.375" style="36" customWidth="1"/>
    <col min="7185" max="7185" width="3" style="36" customWidth="1"/>
    <col min="7186" max="7186" width="5.875" style="36" customWidth="1"/>
    <col min="7187" max="7424" width="9" style="36"/>
    <col min="7425" max="7425" width="3.5" style="36" customWidth="1"/>
    <col min="7426" max="7429" width="9" style="36"/>
    <col min="7430" max="7438" width="4.875" style="36" customWidth="1"/>
    <col min="7439" max="7439" width="9" style="36" customWidth="1"/>
    <col min="7440" max="7440" width="4.375" style="36" customWidth="1"/>
    <col min="7441" max="7441" width="3" style="36" customWidth="1"/>
    <col min="7442" max="7442" width="5.875" style="36" customWidth="1"/>
    <col min="7443" max="7680" width="9" style="36"/>
    <col min="7681" max="7681" width="3.5" style="36" customWidth="1"/>
    <col min="7682" max="7685" width="9" style="36"/>
    <col min="7686" max="7694" width="4.875" style="36" customWidth="1"/>
    <col min="7695" max="7695" width="9" style="36" customWidth="1"/>
    <col min="7696" max="7696" width="4.375" style="36" customWidth="1"/>
    <col min="7697" max="7697" width="3" style="36" customWidth="1"/>
    <col min="7698" max="7698" width="5.875" style="36" customWidth="1"/>
    <col min="7699" max="7936" width="9" style="36"/>
    <col min="7937" max="7937" width="3.5" style="36" customWidth="1"/>
    <col min="7938" max="7941" width="9" style="36"/>
    <col min="7942" max="7950" width="4.875" style="36" customWidth="1"/>
    <col min="7951" max="7951" width="9" style="36" customWidth="1"/>
    <col min="7952" max="7952" width="4.375" style="36" customWidth="1"/>
    <col min="7953" max="7953" width="3" style="36" customWidth="1"/>
    <col min="7954" max="7954" width="5.875" style="36" customWidth="1"/>
    <col min="7955" max="8192" width="9" style="36"/>
    <col min="8193" max="8193" width="3.5" style="36" customWidth="1"/>
    <col min="8194" max="8197" width="9" style="36"/>
    <col min="8198" max="8206" width="4.875" style="36" customWidth="1"/>
    <col min="8207" max="8207" width="9" style="36" customWidth="1"/>
    <col min="8208" max="8208" width="4.375" style="36" customWidth="1"/>
    <col min="8209" max="8209" width="3" style="36" customWidth="1"/>
    <col min="8210" max="8210" width="5.875" style="36" customWidth="1"/>
    <col min="8211" max="8448" width="9" style="36"/>
    <col min="8449" max="8449" width="3.5" style="36" customWidth="1"/>
    <col min="8450" max="8453" width="9" style="36"/>
    <col min="8454" max="8462" width="4.875" style="36" customWidth="1"/>
    <col min="8463" max="8463" width="9" style="36" customWidth="1"/>
    <col min="8464" max="8464" width="4.375" style="36" customWidth="1"/>
    <col min="8465" max="8465" width="3" style="36" customWidth="1"/>
    <col min="8466" max="8466" width="5.875" style="36" customWidth="1"/>
    <col min="8467" max="8704" width="9" style="36"/>
    <col min="8705" max="8705" width="3.5" style="36" customWidth="1"/>
    <col min="8706" max="8709" width="9" style="36"/>
    <col min="8710" max="8718" width="4.875" style="36" customWidth="1"/>
    <col min="8719" max="8719" width="9" style="36" customWidth="1"/>
    <col min="8720" max="8720" width="4.375" style="36" customWidth="1"/>
    <col min="8721" max="8721" width="3" style="36" customWidth="1"/>
    <col min="8722" max="8722" width="5.875" style="36" customWidth="1"/>
    <col min="8723" max="8960" width="9" style="36"/>
    <col min="8961" max="8961" width="3.5" style="36" customWidth="1"/>
    <col min="8962" max="8965" width="9" style="36"/>
    <col min="8966" max="8974" width="4.875" style="36" customWidth="1"/>
    <col min="8975" max="8975" width="9" style="36" customWidth="1"/>
    <col min="8976" max="8976" width="4.375" style="36" customWidth="1"/>
    <col min="8977" max="8977" width="3" style="36" customWidth="1"/>
    <col min="8978" max="8978" width="5.875" style="36" customWidth="1"/>
    <col min="8979" max="9216" width="9" style="36"/>
    <col min="9217" max="9217" width="3.5" style="36" customWidth="1"/>
    <col min="9218" max="9221" width="9" style="36"/>
    <col min="9222" max="9230" width="4.875" style="36" customWidth="1"/>
    <col min="9231" max="9231" width="9" style="36" customWidth="1"/>
    <col min="9232" max="9232" width="4.375" style="36" customWidth="1"/>
    <col min="9233" max="9233" width="3" style="36" customWidth="1"/>
    <col min="9234" max="9234" width="5.875" style="36" customWidth="1"/>
    <col min="9235" max="9472" width="9" style="36"/>
    <col min="9473" max="9473" width="3.5" style="36" customWidth="1"/>
    <col min="9474" max="9477" width="9" style="36"/>
    <col min="9478" max="9486" width="4.875" style="36" customWidth="1"/>
    <col min="9487" max="9487" width="9" style="36" customWidth="1"/>
    <col min="9488" max="9488" width="4.375" style="36" customWidth="1"/>
    <col min="9489" max="9489" width="3" style="36" customWidth="1"/>
    <col min="9490" max="9490" width="5.875" style="36" customWidth="1"/>
    <col min="9491" max="9728" width="9" style="36"/>
    <col min="9729" max="9729" width="3.5" style="36" customWidth="1"/>
    <col min="9730" max="9733" width="9" style="36"/>
    <col min="9734" max="9742" width="4.875" style="36" customWidth="1"/>
    <col min="9743" max="9743" width="9" style="36" customWidth="1"/>
    <col min="9744" max="9744" width="4.375" style="36" customWidth="1"/>
    <col min="9745" max="9745" width="3" style="36" customWidth="1"/>
    <col min="9746" max="9746" width="5.875" style="36" customWidth="1"/>
    <col min="9747" max="9984" width="9" style="36"/>
    <col min="9985" max="9985" width="3.5" style="36" customWidth="1"/>
    <col min="9986" max="9989" width="9" style="36"/>
    <col min="9990" max="9998" width="4.875" style="36" customWidth="1"/>
    <col min="9999" max="9999" width="9" style="36" customWidth="1"/>
    <col min="10000" max="10000" width="4.375" style="36" customWidth="1"/>
    <col min="10001" max="10001" width="3" style="36" customWidth="1"/>
    <col min="10002" max="10002" width="5.875" style="36" customWidth="1"/>
    <col min="10003" max="10240" width="9" style="36"/>
    <col min="10241" max="10241" width="3.5" style="36" customWidth="1"/>
    <col min="10242" max="10245" width="9" style="36"/>
    <col min="10246" max="10254" width="4.875" style="36" customWidth="1"/>
    <col min="10255" max="10255" width="9" style="36" customWidth="1"/>
    <col min="10256" max="10256" width="4.375" style="36" customWidth="1"/>
    <col min="10257" max="10257" width="3" style="36" customWidth="1"/>
    <col min="10258" max="10258" width="5.875" style="36" customWidth="1"/>
    <col min="10259" max="10496" width="9" style="36"/>
    <col min="10497" max="10497" width="3.5" style="36" customWidth="1"/>
    <col min="10498" max="10501" width="9" style="36"/>
    <col min="10502" max="10510" width="4.875" style="36" customWidth="1"/>
    <col min="10511" max="10511" width="9" style="36" customWidth="1"/>
    <col min="10512" max="10512" width="4.375" style="36" customWidth="1"/>
    <col min="10513" max="10513" width="3" style="36" customWidth="1"/>
    <col min="10514" max="10514" width="5.875" style="36" customWidth="1"/>
    <col min="10515" max="10752" width="9" style="36"/>
    <col min="10753" max="10753" width="3.5" style="36" customWidth="1"/>
    <col min="10754" max="10757" width="9" style="36"/>
    <col min="10758" max="10766" width="4.875" style="36" customWidth="1"/>
    <col min="10767" max="10767" width="9" style="36" customWidth="1"/>
    <col min="10768" max="10768" width="4.375" style="36" customWidth="1"/>
    <col min="10769" max="10769" width="3" style="36" customWidth="1"/>
    <col min="10770" max="10770" width="5.875" style="36" customWidth="1"/>
    <col min="10771" max="11008" width="9" style="36"/>
    <col min="11009" max="11009" width="3.5" style="36" customWidth="1"/>
    <col min="11010" max="11013" width="9" style="36"/>
    <col min="11014" max="11022" width="4.875" style="36" customWidth="1"/>
    <col min="11023" max="11023" width="9" style="36" customWidth="1"/>
    <col min="11024" max="11024" width="4.375" style="36" customWidth="1"/>
    <col min="11025" max="11025" width="3" style="36" customWidth="1"/>
    <col min="11026" max="11026" width="5.875" style="36" customWidth="1"/>
    <col min="11027" max="11264" width="9" style="36"/>
    <col min="11265" max="11265" width="3.5" style="36" customWidth="1"/>
    <col min="11266" max="11269" width="9" style="36"/>
    <col min="11270" max="11278" width="4.875" style="36" customWidth="1"/>
    <col min="11279" max="11279" width="9" style="36" customWidth="1"/>
    <col min="11280" max="11280" width="4.375" style="36" customWidth="1"/>
    <col min="11281" max="11281" width="3" style="36" customWidth="1"/>
    <col min="11282" max="11282" width="5.875" style="36" customWidth="1"/>
    <col min="11283" max="11520" width="9" style="36"/>
    <col min="11521" max="11521" width="3.5" style="36" customWidth="1"/>
    <col min="11522" max="11525" width="9" style="36"/>
    <col min="11526" max="11534" width="4.875" style="36" customWidth="1"/>
    <col min="11535" max="11535" width="9" style="36" customWidth="1"/>
    <col min="11536" max="11536" width="4.375" style="36" customWidth="1"/>
    <col min="11537" max="11537" width="3" style="36" customWidth="1"/>
    <col min="11538" max="11538" width="5.875" style="36" customWidth="1"/>
    <col min="11539" max="11776" width="9" style="36"/>
    <col min="11777" max="11777" width="3.5" style="36" customWidth="1"/>
    <col min="11778" max="11781" width="9" style="36"/>
    <col min="11782" max="11790" width="4.875" style="36" customWidth="1"/>
    <col min="11791" max="11791" width="9" style="36" customWidth="1"/>
    <col min="11792" max="11792" width="4.375" style="36" customWidth="1"/>
    <col min="11793" max="11793" width="3" style="36" customWidth="1"/>
    <col min="11794" max="11794" width="5.875" style="36" customWidth="1"/>
    <col min="11795" max="12032" width="9" style="36"/>
    <col min="12033" max="12033" width="3.5" style="36" customWidth="1"/>
    <col min="12034" max="12037" width="9" style="36"/>
    <col min="12038" max="12046" width="4.875" style="36" customWidth="1"/>
    <col min="12047" max="12047" width="9" style="36" customWidth="1"/>
    <col min="12048" max="12048" width="4.375" style="36" customWidth="1"/>
    <col min="12049" max="12049" width="3" style="36" customWidth="1"/>
    <col min="12050" max="12050" width="5.875" style="36" customWidth="1"/>
    <col min="12051" max="12288" width="9" style="36"/>
    <col min="12289" max="12289" width="3.5" style="36" customWidth="1"/>
    <col min="12290" max="12293" width="9" style="36"/>
    <col min="12294" max="12302" width="4.875" style="36" customWidth="1"/>
    <col min="12303" max="12303" width="9" style="36" customWidth="1"/>
    <col min="12304" max="12304" width="4.375" style="36" customWidth="1"/>
    <col min="12305" max="12305" width="3" style="36" customWidth="1"/>
    <col min="12306" max="12306" width="5.875" style="36" customWidth="1"/>
    <col min="12307" max="12544" width="9" style="36"/>
    <col min="12545" max="12545" width="3.5" style="36" customWidth="1"/>
    <col min="12546" max="12549" width="9" style="36"/>
    <col min="12550" max="12558" width="4.875" style="36" customWidth="1"/>
    <col min="12559" max="12559" width="9" style="36" customWidth="1"/>
    <col min="12560" max="12560" width="4.375" style="36" customWidth="1"/>
    <col min="12561" max="12561" width="3" style="36" customWidth="1"/>
    <col min="12562" max="12562" width="5.875" style="36" customWidth="1"/>
    <col min="12563" max="12800" width="9" style="36"/>
    <col min="12801" max="12801" width="3.5" style="36" customWidth="1"/>
    <col min="12802" max="12805" width="9" style="36"/>
    <col min="12806" max="12814" width="4.875" style="36" customWidth="1"/>
    <col min="12815" max="12815" width="9" style="36" customWidth="1"/>
    <col min="12816" max="12816" width="4.375" style="36" customWidth="1"/>
    <col min="12817" max="12817" width="3" style="36" customWidth="1"/>
    <col min="12818" max="12818" width="5.875" style="36" customWidth="1"/>
    <col min="12819" max="13056" width="9" style="36"/>
    <col min="13057" max="13057" width="3.5" style="36" customWidth="1"/>
    <col min="13058" max="13061" width="9" style="36"/>
    <col min="13062" max="13070" width="4.875" style="36" customWidth="1"/>
    <col min="13071" max="13071" width="9" style="36" customWidth="1"/>
    <col min="13072" max="13072" width="4.375" style="36" customWidth="1"/>
    <col min="13073" max="13073" width="3" style="36" customWidth="1"/>
    <col min="13074" max="13074" width="5.875" style="36" customWidth="1"/>
    <col min="13075" max="13312" width="9" style="36"/>
    <col min="13313" max="13313" width="3.5" style="36" customWidth="1"/>
    <col min="13314" max="13317" width="9" style="36"/>
    <col min="13318" max="13326" width="4.875" style="36" customWidth="1"/>
    <col min="13327" max="13327" width="9" style="36" customWidth="1"/>
    <col min="13328" max="13328" width="4.375" style="36" customWidth="1"/>
    <col min="13329" max="13329" width="3" style="36" customWidth="1"/>
    <col min="13330" max="13330" width="5.875" style="36" customWidth="1"/>
    <col min="13331" max="13568" width="9" style="36"/>
    <col min="13569" max="13569" width="3.5" style="36" customWidth="1"/>
    <col min="13570" max="13573" width="9" style="36"/>
    <col min="13574" max="13582" width="4.875" style="36" customWidth="1"/>
    <col min="13583" max="13583" width="9" style="36" customWidth="1"/>
    <col min="13584" max="13584" width="4.375" style="36" customWidth="1"/>
    <col min="13585" max="13585" width="3" style="36" customWidth="1"/>
    <col min="13586" max="13586" width="5.875" style="36" customWidth="1"/>
    <col min="13587" max="13824" width="9" style="36"/>
    <col min="13825" max="13825" width="3.5" style="36" customWidth="1"/>
    <col min="13826" max="13829" width="9" style="36"/>
    <col min="13830" max="13838" width="4.875" style="36" customWidth="1"/>
    <col min="13839" max="13839" width="9" style="36" customWidth="1"/>
    <col min="13840" max="13840" width="4.375" style="36" customWidth="1"/>
    <col min="13841" max="13841" width="3" style="36" customWidth="1"/>
    <col min="13842" max="13842" width="5.875" style="36" customWidth="1"/>
    <col min="13843" max="14080" width="9" style="36"/>
    <col min="14081" max="14081" width="3.5" style="36" customWidth="1"/>
    <col min="14082" max="14085" width="9" style="36"/>
    <col min="14086" max="14094" width="4.875" style="36" customWidth="1"/>
    <col min="14095" max="14095" width="9" style="36" customWidth="1"/>
    <col min="14096" max="14096" width="4.375" style="36" customWidth="1"/>
    <col min="14097" max="14097" width="3" style="36" customWidth="1"/>
    <col min="14098" max="14098" width="5.875" style="36" customWidth="1"/>
    <col min="14099" max="14336" width="9" style="36"/>
    <col min="14337" max="14337" width="3.5" style="36" customWidth="1"/>
    <col min="14338" max="14341" width="9" style="36"/>
    <col min="14342" max="14350" width="4.875" style="36" customWidth="1"/>
    <col min="14351" max="14351" width="9" style="36" customWidth="1"/>
    <col min="14352" max="14352" width="4.375" style="36" customWidth="1"/>
    <col min="14353" max="14353" width="3" style="36" customWidth="1"/>
    <col min="14354" max="14354" width="5.875" style="36" customWidth="1"/>
    <col min="14355" max="14592" width="9" style="36"/>
    <col min="14593" max="14593" width="3.5" style="36" customWidth="1"/>
    <col min="14594" max="14597" width="9" style="36"/>
    <col min="14598" max="14606" width="4.875" style="36" customWidth="1"/>
    <col min="14607" max="14607" width="9" style="36" customWidth="1"/>
    <col min="14608" max="14608" width="4.375" style="36" customWidth="1"/>
    <col min="14609" max="14609" width="3" style="36" customWidth="1"/>
    <col min="14610" max="14610" width="5.875" style="36" customWidth="1"/>
    <col min="14611" max="14848" width="9" style="36"/>
    <col min="14849" max="14849" width="3.5" style="36" customWidth="1"/>
    <col min="14850" max="14853" width="9" style="36"/>
    <col min="14854" max="14862" width="4.875" style="36" customWidth="1"/>
    <col min="14863" max="14863" width="9" style="36" customWidth="1"/>
    <col min="14864" max="14864" width="4.375" style="36" customWidth="1"/>
    <col min="14865" max="14865" width="3" style="36" customWidth="1"/>
    <col min="14866" max="14866" width="5.875" style="36" customWidth="1"/>
    <col min="14867" max="15104" width="9" style="36"/>
    <col min="15105" max="15105" width="3.5" style="36" customWidth="1"/>
    <col min="15106" max="15109" width="9" style="36"/>
    <col min="15110" max="15118" width="4.875" style="36" customWidth="1"/>
    <col min="15119" max="15119" width="9" style="36" customWidth="1"/>
    <col min="15120" max="15120" width="4.375" style="36" customWidth="1"/>
    <col min="15121" max="15121" width="3" style="36" customWidth="1"/>
    <col min="15122" max="15122" width="5.875" style="36" customWidth="1"/>
    <col min="15123" max="15360" width="9" style="36"/>
    <col min="15361" max="15361" width="3.5" style="36" customWidth="1"/>
    <col min="15362" max="15365" width="9" style="36"/>
    <col min="15366" max="15374" width="4.875" style="36" customWidth="1"/>
    <col min="15375" max="15375" width="9" style="36" customWidth="1"/>
    <col min="15376" max="15376" width="4.375" style="36" customWidth="1"/>
    <col min="15377" max="15377" width="3" style="36" customWidth="1"/>
    <col min="15378" max="15378" width="5.875" style="36" customWidth="1"/>
    <col min="15379" max="15616" width="9" style="36"/>
    <col min="15617" max="15617" width="3.5" style="36" customWidth="1"/>
    <col min="15618" max="15621" width="9" style="36"/>
    <col min="15622" max="15630" width="4.875" style="36" customWidth="1"/>
    <col min="15631" max="15631" width="9" style="36" customWidth="1"/>
    <col min="15632" max="15632" width="4.375" style="36" customWidth="1"/>
    <col min="15633" max="15633" width="3" style="36" customWidth="1"/>
    <col min="15634" max="15634" width="5.875" style="36" customWidth="1"/>
    <col min="15635" max="15872" width="9" style="36"/>
    <col min="15873" max="15873" width="3.5" style="36" customWidth="1"/>
    <col min="15874" max="15877" width="9" style="36"/>
    <col min="15878" max="15886" width="4.875" style="36" customWidth="1"/>
    <col min="15887" max="15887" width="9" style="36" customWidth="1"/>
    <col min="15888" max="15888" width="4.375" style="36" customWidth="1"/>
    <col min="15889" max="15889" width="3" style="36" customWidth="1"/>
    <col min="15890" max="15890" width="5.875" style="36" customWidth="1"/>
    <col min="15891" max="16128" width="9" style="36"/>
    <col min="16129" max="16129" width="3.5" style="36" customWidth="1"/>
    <col min="16130" max="16133" width="9" style="36"/>
    <col min="16134" max="16142" width="4.875" style="36" customWidth="1"/>
    <col min="16143" max="16143" width="9" style="36" customWidth="1"/>
    <col min="16144" max="16144" width="4.375" style="36" customWidth="1"/>
    <col min="16145" max="16145" width="3" style="36" customWidth="1"/>
    <col min="16146" max="16146" width="5.875" style="36" customWidth="1"/>
    <col min="16147" max="16384" width="9" style="36"/>
  </cols>
  <sheetData>
    <row r="1" spans="1:23" ht="18" customHeight="1">
      <c r="A1" s="36" t="s">
        <v>359</v>
      </c>
    </row>
    <row r="2" spans="1:23" ht="10.5" customHeight="1"/>
    <row r="3" spans="1:23" ht="10.5" customHeight="1"/>
    <row r="4" spans="1:23" ht="33" customHeight="1">
      <c r="S4" s="119" t="s">
        <v>0</v>
      </c>
      <c r="T4" s="120"/>
      <c r="U4" s="120"/>
      <c r="V4" s="120"/>
      <c r="W4" s="120"/>
    </row>
    <row r="5" spans="1:23" ht="21">
      <c r="C5" s="268"/>
      <c r="D5" s="268"/>
      <c r="E5" s="268" t="s">
        <v>360</v>
      </c>
      <c r="S5" s="122"/>
      <c r="T5" s="120"/>
      <c r="U5" s="120"/>
      <c r="V5" s="120"/>
      <c r="W5" s="120"/>
    </row>
    <row r="6" spans="1:23" ht="21">
      <c r="C6" s="268"/>
      <c r="D6" s="268"/>
      <c r="E6" s="268"/>
      <c r="S6" s="123" t="s">
        <v>1</v>
      </c>
      <c r="T6" s="124"/>
      <c r="U6" s="125" t="s">
        <v>501</v>
      </c>
      <c r="V6" s="267"/>
      <c r="W6" s="127" t="s">
        <v>502</v>
      </c>
    </row>
    <row r="7" spans="1:23" ht="21" customHeight="1">
      <c r="J7" s="269"/>
      <c r="K7" s="269"/>
      <c r="L7" s="1287" t="s">
        <v>651</v>
      </c>
      <c r="M7" s="1287"/>
      <c r="N7" s="1287"/>
      <c r="O7" s="1287"/>
      <c r="P7" s="1287"/>
      <c r="S7" s="123"/>
      <c r="T7" s="120"/>
      <c r="U7" s="120"/>
      <c r="V7" s="120"/>
      <c r="W7" s="120"/>
    </row>
    <row r="8" spans="1:23" ht="21" customHeight="1">
      <c r="S8" s="123"/>
      <c r="T8" s="267"/>
      <c r="U8" s="129" t="s">
        <v>498</v>
      </c>
      <c r="V8" s="120"/>
      <c r="W8" s="120"/>
    </row>
    <row r="9" spans="1:23" ht="21" customHeight="1">
      <c r="B9" s="36" t="s">
        <v>16</v>
      </c>
      <c r="S9" s="123"/>
      <c r="T9" s="120"/>
      <c r="U9" s="120"/>
      <c r="V9" s="120"/>
      <c r="W9" s="120"/>
    </row>
    <row r="10" spans="1:23" ht="21" customHeight="1">
      <c r="B10" s="1289" t="str">
        <f>データ!$B$13</f>
        <v>鹿児島県姶良・伊佐地域振興局長</v>
      </c>
      <c r="C10" s="1289"/>
      <c r="D10" s="1289"/>
      <c r="E10" s="533"/>
      <c r="S10" s="123" t="s">
        <v>2</v>
      </c>
      <c r="T10" s="127" t="s">
        <v>361</v>
      </c>
      <c r="U10" s="120"/>
      <c r="V10" s="120"/>
      <c r="W10" s="120"/>
    </row>
    <row r="11" spans="1:23" ht="21" customHeight="1">
      <c r="B11" s="1288" t="str">
        <f>データ!$B$14</f>
        <v>川畑　将洋</v>
      </c>
      <c r="C11" s="1288"/>
      <c r="D11" s="1288"/>
      <c r="E11" s="1288"/>
      <c r="F11" s="37" t="s">
        <v>511</v>
      </c>
      <c r="S11" s="123"/>
      <c r="T11" s="127" t="s">
        <v>362</v>
      </c>
      <c r="U11" s="120"/>
      <c r="V11" s="120"/>
      <c r="W11" s="120"/>
    </row>
    <row r="12" spans="1:23" ht="21" customHeight="1">
      <c r="S12" s="123"/>
      <c r="T12" s="120"/>
      <c r="U12" s="120"/>
      <c r="V12" s="120"/>
      <c r="W12" s="120"/>
    </row>
    <row r="13" spans="1:23" ht="21" customHeight="1">
      <c r="F13" s="270" t="s">
        <v>151</v>
      </c>
      <c r="S13" s="123" t="s">
        <v>163</v>
      </c>
      <c r="T13" s="127" t="s">
        <v>103</v>
      </c>
      <c r="U13" s="120"/>
      <c r="V13" s="120"/>
      <c r="W13" s="120"/>
    </row>
    <row r="14" spans="1:23" ht="21" customHeight="1">
      <c r="F14" s="271" t="s">
        <v>29</v>
      </c>
      <c r="G14" s="271"/>
      <c r="H14" s="271"/>
      <c r="J14" s="1286" t="str">
        <f>データ!$B$10</f>
        <v>△△市△△</v>
      </c>
      <c r="K14" s="1286"/>
      <c r="L14" s="1286"/>
      <c r="M14" s="1286"/>
      <c r="N14" s="1286"/>
      <c r="O14" s="1286"/>
      <c r="S14" s="123"/>
      <c r="T14" s="120"/>
      <c r="U14" s="120"/>
      <c r="V14" s="120"/>
      <c r="W14" s="120"/>
    </row>
    <row r="15" spans="1:23" ht="21" customHeight="1">
      <c r="F15" s="271" t="s">
        <v>30</v>
      </c>
      <c r="G15" s="271"/>
      <c r="H15" s="271"/>
      <c r="J15" s="1286" t="str">
        <f>データ!$B$11</f>
        <v>株式会社　　△△建設</v>
      </c>
      <c r="K15" s="1286"/>
      <c r="L15" s="1286"/>
      <c r="M15" s="1286"/>
      <c r="N15" s="1286"/>
      <c r="O15" s="1286"/>
      <c r="S15" s="123"/>
      <c r="T15" s="127"/>
      <c r="U15" s="120"/>
      <c r="V15" s="120"/>
      <c r="W15" s="120"/>
    </row>
    <row r="16" spans="1:23" ht="21" customHeight="1">
      <c r="F16" s="271" t="s">
        <v>31</v>
      </c>
      <c r="G16" s="271"/>
      <c r="H16" s="271"/>
      <c r="J16" s="1286" t="str">
        <f>データ!$B$12&amp;"　　"&amp;データ!$D$12</f>
        <v>代表取締役　　△△　△△</v>
      </c>
      <c r="K16" s="1286"/>
      <c r="L16" s="1286"/>
      <c r="M16" s="1286"/>
      <c r="N16" s="1286"/>
      <c r="O16" s="1286"/>
      <c r="P16" s="272" t="s">
        <v>32</v>
      </c>
      <c r="S16" s="122"/>
      <c r="T16" s="120"/>
      <c r="U16" s="120"/>
      <c r="V16" s="120"/>
      <c r="W16" s="120"/>
    </row>
    <row r="17" spans="2:23" ht="21" customHeight="1">
      <c r="S17" s="122"/>
      <c r="T17" s="120"/>
      <c r="U17" s="120"/>
      <c r="V17" s="120"/>
      <c r="W17" s="120"/>
    </row>
    <row r="18" spans="2:23" ht="21" customHeight="1">
      <c r="S18" s="119" t="s">
        <v>363</v>
      </c>
      <c r="T18" s="120"/>
      <c r="U18" s="120"/>
      <c r="V18" s="120"/>
      <c r="W18" s="120"/>
    </row>
    <row r="19" spans="2:23" ht="21" customHeight="1">
      <c r="S19" s="122"/>
      <c r="T19" s="120"/>
      <c r="U19" s="120"/>
      <c r="V19" s="120"/>
      <c r="W19" s="120"/>
    </row>
    <row r="20" spans="2:23" ht="42" customHeight="1">
      <c r="B20" s="1290" t="s">
        <v>364</v>
      </c>
      <c r="C20" s="1291"/>
      <c r="D20" s="1291"/>
      <c r="E20" s="1291"/>
      <c r="F20" s="1291"/>
      <c r="G20" s="1291"/>
      <c r="H20" s="1291"/>
      <c r="I20" s="1291"/>
      <c r="J20" s="1291"/>
      <c r="K20" s="1291"/>
      <c r="L20" s="1291"/>
      <c r="M20" s="1291"/>
      <c r="N20" s="1291"/>
      <c r="O20" s="1291"/>
      <c r="P20" s="1291"/>
      <c r="S20" s="122"/>
      <c r="T20" s="127" t="s">
        <v>365</v>
      </c>
      <c r="U20" s="120"/>
      <c r="V20" s="120"/>
      <c r="W20" s="120"/>
    </row>
    <row r="21" spans="2:23" ht="42" customHeight="1">
      <c r="B21" s="1290" t="s">
        <v>1064</v>
      </c>
      <c r="C21" s="1291"/>
      <c r="D21" s="1291"/>
      <c r="E21" s="1291"/>
      <c r="F21" s="1291"/>
      <c r="G21" s="1291"/>
      <c r="H21" s="1291"/>
      <c r="I21" s="1291"/>
      <c r="J21" s="1291"/>
      <c r="K21" s="1291"/>
      <c r="L21" s="1291"/>
      <c r="M21" s="1291"/>
      <c r="N21" s="1291"/>
      <c r="O21" s="1291"/>
      <c r="P21" s="1291"/>
      <c r="S21" s="122"/>
      <c r="T21" s="273" t="s">
        <v>598</v>
      </c>
      <c r="U21" s="120"/>
      <c r="V21" s="120"/>
      <c r="W21" s="120"/>
    </row>
    <row r="22" spans="2:23" ht="42" customHeight="1">
      <c r="B22" s="1290" t="s">
        <v>366</v>
      </c>
      <c r="C22" s="1292"/>
      <c r="D22" s="1292"/>
      <c r="E22" s="1292"/>
      <c r="F22" s="274"/>
      <c r="G22" s="274"/>
      <c r="H22" s="274"/>
      <c r="I22" s="274"/>
      <c r="J22" s="274"/>
      <c r="K22" s="274"/>
      <c r="L22" s="274"/>
      <c r="M22" s="274"/>
      <c r="N22" s="274"/>
      <c r="O22" s="274"/>
      <c r="P22" s="274"/>
    </row>
    <row r="23" spans="2:23" s="275" customFormat="1" ht="21" customHeight="1"/>
    <row r="24" spans="2:23" s="275" customFormat="1" ht="21" customHeight="1"/>
    <row r="25" spans="2:23" s="275" customFormat="1" ht="21" customHeight="1"/>
    <row r="26" spans="2:23" s="275" customFormat="1" ht="21" customHeight="1">
      <c r="F26" s="276" t="s">
        <v>38</v>
      </c>
      <c r="G26" s="276"/>
      <c r="H26" s="276"/>
    </row>
    <row r="27" spans="2:23" s="275" customFormat="1" ht="21" customHeight="1"/>
    <row r="28" spans="2:23" s="275" customFormat="1" ht="21" customHeight="1">
      <c r="B28" s="37" t="s">
        <v>367</v>
      </c>
      <c r="C28" s="37"/>
      <c r="D28" s="37"/>
      <c r="E28" s="277" t="s">
        <v>644</v>
      </c>
      <c r="F28" s="278"/>
      <c r="G28" s="37" t="s">
        <v>42</v>
      </c>
      <c r="H28" s="278"/>
      <c r="I28" s="37" t="s">
        <v>44</v>
      </c>
      <c r="J28" s="278"/>
      <c r="K28" s="37" t="s">
        <v>368</v>
      </c>
      <c r="L28" s="37"/>
      <c r="M28" s="37"/>
      <c r="N28" s="37"/>
      <c r="O28" s="37"/>
    </row>
    <row r="29" spans="2:23" s="275" customFormat="1" ht="21" customHeight="1">
      <c r="B29" s="37"/>
      <c r="C29" s="37"/>
      <c r="D29" s="37"/>
      <c r="E29" s="277"/>
      <c r="F29" s="37"/>
      <c r="G29" s="37"/>
      <c r="H29" s="37"/>
      <c r="I29" s="37"/>
      <c r="J29" s="37"/>
      <c r="K29" s="37"/>
      <c r="L29" s="37"/>
      <c r="M29" s="37"/>
      <c r="N29" s="37"/>
      <c r="O29" s="37"/>
    </row>
    <row r="30" spans="2:23" s="275" customFormat="1" ht="21" customHeight="1">
      <c r="B30" s="37"/>
      <c r="C30" s="37"/>
      <c r="D30" s="37"/>
      <c r="E30" s="277"/>
      <c r="F30" s="37"/>
      <c r="G30" s="37"/>
      <c r="H30" s="37"/>
      <c r="I30" s="37"/>
      <c r="J30" s="37"/>
      <c r="K30" s="37"/>
      <c r="L30" s="37"/>
      <c r="M30" s="37"/>
      <c r="N30" s="37"/>
      <c r="O30" s="37"/>
    </row>
    <row r="31" spans="2:23" s="275" customFormat="1" ht="21" customHeight="1">
      <c r="B31" s="37"/>
      <c r="C31" s="37"/>
      <c r="D31" s="37"/>
      <c r="E31" s="37"/>
      <c r="F31" s="37"/>
      <c r="G31" s="37"/>
      <c r="H31" s="37"/>
      <c r="I31" s="37"/>
      <c r="J31" s="37"/>
      <c r="K31" s="37"/>
      <c r="L31" s="37"/>
      <c r="M31" s="37"/>
      <c r="N31" s="37"/>
      <c r="O31" s="37"/>
    </row>
    <row r="32" spans="2:23" s="275" customFormat="1" ht="21" customHeight="1">
      <c r="B32" s="37" t="s">
        <v>369</v>
      </c>
      <c r="C32" s="37"/>
      <c r="D32" s="37"/>
      <c r="E32" s="1293" t="str">
        <f>データ!$B$7</f>
        <v>○○工事</v>
      </c>
      <c r="F32" s="1293"/>
      <c r="G32" s="1293"/>
      <c r="H32" s="1293"/>
      <c r="I32" s="1293"/>
      <c r="J32" s="1293"/>
      <c r="K32" s="1293"/>
      <c r="L32" s="1293"/>
      <c r="M32" s="1293"/>
      <c r="N32" s="1293"/>
      <c r="O32" s="1293"/>
      <c r="P32" s="1294"/>
    </row>
    <row r="33" spans="2:16" s="275" customFormat="1" ht="21" customHeight="1">
      <c r="B33" s="37"/>
      <c r="C33" s="37"/>
      <c r="D33" s="37"/>
      <c r="E33" s="37"/>
      <c r="F33" s="37"/>
      <c r="G33" s="37"/>
      <c r="H33" s="37"/>
      <c r="I33" s="37"/>
      <c r="J33" s="37"/>
      <c r="K33" s="37"/>
      <c r="L33" s="37"/>
      <c r="M33" s="37"/>
      <c r="N33" s="37"/>
      <c r="O33" s="37"/>
    </row>
    <row r="34" spans="2:16" ht="21" customHeight="1">
      <c r="B34" s="37" t="s">
        <v>370</v>
      </c>
      <c r="C34" s="37"/>
      <c r="D34" s="37"/>
      <c r="E34" s="1293" t="str">
        <f>データ!$B$8</f>
        <v>○○線　○○市○○地内</v>
      </c>
      <c r="F34" s="1293"/>
      <c r="G34" s="1293"/>
      <c r="H34" s="1293"/>
      <c r="I34" s="1293"/>
      <c r="J34" s="1293"/>
      <c r="K34" s="1293"/>
      <c r="L34" s="1293"/>
      <c r="M34" s="1293"/>
      <c r="N34" s="1293"/>
      <c r="O34" s="1293"/>
      <c r="P34" s="1294"/>
    </row>
    <row r="35" spans="2:16" ht="21" customHeight="1">
      <c r="B35" s="37"/>
      <c r="C35" s="37"/>
      <c r="D35" s="37"/>
      <c r="E35" s="37"/>
      <c r="F35" s="37"/>
      <c r="G35" s="37"/>
      <c r="H35" s="37"/>
      <c r="I35" s="37"/>
      <c r="J35" s="37"/>
      <c r="K35" s="37"/>
      <c r="L35" s="37"/>
      <c r="M35" s="37"/>
      <c r="N35" s="37"/>
      <c r="O35" s="37"/>
      <c r="P35" s="37"/>
    </row>
    <row r="36" spans="2:16" ht="21" customHeight="1"/>
    <row r="37" spans="2:16" ht="21" customHeight="1"/>
    <row r="38" spans="2:16" ht="21" customHeight="1"/>
    <row r="39" spans="2:16" ht="21" customHeight="1"/>
  </sheetData>
  <mergeCells count="11">
    <mergeCell ref="B20:P20"/>
    <mergeCell ref="B21:P21"/>
    <mergeCell ref="B22:E22"/>
    <mergeCell ref="E32:P32"/>
    <mergeCell ref="E34:P34"/>
    <mergeCell ref="J16:O16"/>
    <mergeCell ref="L7:P7"/>
    <mergeCell ref="B11:E11"/>
    <mergeCell ref="J14:O14"/>
    <mergeCell ref="J15:O15"/>
    <mergeCell ref="B10:E10"/>
  </mergeCells>
  <phoneticPr fontId="6"/>
  <printOptions horizontalCentered="1"/>
  <pageMargins left="0.59055118110236227" right="0.59055118110236227" top="0.94488188976377963" bottom="0.94488188976377963" header="0.31496062992125984" footer="0.31496062992125984"/>
  <pageSetup paperSize="9" scale="9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
  <sheetViews>
    <sheetView workbookViewId="0">
      <selection activeCell="B15" sqref="B15:D15"/>
    </sheetView>
  </sheetViews>
  <sheetFormatPr defaultColWidth="9" defaultRowHeight="22.7" customHeight="1"/>
  <cols>
    <col min="1" max="1" width="21.5" style="117" customWidth="1"/>
    <col min="2" max="2" width="20.5" style="117" customWidth="1"/>
    <col min="3" max="3" width="16.875" style="117" customWidth="1"/>
    <col min="4" max="4" width="26.875" style="117" customWidth="1"/>
    <col min="5" max="5" width="2.625" style="117" customWidth="1"/>
    <col min="6" max="6" width="5" style="117" customWidth="1"/>
    <col min="7" max="16384" width="9" style="117"/>
  </cols>
  <sheetData>
    <row r="1" spans="1:12" ht="46.5" customHeight="1">
      <c r="F1" s="118" t="s">
        <v>513</v>
      </c>
      <c r="H1" s="119" t="s">
        <v>0</v>
      </c>
      <c r="I1" s="120"/>
      <c r="J1" s="120"/>
      <c r="K1" s="120"/>
      <c r="L1" s="120"/>
    </row>
    <row r="2" spans="1:12" ht="32.25" customHeight="1">
      <c r="B2" s="121" t="s">
        <v>514</v>
      </c>
      <c r="H2" s="122"/>
      <c r="I2" s="120"/>
      <c r="J2" s="120"/>
      <c r="K2" s="120"/>
      <c r="L2" s="120"/>
    </row>
    <row r="3" spans="1:12" ht="22.7" customHeight="1">
      <c r="B3" s="500" t="s">
        <v>515</v>
      </c>
      <c r="C3" s="500"/>
      <c r="H3" s="123" t="s">
        <v>1</v>
      </c>
      <c r="I3" s="124"/>
      <c r="J3" s="125" t="s">
        <v>501</v>
      </c>
      <c r="K3" s="126"/>
      <c r="L3" s="127" t="s">
        <v>502</v>
      </c>
    </row>
    <row r="4" spans="1:12" s="128" customFormat="1" ht="22.7" customHeight="1">
      <c r="H4" s="123"/>
      <c r="I4" s="120"/>
      <c r="J4" s="120"/>
      <c r="K4" s="120"/>
      <c r="L4" s="120"/>
    </row>
    <row r="5" spans="1:12" s="128" customFormat="1" ht="22.7" customHeight="1">
      <c r="C5" s="507" t="s">
        <v>634</v>
      </c>
      <c r="D5" s="507"/>
      <c r="H5" s="123"/>
      <c r="I5" s="126"/>
      <c r="J5" s="129" t="s">
        <v>498</v>
      </c>
      <c r="K5" s="120"/>
      <c r="L5" s="120"/>
    </row>
    <row r="6" spans="1:12" s="128" customFormat="1" ht="45" customHeight="1">
      <c r="H6" s="123"/>
      <c r="I6" s="120"/>
      <c r="J6" s="120"/>
      <c r="K6" s="120"/>
      <c r="L6" s="120"/>
    </row>
    <row r="7" spans="1:12" s="128" customFormat="1" ht="22.7" customHeight="1">
      <c r="A7" s="128" t="s">
        <v>109</v>
      </c>
      <c r="H7" s="123" t="s">
        <v>2</v>
      </c>
      <c r="I7" s="127" t="s">
        <v>19</v>
      </c>
      <c r="J7" s="120"/>
    </row>
    <row r="8" spans="1:12" s="128" customFormat="1" ht="22.7" customHeight="1">
      <c r="A8" s="508" t="str">
        <f>"　　"&amp;データ!$B$13&amp;"   "&amp;データ!$B$14&amp;"　　殿"</f>
        <v>　　鹿児島県姶良・伊佐地域振興局長   川畑　将洋　　殿</v>
      </c>
      <c r="B8" s="509"/>
      <c r="C8" s="509"/>
      <c r="D8" s="28"/>
      <c r="E8" s="28"/>
    </row>
    <row r="9" spans="1:12" s="128" customFormat="1" ht="44.25" customHeight="1"/>
    <row r="10" spans="1:12" s="128" customFormat="1" ht="22.7" customHeight="1">
      <c r="B10" s="130" t="s">
        <v>516</v>
      </c>
      <c r="C10" s="128" t="s">
        <v>523</v>
      </c>
      <c r="D10" s="131" t="str">
        <f>データ!$B$10</f>
        <v>△△市△△</v>
      </c>
    </row>
    <row r="11" spans="1:12" s="128" customFormat="1" ht="22.7" customHeight="1">
      <c r="C11" s="128" t="s">
        <v>521</v>
      </c>
      <c r="D11" s="131" t="str">
        <f>データ!$B$11</f>
        <v>株式会社　　△△建設</v>
      </c>
    </row>
    <row r="12" spans="1:12" s="128" customFormat="1" ht="22.7" customHeight="1">
      <c r="C12" s="128" t="s">
        <v>522</v>
      </c>
      <c r="D12" s="131" t="str">
        <f>データ!$B$12&amp;"　"&amp;データ!$D$12</f>
        <v>代表取締役　△△　△△</v>
      </c>
    </row>
    <row r="13" spans="1:12" s="128" customFormat="1" ht="22.7" customHeight="1"/>
    <row r="14" spans="1:12" s="128" customFormat="1" ht="22.7" customHeight="1">
      <c r="A14" s="128" t="s">
        <v>1024</v>
      </c>
    </row>
    <row r="15" spans="1:12" s="128" customFormat="1" ht="38.25" customHeight="1">
      <c r="A15" s="132" t="s">
        <v>517</v>
      </c>
      <c r="B15" s="501" t="str">
        <f>データ!$B$7</f>
        <v>○○工事</v>
      </c>
      <c r="C15" s="502"/>
      <c r="D15" s="503"/>
    </row>
    <row r="16" spans="1:12" s="128" customFormat="1" ht="38.25" customHeight="1">
      <c r="A16" s="132" t="s">
        <v>518</v>
      </c>
      <c r="B16" s="501" t="str">
        <f>データ!$B$8</f>
        <v>○○線　○○市○○地内</v>
      </c>
      <c r="C16" s="502"/>
      <c r="D16" s="503"/>
    </row>
    <row r="17" spans="1:4" s="128" customFormat="1" ht="38.25" customHeight="1">
      <c r="A17" s="132" t="s">
        <v>519</v>
      </c>
      <c r="B17" s="504" t="s">
        <v>721</v>
      </c>
      <c r="C17" s="505"/>
      <c r="D17" s="506"/>
    </row>
    <row r="18" spans="1:4" s="128" customFormat="1" ht="22.7" customHeight="1">
      <c r="A18" s="128" t="s">
        <v>1025</v>
      </c>
    </row>
    <row r="19" spans="1:4" s="128" customFormat="1" ht="22.7" customHeight="1">
      <c r="A19" s="128" t="s">
        <v>520</v>
      </c>
    </row>
    <row r="20" spans="1:4" s="128" customFormat="1" ht="22.7" customHeight="1">
      <c r="A20" s="128" t="s">
        <v>1026</v>
      </c>
    </row>
  </sheetData>
  <mergeCells count="6">
    <mergeCell ref="B3:C3"/>
    <mergeCell ref="B15:D15"/>
    <mergeCell ref="B16:D16"/>
    <mergeCell ref="B17:D17"/>
    <mergeCell ref="C5:D5"/>
    <mergeCell ref="A8:C8"/>
  </mergeCells>
  <phoneticPr fontId="6"/>
  <pageMargins left="0.51181102362204722" right="0.51181102362204722" top="0.94488188976377963" bottom="0.74803149606299213" header="0.31496062992125984" footer="0.31496062992125984"/>
  <pageSetup paperSize="9" orientation="portrait" blackAndWhite="1"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9"/>
  <sheetViews>
    <sheetView topLeftCell="A16" workbookViewId="0">
      <selection activeCell="I15" sqref="I15"/>
    </sheetView>
  </sheetViews>
  <sheetFormatPr defaultRowHeight="13.5"/>
  <cols>
    <col min="1" max="1" width="4.875" style="115" customWidth="1"/>
    <col min="2" max="2" width="16.5" style="116" customWidth="1"/>
    <col min="3" max="4" width="16.375" style="116" customWidth="1"/>
    <col min="5" max="5" width="6.625" style="116" customWidth="1"/>
    <col min="6" max="6" width="9.625" style="116" customWidth="1"/>
    <col min="7" max="7" width="8.625" style="116" customWidth="1"/>
    <col min="8" max="8" width="8.125" style="116" customWidth="1"/>
    <col min="9" max="256" width="9" style="116"/>
    <col min="257" max="257" width="4.875" style="116" customWidth="1"/>
    <col min="258" max="258" width="16.5" style="116" customWidth="1"/>
    <col min="259" max="260" width="16.375" style="116" customWidth="1"/>
    <col min="261" max="261" width="6.625" style="116" customWidth="1"/>
    <col min="262" max="262" width="9.625" style="116" customWidth="1"/>
    <col min="263" max="263" width="8.625" style="116" customWidth="1"/>
    <col min="264" max="264" width="8.125" style="116" customWidth="1"/>
    <col min="265" max="512" width="9" style="116"/>
    <col min="513" max="513" width="4.875" style="116" customWidth="1"/>
    <col min="514" max="514" width="16.5" style="116" customWidth="1"/>
    <col min="515" max="516" width="16.375" style="116" customWidth="1"/>
    <col min="517" max="517" width="6.625" style="116" customWidth="1"/>
    <col min="518" max="518" width="9.625" style="116" customWidth="1"/>
    <col min="519" max="519" width="8.625" style="116" customWidth="1"/>
    <col min="520" max="520" width="8.125" style="116" customWidth="1"/>
    <col min="521" max="768" width="9" style="116"/>
    <col min="769" max="769" width="4.875" style="116" customWidth="1"/>
    <col min="770" max="770" width="16.5" style="116" customWidth="1"/>
    <col min="771" max="772" width="16.375" style="116" customWidth="1"/>
    <col min="773" max="773" width="6.625" style="116" customWidth="1"/>
    <col min="774" max="774" width="9.625" style="116" customWidth="1"/>
    <col min="775" max="775" width="8.625" style="116" customWidth="1"/>
    <col min="776" max="776" width="8.125" style="116" customWidth="1"/>
    <col min="777" max="1024" width="9" style="116"/>
    <col min="1025" max="1025" width="4.875" style="116" customWidth="1"/>
    <col min="1026" max="1026" width="16.5" style="116" customWidth="1"/>
    <col min="1027" max="1028" width="16.375" style="116" customWidth="1"/>
    <col min="1029" max="1029" width="6.625" style="116" customWidth="1"/>
    <col min="1030" max="1030" width="9.625" style="116" customWidth="1"/>
    <col min="1031" max="1031" width="8.625" style="116" customWidth="1"/>
    <col min="1032" max="1032" width="8.125" style="116" customWidth="1"/>
    <col min="1033" max="1280" width="9" style="116"/>
    <col min="1281" max="1281" width="4.875" style="116" customWidth="1"/>
    <col min="1282" max="1282" width="16.5" style="116" customWidth="1"/>
    <col min="1283" max="1284" width="16.375" style="116" customWidth="1"/>
    <col min="1285" max="1285" width="6.625" style="116" customWidth="1"/>
    <col min="1286" max="1286" width="9.625" style="116" customWidth="1"/>
    <col min="1287" max="1287" width="8.625" style="116" customWidth="1"/>
    <col min="1288" max="1288" width="8.125" style="116" customWidth="1"/>
    <col min="1289" max="1536" width="9" style="116"/>
    <col min="1537" max="1537" width="4.875" style="116" customWidth="1"/>
    <col min="1538" max="1538" width="16.5" style="116" customWidth="1"/>
    <col min="1539" max="1540" width="16.375" style="116" customWidth="1"/>
    <col min="1541" max="1541" width="6.625" style="116" customWidth="1"/>
    <col min="1542" max="1542" width="9.625" style="116" customWidth="1"/>
    <col min="1543" max="1543" width="8.625" style="116" customWidth="1"/>
    <col min="1544" max="1544" width="8.125" style="116" customWidth="1"/>
    <col min="1545" max="1792" width="9" style="116"/>
    <col min="1793" max="1793" width="4.875" style="116" customWidth="1"/>
    <col min="1794" max="1794" width="16.5" style="116" customWidth="1"/>
    <col min="1795" max="1796" width="16.375" style="116" customWidth="1"/>
    <col min="1797" max="1797" width="6.625" style="116" customWidth="1"/>
    <col min="1798" max="1798" width="9.625" style="116" customWidth="1"/>
    <col min="1799" max="1799" width="8.625" style="116" customWidth="1"/>
    <col min="1800" max="1800" width="8.125" style="116" customWidth="1"/>
    <col min="1801" max="2048" width="9" style="116"/>
    <col min="2049" max="2049" width="4.875" style="116" customWidth="1"/>
    <col min="2050" max="2050" width="16.5" style="116" customWidth="1"/>
    <col min="2051" max="2052" width="16.375" style="116" customWidth="1"/>
    <col min="2053" max="2053" width="6.625" style="116" customWidth="1"/>
    <col min="2054" max="2054" width="9.625" style="116" customWidth="1"/>
    <col min="2055" max="2055" width="8.625" style="116" customWidth="1"/>
    <col min="2056" max="2056" width="8.125" style="116" customWidth="1"/>
    <col min="2057" max="2304" width="9" style="116"/>
    <col min="2305" max="2305" width="4.875" style="116" customWidth="1"/>
    <col min="2306" max="2306" width="16.5" style="116" customWidth="1"/>
    <col min="2307" max="2308" width="16.375" style="116" customWidth="1"/>
    <col min="2309" max="2309" width="6.625" style="116" customWidth="1"/>
    <col min="2310" max="2310" width="9.625" style="116" customWidth="1"/>
    <col min="2311" max="2311" width="8.625" style="116" customWidth="1"/>
    <col min="2312" max="2312" width="8.125" style="116" customWidth="1"/>
    <col min="2313" max="2560" width="9" style="116"/>
    <col min="2561" max="2561" width="4.875" style="116" customWidth="1"/>
    <col min="2562" max="2562" width="16.5" style="116" customWidth="1"/>
    <col min="2563" max="2564" width="16.375" style="116" customWidth="1"/>
    <col min="2565" max="2565" width="6.625" style="116" customWidth="1"/>
    <col min="2566" max="2566" width="9.625" style="116" customWidth="1"/>
    <col min="2567" max="2567" width="8.625" style="116" customWidth="1"/>
    <col min="2568" max="2568" width="8.125" style="116" customWidth="1"/>
    <col min="2569" max="2816" width="9" style="116"/>
    <col min="2817" max="2817" width="4.875" style="116" customWidth="1"/>
    <col min="2818" max="2818" width="16.5" style="116" customWidth="1"/>
    <col min="2819" max="2820" width="16.375" style="116" customWidth="1"/>
    <col min="2821" max="2821" width="6.625" style="116" customWidth="1"/>
    <col min="2822" max="2822" width="9.625" style="116" customWidth="1"/>
    <col min="2823" max="2823" width="8.625" style="116" customWidth="1"/>
    <col min="2824" max="2824" width="8.125" style="116" customWidth="1"/>
    <col min="2825" max="3072" width="9" style="116"/>
    <col min="3073" max="3073" width="4.875" style="116" customWidth="1"/>
    <col min="3074" max="3074" width="16.5" style="116" customWidth="1"/>
    <col min="3075" max="3076" width="16.375" style="116" customWidth="1"/>
    <col min="3077" max="3077" width="6.625" style="116" customWidth="1"/>
    <col min="3078" max="3078" width="9.625" style="116" customWidth="1"/>
    <col min="3079" max="3079" width="8.625" style="116" customWidth="1"/>
    <col min="3080" max="3080" width="8.125" style="116" customWidth="1"/>
    <col min="3081" max="3328" width="9" style="116"/>
    <col min="3329" max="3329" width="4.875" style="116" customWidth="1"/>
    <col min="3330" max="3330" width="16.5" style="116" customWidth="1"/>
    <col min="3331" max="3332" width="16.375" style="116" customWidth="1"/>
    <col min="3333" max="3333" width="6.625" style="116" customWidth="1"/>
    <col min="3334" max="3334" width="9.625" style="116" customWidth="1"/>
    <col min="3335" max="3335" width="8.625" style="116" customWidth="1"/>
    <col min="3336" max="3336" width="8.125" style="116" customWidth="1"/>
    <col min="3337" max="3584" width="9" style="116"/>
    <col min="3585" max="3585" width="4.875" style="116" customWidth="1"/>
    <col min="3586" max="3586" width="16.5" style="116" customWidth="1"/>
    <col min="3587" max="3588" width="16.375" style="116" customWidth="1"/>
    <col min="3589" max="3589" width="6.625" style="116" customWidth="1"/>
    <col min="3590" max="3590" width="9.625" style="116" customWidth="1"/>
    <col min="3591" max="3591" width="8.625" style="116" customWidth="1"/>
    <col min="3592" max="3592" width="8.125" style="116" customWidth="1"/>
    <col min="3593" max="3840" width="9" style="116"/>
    <col min="3841" max="3841" width="4.875" style="116" customWidth="1"/>
    <col min="3842" max="3842" width="16.5" style="116" customWidth="1"/>
    <col min="3843" max="3844" width="16.375" style="116" customWidth="1"/>
    <col min="3845" max="3845" width="6.625" style="116" customWidth="1"/>
    <col min="3846" max="3846" width="9.625" style="116" customWidth="1"/>
    <col min="3847" max="3847" width="8.625" style="116" customWidth="1"/>
    <col min="3848" max="3848" width="8.125" style="116" customWidth="1"/>
    <col min="3849" max="4096" width="9" style="116"/>
    <col min="4097" max="4097" width="4.875" style="116" customWidth="1"/>
    <col min="4098" max="4098" width="16.5" style="116" customWidth="1"/>
    <col min="4099" max="4100" width="16.375" style="116" customWidth="1"/>
    <col min="4101" max="4101" width="6.625" style="116" customWidth="1"/>
    <col min="4102" max="4102" width="9.625" style="116" customWidth="1"/>
    <col min="4103" max="4103" width="8.625" style="116" customWidth="1"/>
    <col min="4104" max="4104" width="8.125" style="116" customWidth="1"/>
    <col min="4105" max="4352" width="9" style="116"/>
    <col min="4353" max="4353" width="4.875" style="116" customWidth="1"/>
    <col min="4354" max="4354" width="16.5" style="116" customWidth="1"/>
    <col min="4355" max="4356" width="16.375" style="116" customWidth="1"/>
    <col min="4357" max="4357" width="6.625" style="116" customWidth="1"/>
    <col min="4358" max="4358" width="9.625" style="116" customWidth="1"/>
    <col min="4359" max="4359" width="8.625" style="116" customWidth="1"/>
    <col min="4360" max="4360" width="8.125" style="116" customWidth="1"/>
    <col min="4361" max="4608" width="9" style="116"/>
    <col min="4609" max="4609" width="4.875" style="116" customWidth="1"/>
    <col min="4610" max="4610" width="16.5" style="116" customWidth="1"/>
    <col min="4611" max="4612" width="16.375" style="116" customWidth="1"/>
    <col min="4613" max="4613" width="6.625" style="116" customWidth="1"/>
    <col min="4614" max="4614" width="9.625" style="116" customWidth="1"/>
    <col min="4615" max="4615" width="8.625" style="116" customWidth="1"/>
    <col min="4616" max="4616" width="8.125" style="116" customWidth="1"/>
    <col min="4617" max="4864" width="9" style="116"/>
    <col min="4865" max="4865" width="4.875" style="116" customWidth="1"/>
    <col min="4866" max="4866" width="16.5" style="116" customWidth="1"/>
    <col min="4867" max="4868" width="16.375" style="116" customWidth="1"/>
    <col min="4869" max="4869" width="6.625" style="116" customWidth="1"/>
    <col min="4870" max="4870" width="9.625" style="116" customWidth="1"/>
    <col min="4871" max="4871" width="8.625" style="116" customWidth="1"/>
    <col min="4872" max="4872" width="8.125" style="116" customWidth="1"/>
    <col min="4873" max="5120" width="9" style="116"/>
    <col min="5121" max="5121" width="4.875" style="116" customWidth="1"/>
    <col min="5122" max="5122" width="16.5" style="116" customWidth="1"/>
    <col min="5123" max="5124" width="16.375" style="116" customWidth="1"/>
    <col min="5125" max="5125" width="6.625" style="116" customWidth="1"/>
    <col min="5126" max="5126" width="9.625" style="116" customWidth="1"/>
    <col min="5127" max="5127" width="8.625" style="116" customWidth="1"/>
    <col min="5128" max="5128" width="8.125" style="116" customWidth="1"/>
    <col min="5129" max="5376" width="9" style="116"/>
    <col min="5377" max="5377" width="4.875" style="116" customWidth="1"/>
    <col min="5378" max="5378" width="16.5" style="116" customWidth="1"/>
    <col min="5379" max="5380" width="16.375" style="116" customWidth="1"/>
    <col min="5381" max="5381" width="6.625" style="116" customWidth="1"/>
    <col min="5382" max="5382" width="9.625" style="116" customWidth="1"/>
    <col min="5383" max="5383" width="8.625" style="116" customWidth="1"/>
    <col min="5384" max="5384" width="8.125" style="116" customWidth="1"/>
    <col min="5385" max="5632" width="9" style="116"/>
    <col min="5633" max="5633" width="4.875" style="116" customWidth="1"/>
    <col min="5634" max="5634" width="16.5" style="116" customWidth="1"/>
    <col min="5635" max="5636" width="16.375" style="116" customWidth="1"/>
    <col min="5637" max="5637" width="6.625" style="116" customWidth="1"/>
    <col min="5638" max="5638" width="9.625" style="116" customWidth="1"/>
    <col min="5639" max="5639" width="8.625" style="116" customWidth="1"/>
    <col min="5640" max="5640" width="8.125" style="116" customWidth="1"/>
    <col min="5641" max="5888" width="9" style="116"/>
    <col min="5889" max="5889" width="4.875" style="116" customWidth="1"/>
    <col min="5890" max="5890" width="16.5" style="116" customWidth="1"/>
    <col min="5891" max="5892" width="16.375" style="116" customWidth="1"/>
    <col min="5893" max="5893" width="6.625" style="116" customWidth="1"/>
    <col min="5894" max="5894" width="9.625" style="116" customWidth="1"/>
    <col min="5895" max="5895" width="8.625" style="116" customWidth="1"/>
    <col min="5896" max="5896" width="8.125" style="116" customWidth="1"/>
    <col min="5897" max="6144" width="9" style="116"/>
    <col min="6145" max="6145" width="4.875" style="116" customWidth="1"/>
    <col min="6146" max="6146" width="16.5" style="116" customWidth="1"/>
    <col min="6147" max="6148" width="16.375" style="116" customWidth="1"/>
    <col min="6149" max="6149" width="6.625" style="116" customWidth="1"/>
    <col min="6150" max="6150" width="9.625" style="116" customWidth="1"/>
    <col min="6151" max="6151" width="8.625" style="116" customWidth="1"/>
    <col min="6152" max="6152" width="8.125" style="116" customWidth="1"/>
    <col min="6153" max="6400" width="9" style="116"/>
    <col min="6401" max="6401" width="4.875" style="116" customWidth="1"/>
    <col min="6402" max="6402" width="16.5" style="116" customWidth="1"/>
    <col min="6403" max="6404" width="16.375" style="116" customWidth="1"/>
    <col min="6405" max="6405" width="6.625" style="116" customWidth="1"/>
    <col min="6406" max="6406" width="9.625" style="116" customWidth="1"/>
    <col min="6407" max="6407" width="8.625" style="116" customWidth="1"/>
    <col min="6408" max="6408" width="8.125" style="116" customWidth="1"/>
    <col min="6409" max="6656" width="9" style="116"/>
    <col min="6657" max="6657" width="4.875" style="116" customWidth="1"/>
    <col min="6658" max="6658" width="16.5" style="116" customWidth="1"/>
    <col min="6659" max="6660" width="16.375" style="116" customWidth="1"/>
    <col min="6661" max="6661" width="6.625" style="116" customWidth="1"/>
    <col min="6662" max="6662" width="9.625" style="116" customWidth="1"/>
    <col min="6663" max="6663" width="8.625" style="116" customWidth="1"/>
    <col min="6664" max="6664" width="8.125" style="116" customWidth="1"/>
    <col min="6665" max="6912" width="9" style="116"/>
    <col min="6913" max="6913" width="4.875" style="116" customWidth="1"/>
    <col min="6914" max="6914" width="16.5" style="116" customWidth="1"/>
    <col min="6915" max="6916" width="16.375" style="116" customWidth="1"/>
    <col min="6917" max="6917" width="6.625" style="116" customWidth="1"/>
    <col min="6918" max="6918" width="9.625" style="116" customWidth="1"/>
    <col min="6919" max="6919" width="8.625" style="116" customWidth="1"/>
    <col min="6920" max="6920" width="8.125" style="116" customWidth="1"/>
    <col min="6921" max="7168" width="9" style="116"/>
    <col min="7169" max="7169" width="4.875" style="116" customWidth="1"/>
    <col min="7170" max="7170" width="16.5" style="116" customWidth="1"/>
    <col min="7171" max="7172" width="16.375" style="116" customWidth="1"/>
    <col min="7173" max="7173" width="6.625" style="116" customWidth="1"/>
    <col min="7174" max="7174" width="9.625" style="116" customWidth="1"/>
    <col min="7175" max="7175" width="8.625" style="116" customWidth="1"/>
    <col min="7176" max="7176" width="8.125" style="116" customWidth="1"/>
    <col min="7177" max="7424" width="9" style="116"/>
    <col min="7425" max="7425" width="4.875" style="116" customWidth="1"/>
    <col min="7426" max="7426" width="16.5" style="116" customWidth="1"/>
    <col min="7427" max="7428" width="16.375" style="116" customWidth="1"/>
    <col min="7429" max="7429" width="6.625" style="116" customWidth="1"/>
    <col min="7430" max="7430" width="9.625" style="116" customWidth="1"/>
    <col min="7431" max="7431" width="8.625" style="116" customWidth="1"/>
    <col min="7432" max="7432" width="8.125" style="116" customWidth="1"/>
    <col min="7433" max="7680" width="9" style="116"/>
    <col min="7681" max="7681" width="4.875" style="116" customWidth="1"/>
    <col min="7682" max="7682" width="16.5" style="116" customWidth="1"/>
    <col min="7683" max="7684" width="16.375" style="116" customWidth="1"/>
    <col min="7685" max="7685" width="6.625" style="116" customWidth="1"/>
    <col min="7686" max="7686" width="9.625" style="116" customWidth="1"/>
    <col min="7687" max="7687" width="8.625" style="116" customWidth="1"/>
    <col min="7688" max="7688" width="8.125" style="116" customWidth="1"/>
    <col min="7689" max="7936" width="9" style="116"/>
    <col min="7937" max="7937" width="4.875" style="116" customWidth="1"/>
    <col min="7938" max="7938" width="16.5" style="116" customWidth="1"/>
    <col min="7939" max="7940" width="16.375" style="116" customWidth="1"/>
    <col min="7941" max="7941" width="6.625" style="116" customWidth="1"/>
    <col min="7942" max="7942" width="9.625" style="116" customWidth="1"/>
    <col min="7943" max="7943" width="8.625" style="116" customWidth="1"/>
    <col min="7944" max="7944" width="8.125" style="116" customWidth="1"/>
    <col min="7945" max="8192" width="9" style="116"/>
    <col min="8193" max="8193" width="4.875" style="116" customWidth="1"/>
    <col min="8194" max="8194" width="16.5" style="116" customWidth="1"/>
    <col min="8195" max="8196" width="16.375" style="116" customWidth="1"/>
    <col min="8197" max="8197" width="6.625" style="116" customWidth="1"/>
    <col min="8198" max="8198" width="9.625" style="116" customWidth="1"/>
    <col min="8199" max="8199" width="8.625" style="116" customWidth="1"/>
    <col min="8200" max="8200" width="8.125" style="116" customWidth="1"/>
    <col min="8201" max="8448" width="9" style="116"/>
    <col min="8449" max="8449" width="4.875" style="116" customWidth="1"/>
    <col min="8450" max="8450" width="16.5" style="116" customWidth="1"/>
    <col min="8451" max="8452" width="16.375" style="116" customWidth="1"/>
    <col min="8453" max="8453" width="6.625" style="116" customWidth="1"/>
    <col min="8454" max="8454" width="9.625" style="116" customWidth="1"/>
    <col min="8455" max="8455" width="8.625" style="116" customWidth="1"/>
    <col min="8456" max="8456" width="8.125" style="116" customWidth="1"/>
    <col min="8457" max="8704" width="9" style="116"/>
    <col min="8705" max="8705" width="4.875" style="116" customWidth="1"/>
    <col min="8706" max="8706" width="16.5" style="116" customWidth="1"/>
    <col min="8707" max="8708" width="16.375" style="116" customWidth="1"/>
    <col min="8709" max="8709" width="6.625" style="116" customWidth="1"/>
    <col min="8710" max="8710" width="9.625" style="116" customWidth="1"/>
    <col min="8711" max="8711" width="8.625" style="116" customWidth="1"/>
    <col min="8712" max="8712" width="8.125" style="116" customWidth="1"/>
    <col min="8713" max="8960" width="9" style="116"/>
    <col min="8961" max="8961" width="4.875" style="116" customWidth="1"/>
    <col min="8962" max="8962" width="16.5" style="116" customWidth="1"/>
    <col min="8963" max="8964" width="16.375" style="116" customWidth="1"/>
    <col min="8965" max="8965" width="6.625" style="116" customWidth="1"/>
    <col min="8966" max="8966" width="9.625" style="116" customWidth="1"/>
    <col min="8967" max="8967" width="8.625" style="116" customWidth="1"/>
    <col min="8968" max="8968" width="8.125" style="116" customWidth="1"/>
    <col min="8969" max="9216" width="9" style="116"/>
    <col min="9217" max="9217" width="4.875" style="116" customWidth="1"/>
    <col min="9218" max="9218" width="16.5" style="116" customWidth="1"/>
    <col min="9219" max="9220" width="16.375" style="116" customWidth="1"/>
    <col min="9221" max="9221" width="6.625" style="116" customWidth="1"/>
    <col min="9222" max="9222" width="9.625" style="116" customWidth="1"/>
    <col min="9223" max="9223" width="8.625" style="116" customWidth="1"/>
    <col min="9224" max="9224" width="8.125" style="116" customWidth="1"/>
    <col min="9225" max="9472" width="9" style="116"/>
    <col min="9473" max="9473" width="4.875" style="116" customWidth="1"/>
    <col min="9474" max="9474" width="16.5" style="116" customWidth="1"/>
    <col min="9475" max="9476" width="16.375" style="116" customWidth="1"/>
    <col min="9477" max="9477" width="6.625" style="116" customWidth="1"/>
    <col min="9478" max="9478" width="9.625" style="116" customWidth="1"/>
    <col min="9479" max="9479" width="8.625" style="116" customWidth="1"/>
    <col min="9480" max="9480" width="8.125" style="116" customWidth="1"/>
    <col min="9481" max="9728" width="9" style="116"/>
    <col min="9729" max="9729" width="4.875" style="116" customWidth="1"/>
    <col min="9730" max="9730" width="16.5" style="116" customWidth="1"/>
    <col min="9731" max="9732" width="16.375" style="116" customWidth="1"/>
    <col min="9733" max="9733" width="6.625" style="116" customWidth="1"/>
    <col min="9734" max="9734" width="9.625" style="116" customWidth="1"/>
    <col min="9735" max="9735" width="8.625" style="116" customWidth="1"/>
    <col min="9736" max="9736" width="8.125" style="116" customWidth="1"/>
    <col min="9737" max="9984" width="9" style="116"/>
    <col min="9985" max="9985" width="4.875" style="116" customWidth="1"/>
    <col min="9986" max="9986" width="16.5" style="116" customWidth="1"/>
    <col min="9987" max="9988" width="16.375" style="116" customWidth="1"/>
    <col min="9989" max="9989" width="6.625" style="116" customWidth="1"/>
    <col min="9990" max="9990" width="9.625" style="116" customWidth="1"/>
    <col min="9991" max="9991" width="8.625" style="116" customWidth="1"/>
    <col min="9992" max="9992" width="8.125" style="116" customWidth="1"/>
    <col min="9993" max="10240" width="9" style="116"/>
    <col min="10241" max="10241" width="4.875" style="116" customWidth="1"/>
    <col min="10242" max="10242" width="16.5" style="116" customWidth="1"/>
    <col min="10243" max="10244" width="16.375" style="116" customWidth="1"/>
    <col min="10245" max="10245" width="6.625" style="116" customWidth="1"/>
    <col min="10246" max="10246" width="9.625" style="116" customWidth="1"/>
    <col min="10247" max="10247" width="8.625" style="116" customWidth="1"/>
    <col min="10248" max="10248" width="8.125" style="116" customWidth="1"/>
    <col min="10249" max="10496" width="9" style="116"/>
    <col min="10497" max="10497" width="4.875" style="116" customWidth="1"/>
    <col min="10498" max="10498" width="16.5" style="116" customWidth="1"/>
    <col min="10499" max="10500" width="16.375" style="116" customWidth="1"/>
    <col min="10501" max="10501" width="6.625" style="116" customWidth="1"/>
    <col min="10502" max="10502" width="9.625" style="116" customWidth="1"/>
    <col min="10503" max="10503" width="8.625" style="116" customWidth="1"/>
    <col min="10504" max="10504" width="8.125" style="116" customWidth="1"/>
    <col min="10505" max="10752" width="9" style="116"/>
    <col min="10753" max="10753" width="4.875" style="116" customWidth="1"/>
    <col min="10754" max="10754" width="16.5" style="116" customWidth="1"/>
    <col min="10755" max="10756" width="16.375" style="116" customWidth="1"/>
    <col min="10757" max="10757" width="6.625" style="116" customWidth="1"/>
    <col min="10758" max="10758" width="9.625" style="116" customWidth="1"/>
    <col min="10759" max="10759" width="8.625" style="116" customWidth="1"/>
    <col min="10760" max="10760" width="8.125" style="116" customWidth="1"/>
    <col min="10761" max="11008" width="9" style="116"/>
    <col min="11009" max="11009" width="4.875" style="116" customWidth="1"/>
    <col min="11010" max="11010" width="16.5" style="116" customWidth="1"/>
    <col min="11011" max="11012" width="16.375" style="116" customWidth="1"/>
    <col min="11013" max="11013" width="6.625" style="116" customWidth="1"/>
    <col min="11014" max="11014" width="9.625" style="116" customWidth="1"/>
    <col min="11015" max="11015" width="8.625" style="116" customWidth="1"/>
    <col min="11016" max="11016" width="8.125" style="116" customWidth="1"/>
    <col min="11017" max="11264" width="9" style="116"/>
    <col min="11265" max="11265" width="4.875" style="116" customWidth="1"/>
    <col min="11266" max="11266" width="16.5" style="116" customWidth="1"/>
    <col min="11267" max="11268" width="16.375" style="116" customWidth="1"/>
    <col min="11269" max="11269" width="6.625" style="116" customWidth="1"/>
    <col min="11270" max="11270" width="9.625" style="116" customWidth="1"/>
    <col min="11271" max="11271" width="8.625" style="116" customWidth="1"/>
    <col min="11272" max="11272" width="8.125" style="116" customWidth="1"/>
    <col min="11273" max="11520" width="9" style="116"/>
    <col min="11521" max="11521" width="4.875" style="116" customWidth="1"/>
    <col min="11522" max="11522" width="16.5" style="116" customWidth="1"/>
    <col min="11523" max="11524" width="16.375" style="116" customWidth="1"/>
    <col min="11525" max="11525" width="6.625" style="116" customWidth="1"/>
    <col min="11526" max="11526" width="9.625" style="116" customWidth="1"/>
    <col min="11527" max="11527" width="8.625" style="116" customWidth="1"/>
    <col min="11528" max="11528" width="8.125" style="116" customWidth="1"/>
    <col min="11529" max="11776" width="9" style="116"/>
    <col min="11777" max="11777" width="4.875" style="116" customWidth="1"/>
    <col min="11778" max="11778" width="16.5" style="116" customWidth="1"/>
    <col min="11779" max="11780" width="16.375" style="116" customWidth="1"/>
    <col min="11781" max="11781" width="6.625" style="116" customWidth="1"/>
    <col min="11782" max="11782" width="9.625" style="116" customWidth="1"/>
    <col min="11783" max="11783" width="8.625" style="116" customWidth="1"/>
    <col min="11784" max="11784" width="8.125" style="116" customWidth="1"/>
    <col min="11785" max="12032" width="9" style="116"/>
    <col min="12033" max="12033" width="4.875" style="116" customWidth="1"/>
    <col min="12034" max="12034" width="16.5" style="116" customWidth="1"/>
    <col min="12035" max="12036" width="16.375" style="116" customWidth="1"/>
    <col min="12037" max="12037" width="6.625" style="116" customWidth="1"/>
    <col min="12038" max="12038" width="9.625" style="116" customWidth="1"/>
    <col min="12039" max="12039" width="8.625" style="116" customWidth="1"/>
    <col min="12040" max="12040" width="8.125" style="116" customWidth="1"/>
    <col min="12041" max="12288" width="9" style="116"/>
    <col min="12289" max="12289" width="4.875" style="116" customWidth="1"/>
    <col min="12290" max="12290" width="16.5" style="116" customWidth="1"/>
    <col min="12291" max="12292" width="16.375" style="116" customWidth="1"/>
    <col min="12293" max="12293" width="6.625" style="116" customWidth="1"/>
    <col min="12294" max="12294" width="9.625" style="116" customWidth="1"/>
    <col min="12295" max="12295" width="8.625" style="116" customWidth="1"/>
    <col min="12296" max="12296" width="8.125" style="116" customWidth="1"/>
    <col min="12297" max="12544" width="9" style="116"/>
    <col min="12545" max="12545" width="4.875" style="116" customWidth="1"/>
    <col min="12546" max="12546" width="16.5" style="116" customWidth="1"/>
    <col min="12547" max="12548" width="16.375" style="116" customWidth="1"/>
    <col min="12549" max="12549" width="6.625" style="116" customWidth="1"/>
    <col min="12550" max="12550" width="9.625" style="116" customWidth="1"/>
    <col min="12551" max="12551" width="8.625" style="116" customWidth="1"/>
    <col min="12552" max="12552" width="8.125" style="116" customWidth="1"/>
    <col min="12553" max="12800" width="9" style="116"/>
    <col min="12801" max="12801" width="4.875" style="116" customWidth="1"/>
    <col min="12802" max="12802" width="16.5" style="116" customWidth="1"/>
    <col min="12803" max="12804" width="16.375" style="116" customWidth="1"/>
    <col min="12805" max="12805" width="6.625" style="116" customWidth="1"/>
    <col min="12806" max="12806" width="9.625" style="116" customWidth="1"/>
    <col min="12807" max="12807" width="8.625" style="116" customWidth="1"/>
    <col min="12808" max="12808" width="8.125" style="116" customWidth="1"/>
    <col min="12809" max="13056" width="9" style="116"/>
    <col min="13057" max="13057" width="4.875" style="116" customWidth="1"/>
    <col min="13058" max="13058" width="16.5" style="116" customWidth="1"/>
    <col min="13059" max="13060" width="16.375" style="116" customWidth="1"/>
    <col min="13061" max="13061" width="6.625" style="116" customWidth="1"/>
    <col min="13062" max="13062" width="9.625" style="116" customWidth="1"/>
    <col min="13063" max="13063" width="8.625" style="116" customWidth="1"/>
    <col min="13064" max="13064" width="8.125" style="116" customWidth="1"/>
    <col min="13065" max="13312" width="9" style="116"/>
    <col min="13313" max="13313" width="4.875" style="116" customWidth="1"/>
    <col min="13314" max="13314" width="16.5" style="116" customWidth="1"/>
    <col min="13315" max="13316" width="16.375" style="116" customWidth="1"/>
    <col min="13317" max="13317" width="6.625" style="116" customWidth="1"/>
    <col min="13318" max="13318" width="9.625" style="116" customWidth="1"/>
    <col min="13319" max="13319" width="8.625" style="116" customWidth="1"/>
    <col min="13320" max="13320" width="8.125" style="116" customWidth="1"/>
    <col min="13321" max="13568" width="9" style="116"/>
    <col min="13569" max="13569" width="4.875" style="116" customWidth="1"/>
    <col min="13570" max="13570" width="16.5" style="116" customWidth="1"/>
    <col min="13571" max="13572" width="16.375" style="116" customWidth="1"/>
    <col min="13573" max="13573" width="6.625" style="116" customWidth="1"/>
    <col min="13574" max="13574" width="9.625" style="116" customWidth="1"/>
    <col min="13575" max="13575" width="8.625" style="116" customWidth="1"/>
    <col min="13576" max="13576" width="8.125" style="116" customWidth="1"/>
    <col min="13577" max="13824" width="9" style="116"/>
    <col min="13825" max="13825" width="4.875" style="116" customWidth="1"/>
    <col min="13826" max="13826" width="16.5" style="116" customWidth="1"/>
    <col min="13827" max="13828" width="16.375" style="116" customWidth="1"/>
    <col min="13829" max="13829" width="6.625" style="116" customWidth="1"/>
    <col min="13830" max="13830" width="9.625" style="116" customWidth="1"/>
    <col min="13831" max="13831" width="8.625" style="116" customWidth="1"/>
    <col min="13832" max="13832" width="8.125" style="116" customWidth="1"/>
    <col min="13833" max="14080" width="9" style="116"/>
    <col min="14081" max="14081" width="4.875" style="116" customWidth="1"/>
    <col min="14082" max="14082" width="16.5" style="116" customWidth="1"/>
    <col min="14083" max="14084" width="16.375" style="116" customWidth="1"/>
    <col min="14085" max="14085" width="6.625" style="116" customWidth="1"/>
    <col min="14086" max="14086" width="9.625" style="116" customWidth="1"/>
    <col min="14087" max="14087" width="8.625" style="116" customWidth="1"/>
    <col min="14088" max="14088" width="8.125" style="116" customWidth="1"/>
    <col min="14089" max="14336" width="9" style="116"/>
    <col min="14337" max="14337" width="4.875" style="116" customWidth="1"/>
    <col min="14338" max="14338" width="16.5" style="116" customWidth="1"/>
    <col min="14339" max="14340" width="16.375" style="116" customWidth="1"/>
    <col min="14341" max="14341" width="6.625" style="116" customWidth="1"/>
    <col min="14342" max="14342" width="9.625" style="116" customWidth="1"/>
    <col min="14343" max="14343" width="8.625" style="116" customWidth="1"/>
    <col min="14344" max="14344" width="8.125" style="116" customWidth="1"/>
    <col min="14345" max="14592" width="9" style="116"/>
    <col min="14593" max="14593" width="4.875" style="116" customWidth="1"/>
    <col min="14594" max="14594" width="16.5" style="116" customWidth="1"/>
    <col min="14595" max="14596" width="16.375" style="116" customWidth="1"/>
    <col min="14597" max="14597" width="6.625" style="116" customWidth="1"/>
    <col min="14598" max="14598" width="9.625" style="116" customWidth="1"/>
    <col min="14599" max="14599" width="8.625" style="116" customWidth="1"/>
    <col min="14600" max="14600" width="8.125" style="116" customWidth="1"/>
    <col min="14601" max="14848" width="9" style="116"/>
    <col min="14849" max="14849" width="4.875" style="116" customWidth="1"/>
    <col min="14850" max="14850" width="16.5" style="116" customWidth="1"/>
    <col min="14851" max="14852" width="16.375" style="116" customWidth="1"/>
    <col min="14853" max="14853" width="6.625" style="116" customWidth="1"/>
    <col min="14854" max="14854" width="9.625" style="116" customWidth="1"/>
    <col min="14855" max="14855" width="8.625" style="116" customWidth="1"/>
    <col min="14856" max="14856" width="8.125" style="116" customWidth="1"/>
    <col min="14857" max="15104" width="9" style="116"/>
    <col min="15105" max="15105" width="4.875" style="116" customWidth="1"/>
    <col min="15106" max="15106" width="16.5" style="116" customWidth="1"/>
    <col min="15107" max="15108" width="16.375" style="116" customWidth="1"/>
    <col min="15109" max="15109" width="6.625" style="116" customWidth="1"/>
    <col min="15110" max="15110" width="9.625" style="116" customWidth="1"/>
    <col min="15111" max="15111" width="8.625" style="116" customWidth="1"/>
    <col min="15112" max="15112" width="8.125" style="116" customWidth="1"/>
    <col min="15113" max="15360" width="9" style="116"/>
    <col min="15361" max="15361" width="4.875" style="116" customWidth="1"/>
    <col min="15362" max="15362" width="16.5" style="116" customWidth="1"/>
    <col min="15363" max="15364" width="16.375" style="116" customWidth="1"/>
    <col min="15365" max="15365" width="6.625" style="116" customWidth="1"/>
    <col min="15366" max="15366" width="9.625" style="116" customWidth="1"/>
    <col min="15367" max="15367" width="8.625" style="116" customWidth="1"/>
    <col min="15368" max="15368" width="8.125" style="116" customWidth="1"/>
    <col min="15369" max="15616" width="9" style="116"/>
    <col min="15617" max="15617" width="4.875" style="116" customWidth="1"/>
    <col min="15618" max="15618" width="16.5" style="116" customWidth="1"/>
    <col min="15619" max="15620" width="16.375" style="116" customWidth="1"/>
    <col min="15621" max="15621" width="6.625" style="116" customWidth="1"/>
    <col min="15622" max="15622" width="9.625" style="116" customWidth="1"/>
    <col min="15623" max="15623" width="8.625" style="116" customWidth="1"/>
    <col min="15624" max="15624" width="8.125" style="116" customWidth="1"/>
    <col min="15625" max="15872" width="9" style="116"/>
    <col min="15873" max="15873" width="4.875" style="116" customWidth="1"/>
    <col min="15874" max="15874" width="16.5" style="116" customWidth="1"/>
    <col min="15875" max="15876" width="16.375" style="116" customWidth="1"/>
    <col min="15877" max="15877" width="6.625" style="116" customWidth="1"/>
    <col min="15878" max="15878" width="9.625" style="116" customWidth="1"/>
    <col min="15879" max="15879" width="8.625" style="116" customWidth="1"/>
    <col min="15880" max="15880" width="8.125" style="116" customWidth="1"/>
    <col min="15881" max="16128" width="9" style="116"/>
    <col min="16129" max="16129" width="4.875" style="116" customWidth="1"/>
    <col min="16130" max="16130" width="16.5" style="116" customWidth="1"/>
    <col min="16131" max="16132" width="16.375" style="116" customWidth="1"/>
    <col min="16133" max="16133" width="6.625" style="116" customWidth="1"/>
    <col min="16134" max="16134" width="9.625" style="116" customWidth="1"/>
    <col min="16135" max="16135" width="8.625" style="116" customWidth="1"/>
    <col min="16136" max="16136" width="8.125" style="116" customWidth="1"/>
    <col min="16137" max="16384" width="9" style="116"/>
  </cols>
  <sheetData>
    <row r="1" spans="1:14" s="8" customFormat="1" ht="18.95" customHeight="1">
      <c r="A1" s="9"/>
      <c r="C1" s="483" t="s">
        <v>81</v>
      </c>
      <c r="D1" s="483"/>
      <c r="E1" s="483"/>
      <c r="F1" s="484"/>
      <c r="G1" s="484"/>
      <c r="H1" s="91"/>
    </row>
    <row r="2" spans="1:14" s="8" customFormat="1" ht="9" customHeight="1">
      <c r="A2" s="9"/>
    </row>
    <row r="3" spans="1:14" s="8" customFormat="1" ht="18.95" customHeight="1">
      <c r="A3" s="9"/>
      <c r="F3" s="541" t="s">
        <v>633</v>
      </c>
      <c r="G3" s="541"/>
      <c r="H3" s="541"/>
    </row>
    <row r="4" spans="1:14" s="8" customFormat="1" ht="9" customHeight="1">
      <c r="A4" s="9"/>
    </row>
    <row r="5" spans="1:14" s="8" customFormat="1" ht="18.95" customHeight="1">
      <c r="A5" s="9" t="s">
        <v>54</v>
      </c>
      <c r="J5" s="3" t="s">
        <v>0</v>
      </c>
      <c r="K5" s="52"/>
      <c r="L5" s="52"/>
      <c r="M5" s="52"/>
    </row>
    <row r="6" spans="1:14" s="8" customFormat="1" ht="18.95" customHeight="1">
      <c r="A6" s="492" t="str">
        <f>"　　"&amp;データ!$B$13&amp;"   "&amp;データ!$B$14&amp;"　　殿"</f>
        <v>　　鹿児島県姶良・伊佐地域振興局長   川畑　将洋　　殿</v>
      </c>
      <c r="B6" s="492" t="s">
        <v>512</v>
      </c>
      <c r="C6" s="492" t="s">
        <v>512</v>
      </c>
      <c r="D6" s="492" t="s">
        <v>512</v>
      </c>
      <c r="E6" s="492" t="s">
        <v>512</v>
      </c>
      <c r="J6" s="112"/>
      <c r="K6" s="52"/>
      <c r="L6" s="52"/>
      <c r="M6" s="52"/>
    </row>
    <row r="7" spans="1:14" s="8" customFormat="1" ht="18.95" customHeight="1">
      <c r="A7" s="9"/>
      <c r="J7" s="4" t="s">
        <v>99</v>
      </c>
      <c r="K7" s="51"/>
      <c r="L7" s="50" t="s">
        <v>501</v>
      </c>
      <c r="M7" s="113"/>
      <c r="N7" s="5" t="s">
        <v>502</v>
      </c>
    </row>
    <row r="8" spans="1:14" s="8" customFormat="1" ht="18.95" customHeight="1">
      <c r="A8" s="9"/>
      <c r="C8" s="8" t="s">
        <v>82</v>
      </c>
      <c r="D8" s="1305"/>
      <c r="E8" s="1305"/>
      <c r="F8" s="1305"/>
      <c r="J8" s="4"/>
      <c r="K8" s="52"/>
      <c r="L8" s="52"/>
      <c r="M8" s="52"/>
      <c r="N8" s="52"/>
    </row>
    <row r="9" spans="1:14" s="8" customFormat="1" ht="27" customHeight="1">
      <c r="A9" s="9"/>
      <c r="C9" s="8" t="s">
        <v>56</v>
      </c>
      <c r="D9" s="493" t="str">
        <f>データ!$B$10</f>
        <v>△△市△△</v>
      </c>
      <c r="E9" s="493"/>
      <c r="F9" s="493"/>
      <c r="J9" s="4"/>
      <c r="K9" s="113"/>
      <c r="L9" s="1" t="s">
        <v>498</v>
      </c>
      <c r="M9" s="52"/>
      <c r="N9" s="52"/>
    </row>
    <row r="10" spans="1:14" s="8" customFormat="1" ht="27" customHeight="1">
      <c r="A10" s="9"/>
      <c r="C10" s="8" t="s">
        <v>57</v>
      </c>
      <c r="D10" s="493" t="str">
        <f>データ!$B$11</f>
        <v>株式会社　　△△建設</v>
      </c>
      <c r="E10" s="493"/>
      <c r="F10" s="493"/>
      <c r="J10" s="4"/>
      <c r="K10" s="52"/>
      <c r="L10" s="52"/>
      <c r="M10" s="52"/>
    </row>
    <row r="11" spans="1:14" s="8" customFormat="1" ht="27" customHeight="1">
      <c r="A11" s="9"/>
      <c r="C11" s="8" t="s">
        <v>58</v>
      </c>
      <c r="D11" s="493" t="str">
        <f>データ!$B$12&amp;"　　"&amp;データ!$D$12</f>
        <v>代表取締役　　△△　△△</v>
      </c>
      <c r="E11" s="491"/>
      <c r="F11" s="535"/>
      <c r="G11" s="1300" t="s">
        <v>78</v>
      </c>
      <c r="H11" s="1301"/>
      <c r="J11" s="4" t="s">
        <v>100</v>
      </c>
      <c r="K11" s="5" t="s">
        <v>101</v>
      </c>
      <c r="L11" s="52"/>
      <c r="M11" s="52"/>
    </row>
    <row r="12" spans="1:14" s="8" customFormat="1" ht="80.25" customHeight="1">
      <c r="A12" s="9"/>
      <c r="G12" s="24"/>
      <c r="H12" s="25"/>
      <c r="J12" s="4"/>
      <c r="K12" s="52"/>
      <c r="L12" s="52"/>
      <c r="M12" s="52"/>
    </row>
    <row r="13" spans="1:14" s="8" customFormat="1" ht="24" customHeight="1">
      <c r="A13" s="9"/>
      <c r="J13" s="4" t="s">
        <v>102</v>
      </c>
      <c r="K13" s="5" t="s">
        <v>19</v>
      </c>
      <c r="L13" s="52"/>
      <c r="M13" s="52"/>
    </row>
    <row r="14" spans="1:14" s="8" customFormat="1" ht="18.95" customHeight="1">
      <c r="A14" s="9" t="s">
        <v>1065</v>
      </c>
      <c r="J14" s="4"/>
      <c r="K14" s="52"/>
      <c r="L14" s="52"/>
      <c r="M14" s="52"/>
    </row>
    <row r="15" spans="1:14" s="8" customFormat="1" ht="18.95" customHeight="1">
      <c r="A15" s="9"/>
    </row>
    <row r="16" spans="1:14" s="8" customFormat="1" ht="18.95" customHeight="1">
      <c r="A16" s="9"/>
      <c r="C16" s="484" t="s">
        <v>38</v>
      </c>
      <c r="D16" s="484"/>
      <c r="E16" s="91"/>
      <c r="F16" s="91"/>
    </row>
    <row r="17" spans="1:6" s="8" customFormat="1" ht="18.95" customHeight="1">
      <c r="A17" s="9"/>
    </row>
    <row r="18" spans="1:6" s="8" customFormat="1" ht="18.95" customHeight="1">
      <c r="A18" s="9"/>
      <c r="B18" s="485" t="s">
        <v>83</v>
      </c>
      <c r="C18" s="13"/>
      <c r="D18" s="21"/>
      <c r="E18" s="21"/>
      <c r="F18" s="14"/>
    </row>
    <row r="19" spans="1:6" s="8" customFormat="1" ht="17.25">
      <c r="A19" s="10" t="s">
        <v>61</v>
      </c>
      <c r="B19" s="538"/>
      <c r="C19" s="49" t="s">
        <v>504</v>
      </c>
      <c r="D19" s="536">
        <v>1000000</v>
      </c>
      <c r="E19" s="537"/>
      <c r="F19" s="1304"/>
    </row>
    <row r="20" spans="1:6" s="8" customFormat="1" ht="14.25">
      <c r="A20" s="9"/>
      <c r="B20" s="11" t="s">
        <v>14</v>
      </c>
      <c r="C20" s="17"/>
      <c r="D20" s="23"/>
      <c r="E20" s="23"/>
      <c r="F20" s="18"/>
    </row>
    <row r="21" spans="1:6" s="8" customFormat="1" ht="9" customHeight="1">
      <c r="A21" s="9"/>
      <c r="B21" s="11"/>
    </row>
    <row r="22" spans="1:6" s="8" customFormat="1" ht="18.95" customHeight="1">
      <c r="A22" s="9"/>
      <c r="B22" s="26" t="s">
        <v>84</v>
      </c>
    </row>
    <row r="23" spans="1:6" s="8" customFormat="1" ht="18.95" customHeight="1">
      <c r="A23" s="9"/>
      <c r="B23" s="8" t="s">
        <v>85</v>
      </c>
      <c r="D23" s="1302">
        <v>1000000</v>
      </c>
      <c r="E23" s="1302"/>
      <c r="F23" s="1302"/>
    </row>
    <row r="24" spans="1:6" s="8" customFormat="1" ht="18.95" customHeight="1">
      <c r="A24" s="9"/>
      <c r="B24" s="8" t="s">
        <v>86</v>
      </c>
      <c r="D24" s="1303">
        <v>0</v>
      </c>
      <c r="E24" s="1303"/>
      <c r="F24" s="1303"/>
    </row>
    <row r="25" spans="1:6" s="8" customFormat="1" ht="18.95" customHeight="1">
      <c r="A25" s="9"/>
      <c r="B25" s="8" t="s">
        <v>87</v>
      </c>
      <c r="D25" s="1303">
        <v>1000000</v>
      </c>
      <c r="E25" s="1303"/>
      <c r="F25" s="1303"/>
    </row>
    <row r="26" spans="1:6" s="8" customFormat="1" ht="18.95" customHeight="1">
      <c r="A26" s="9"/>
      <c r="B26" s="8" t="s">
        <v>88</v>
      </c>
      <c r="D26" s="1303">
        <v>0</v>
      </c>
      <c r="E26" s="1303"/>
      <c r="F26" s="1303"/>
    </row>
    <row r="27" spans="1:6" s="8" customFormat="1" ht="21" customHeight="1">
      <c r="A27" s="9"/>
    </row>
    <row r="28" spans="1:6" s="8" customFormat="1" ht="18.95" customHeight="1">
      <c r="A28" s="10" t="s">
        <v>5</v>
      </c>
      <c r="B28" s="8" t="s">
        <v>66</v>
      </c>
      <c r="C28" s="534" t="str">
        <f>データ!$B$7</f>
        <v>○○工事</v>
      </c>
      <c r="D28" s="534"/>
      <c r="E28" s="534"/>
      <c r="F28" s="534"/>
    </row>
    <row r="29" spans="1:6" s="8" customFormat="1" ht="21" customHeight="1">
      <c r="A29" s="9"/>
    </row>
    <row r="30" spans="1:6" s="8" customFormat="1" ht="18.95" customHeight="1">
      <c r="A30" s="10" t="s">
        <v>7</v>
      </c>
      <c r="B30" s="8" t="s">
        <v>68</v>
      </c>
      <c r="C30" s="534" t="str">
        <f>データ!$B$8</f>
        <v>○○線　○○市○○地内</v>
      </c>
      <c r="D30" s="534"/>
      <c r="E30" s="534"/>
      <c r="F30" s="534"/>
    </row>
    <row r="31" spans="1:6" s="8" customFormat="1" ht="21" customHeight="1">
      <c r="A31" s="9"/>
    </row>
    <row r="32" spans="1:6" s="8" customFormat="1" ht="18.95" customHeight="1">
      <c r="A32" s="10" t="s">
        <v>12</v>
      </c>
      <c r="B32" s="9" t="s">
        <v>89</v>
      </c>
    </row>
    <row r="33" spans="1:7" s="8" customFormat="1" ht="18.95" customHeight="1">
      <c r="A33" s="9"/>
      <c r="B33" s="8" t="s">
        <v>90</v>
      </c>
      <c r="C33" s="485" t="s">
        <v>647</v>
      </c>
      <c r="D33" s="485"/>
    </row>
    <row r="34" spans="1:7" s="8" customFormat="1" ht="18.95" customHeight="1">
      <c r="A34" s="9"/>
      <c r="B34" s="8" t="s">
        <v>91</v>
      </c>
      <c r="C34" s="485" t="s">
        <v>92</v>
      </c>
      <c r="D34" s="485"/>
    </row>
    <row r="35" spans="1:7" s="8" customFormat="1" ht="21" customHeight="1">
      <c r="A35" s="9"/>
    </row>
    <row r="36" spans="1:7" s="8" customFormat="1" ht="18.95" customHeight="1">
      <c r="A36" s="10" t="s">
        <v>13</v>
      </c>
      <c r="B36" s="8" t="s">
        <v>93</v>
      </c>
    </row>
    <row r="37" spans="1:7" s="8" customFormat="1" ht="18.95" customHeight="1">
      <c r="A37" s="9"/>
      <c r="B37" s="8" t="s">
        <v>94</v>
      </c>
      <c r="C37" s="1295" t="s">
        <v>95</v>
      </c>
      <c r="D37" s="1296"/>
      <c r="E37" s="1295" t="s">
        <v>96</v>
      </c>
      <c r="F37" s="1297"/>
      <c r="G37" s="1297"/>
    </row>
    <row r="38" spans="1:7" s="8" customFormat="1" ht="18.95" customHeight="1">
      <c r="A38" s="9"/>
      <c r="B38" s="8" t="s">
        <v>97</v>
      </c>
      <c r="C38" s="1298" t="s">
        <v>98</v>
      </c>
      <c r="D38" s="1298"/>
      <c r="E38" s="1299"/>
      <c r="F38" s="1299"/>
      <c r="G38" s="1299"/>
    </row>
    <row r="39" spans="1:7" s="8" customFormat="1" ht="18.95" customHeight="1">
      <c r="A39" s="9"/>
    </row>
  </sheetData>
  <mergeCells count="24">
    <mergeCell ref="B18:B19"/>
    <mergeCell ref="C1:E1"/>
    <mergeCell ref="F1:G1"/>
    <mergeCell ref="F3:H3"/>
    <mergeCell ref="D8:F8"/>
    <mergeCell ref="D9:F9"/>
    <mergeCell ref="A6:E6"/>
    <mergeCell ref="C30:F30"/>
    <mergeCell ref="D10:F10"/>
    <mergeCell ref="D11:F11"/>
    <mergeCell ref="G11:H11"/>
    <mergeCell ref="C16:D16"/>
    <mergeCell ref="D23:F23"/>
    <mergeCell ref="D24:F24"/>
    <mergeCell ref="D25:F25"/>
    <mergeCell ref="D26:F26"/>
    <mergeCell ref="C28:F28"/>
    <mergeCell ref="D19:F19"/>
    <mergeCell ref="C33:D33"/>
    <mergeCell ref="C34:D34"/>
    <mergeCell ref="C37:D37"/>
    <mergeCell ref="E37:G37"/>
    <mergeCell ref="C38:D38"/>
    <mergeCell ref="E38:G38"/>
  </mergeCells>
  <phoneticPr fontId="6"/>
  <pageMargins left="0.78740157480314965" right="0.78740157480314965" top="0.78740157480314965" bottom="0.78740157480314965" header="0.51181102362204722" footer="0.51181102362204722"/>
  <pageSetup paperSize="9" orientation="portrait" blackAndWhite="1"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D38"/>
  <sheetViews>
    <sheetView workbookViewId="0">
      <selection activeCell="I27" sqref="I27:T27"/>
    </sheetView>
  </sheetViews>
  <sheetFormatPr defaultColWidth="9" defaultRowHeight="14.25"/>
  <cols>
    <col min="1" max="28" width="3.125" style="55" customWidth="1"/>
    <col min="29" max="29" width="1.375" style="55" customWidth="1"/>
    <col min="30" max="56" width="3.125" style="55" customWidth="1"/>
  </cols>
  <sheetData>
    <row r="1" spans="1:56" s="195" customFormat="1" ht="18"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row>
    <row r="2" spans="1:56" s="195" customFormat="1" ht="18" customHeight="1">
      <c r="A2" s="54"/>
      <c r="B2" s="54"/>
      <c r="C2" s="54"/>
      <c r="D2" s="54"/>
      <c r="E2" s="54"/>
      <c r="F2" s="54"/>
      <c r="G2" s="54"/>
      <c r="H2" s="54"/>
      <c r="I2" s="54"/>
      <c r="J2" s="54"/>
      <c r="K2" s="54"/>
      <c r="L2" s="54"/>
      <c r="M2" s="54"/>
      <c r="N2" s="54"/>
      <c r="O2" s="54"/>
      <c r="P2" s="54"/>
      <c r="Q2" s="54"/>
      <c r="R2" s="54"/>
      <c r="S2" s="54"/>
      <c r="T2" s="541" t="s">
        <v>633</v>
      </c>
      <c r="U2" s="541"/>
      <c r="V2" s="541"/>
      <c r="W2" s="541"/>
      <c r="X2" s="541"/>
      <c r="Y2" s="541"/>
      <c r="Z2" s="541"/>
      <c r="AA2" s="541"/>
      <c r="AB2" s="541"/>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row>
    <row r="3" spans="1:56" s="195" customFormat="1" ht="18"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row>
    <row r="4" spans="1:56" s="195" customFormat="1" ht="18" customHeight="1">
      <c r="A4" s="54"/>
      <c r="B4" s="54" t="s">
        <v>524</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row>
    <row r="5" spans="1:56" s="195" customFormat="1" ht="9" customHeight="1">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row>
    <row r="6" spans="1:56" s="195" customFormat="1" ht="18" customHeight="1">
      <c r="A6" s="54"/>
      <c r="B6" s="493" t="str">
        <f>データ!$B$13&amp;"   "&amp;データ!$B$14&amp;"　　殿"</f>
        <v>鹿児島県姶良・伊佐地域振興局長   川畑　将洋　　殿</v>
      </c>
      <c r="C6" s="493" t="s">
        <v>512</v>
      </c>
      <c r="D6" s="493" t="s">
        <v>512</v>
      </c>
      <c r="E6" s="493" t="s">
        <v>512</v>
      </c>
      <c r="F6" s="493" t="s">
        <v>512</v>
      </c>
      <c r="G6" s="573"/>
      <c r="H6" s="573"/>
      <c r="I6" s="573"/>
      <c r="J6" s="573"/>
      <c r="K6" s="573"/>
      <c r="L6" s="573"/>
      <c r="M6" s="573"/>
      <c r="N6" s="573"/>
      <c r="O6" s="573"/>
      <c r="P6" s="573"/>
      <c r="Q6" s="573"/>
      <c r="R6" s="573"/>
      <c r="S6" s="54"/>
      <c r="T6" s="54"/>
      <c r="U6" s="54"/>
      <c r="V6" s="54"/>
      <c r="W6" s="54"/>
      <c r="X6" s="54"/>
      <c r="Y6" s="54"/>
      <c r="Z6" s="54"/>
      <c r="AA6" s="54"/>
      <c r="AB6" s="54"/>
      <c r="AC6" s="54"/>
      <c r="AD6" s="54"/>
      <c r="AE6" s="54"/>
      <c r="AF6" s="3" t="s">
        <v>0</v>
      </c>
      <c r="AG6" s="196"/>
      <c r="AH6" s="196"/>
      <c r="AI6" s="197"/>
      <c r="AJ6" s="197"/>
      <c r="AK6" s="197"/>
      <c r="AL6" s="197"/>
      <c r="AM6" s="197"/>
      <c r="AN6" s="54"/>
      <c r="AO6" s="54"/>
      <c r="AP6" s="54"/>
      <c r="AQ6" s="54"/>
      <c r="AR6" s="54"/>
      <c r="AS6" s="54"/>
      <c r="AT6" s="54"/>
      <c r="AU6" s="54"/>
      <c r="AV6" s="54"/>
      <c r="AW6" s="54"/>
      <c r="AX6" s="54"/>
      <c r="AY6" s="54"/>
      <c r="AZ6" s="54"/>
      <c r="BA6" s="54"/>
      <c r="BB6" s="54"/>
      <c r="BC6" s="54"/>
      <c r="BD6" s="54"/>
    </row>
    <row r="7" spans="1:56" s="195" customFormat="1" ht="18" customHeight="1">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198"/>
      <c r="AG7" s="196"/>
      <c r="AH7" s="196"/>
      <c r="AI7" s="197"/>
      <c r="AJ7" s="197"/>
      <c r="AK7" s="197"/>
      <c r="AL7" s="197"/>
      <c r="AM7" s="197"/>
      <c r="AN7" s="54"/>
      <c r="AO7" s="54"/>
      <c r="AP7" s="54"/>
      <c r="AQ7" s="54"/>
      <c r="AR7" s="54"/>
      <c r="AS7" s="54"/>
      <c r="AT7" s="54"/>
      <c r="AU7" s="54"/>
      <c r="AV7" s="54"/>
      <c r="AW7" s="54"/>
      <c r="AX7" s="54"/>
      <c r="AY7" s="54"/>
      <c r="AZ7" s="54"/>
      <c r="BA7" s="54"/>
      <c r="BB7" s="54"/>
      <c r="BC7" s="54"/>
      <c r="BD7" s="54"/>
    </row>
    <row r="8" spans="1:56" s="195" customFormat="1" ht="18" customHeight="1">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4" t="s">
        <v>1</v>
      </c>
      <c r="AG8" s="199"/>
      <c r="AH8" s="50" t="s">
        <v>501</v>
      </c>
      <c r="AI8" s="200"/>
      <c r="AJ8" s="5" t="s">
        <v>502</v>
      </c>
      <c r="AK8" s="196"/>
      <c r="AL8" s="201"/>
      <c r="AM8" s="201"/>
      <c r="AN8" s="54"/>
      <c r="AO8" s="54"/>
      <c r="AP8" s="54"/>
      <c r="AQ8" s="54"/>
      <c r="AR8" s="54"/>
      <c r="AS8" s="54"/>
      <c r="AT8" s="54"/>
      <c r="AU8" s="54"/>
      <c r="AV8" s="54"/>
      <c r="AW8" s="54"/>
      <c r="AX8" s="54"/>
      <c r="AY8" s="54"/>
      <c r="AZ8" s="54"/>
      <c r="BA8" s="54"/>
      <c r="BB8" s="54"/>
      <c r="BC8" s="54"/>
      <c r="BD8" s="54"/>
    </row>
    <row r="9" spans="1:56" s="195" customFormat="1" ht="18" customHeight="1">
      <c r="A9" s="54"/>
      <c r="B9" s="54"/>
      <c r="C9" s="54"/>
      <c r="D9" s="54"/>
      <c r="E9" s="54"/>
      <c r="F9" s="54"/>
      <c r="G9" s="54"/>
      <c r="H9" s="54"/>
      <c r="I9" s="54"/>
      <c r="J9" s="54"/>
      <c r="K9" s="54"/>
      <c r="L9" s="54"/>
      <c r="M9" s="8" t="s">
        <v>82</v>
      </c>
      <c r="N9" s="99"/>
      <c r="O9" s="99"/>
      <c r="P9" s="99"/>
      <c r="R9" s="54"/>
      <c r="S9" s="54"/>
      <c r="T9" s="54"/>
      <c r="U9" s="54"/>
      <c r="V9" s="54"/>
      <c r="W9" s="54"/>
      <c r="X9" s="54"/>
      <c r="Y9" s="54"/>
      <c r="Z9" s="54"/>
      <c r="AA9" s="54"/>
      <c r="AB9" s="54"/>
      <c r="AC9" s="54"/>
      <c r="AD9" s="54"/>
      <c r="AE9" s="54"/>
      <c r="AF9" s="4"/>
      <c r="AG9" s="196"/>
      <c r="AH9" s="196"/>
      <c r="AI9" s="196"/>
      <c r="AJ9" s="196"/>
      <c r="AK9" s="196"/>
      <c r="AL9" s="201"/>
      <c r="AM9" s="201"/>
      <c r="AN9" s="54"/>
      <c r="AO9" s="54"/>
      <c r="AP9" s="54"/>
      <c r="AQ9" s="54"/>
      <c r="AR9" s="54"/>
      <c r="AS9" s="54"/>
      <c r="AT9" s="54"/>
      <c r="AU9" s="54"/>
      <c r="AV9" s="54"/>
      <c r="AW9" s="54"/>
      <c r="AX9" s="54"/>
      <c r="AY9" s="54"/>
      <c r="AZ9" s="54"/>
      <c r="BA9" s="54"/>
      <c r="BB9" s="54"/>
      <c r="BC9" s="54"/>
      <c r="BD9" s="54"/>
    </row>
    <row r="10" spans="1:56" s="195" customFormat="1" ht="18" customHeight="1">
      <c r="A10" s="54"/>
      <c r="B10" s="54"/>
      <c r="C10" s="54"/>
      <c r="D10" s="54"/>
      <c r="E10" s="54"/>
      <c r="F10" s="54"/>
      <c r="G10" s="54"/>
      <c r="H10" s="54"/>
      <c r="I10" s="54"/>
      <c r="J10" s="54"/>
      <c r="K10" s="54"/>
      <c r="L10" s="54"/>
      <c r="M10" s="8" t="s">
        <v>56</v>
      </c>
      <c r="R10" s="54"/>
      <c r="S10" s="493" t="str">
        <f>データ!$B$10</f>
        <v>△△市△△</v>
      </c>
      <c r="T10" s="493"/>
      <c r="U10" s="493"/>
      <c r="V10" s="573"/>
      <c r="W10" s="573"/>
      <c r="X10" s="573"/>
      <c r="Y10" s="573"/>
      <c r="Z10" s="573"/>
      <c r="AB10" s="54"/>
      <c r="AC10" s="54"/>
      <c r="AD10" s="54"/>
      <c r="AE10" s="54"/>
      <c r="AF10" s="4"/>
      <c r="AG10" s="200"/>
      <c r="AH10" s="1" t="s">
        <v>498</v>
      </c>
      <c r="AI10" s="196"/>
      <c r="AJ10" s="196"/>
      <c r="AK10" s="196"/>
      <c r="AL10" s="201"/>
      <c r="AM10" s="201"/>
      <c r="AO10" s="54"/>
      <c r="AP10" s="54"/>
      <c r="AQ10" s="54"/>
      <c r="AR10" s="54"/>
      <c r="AS10" s="54"/>
      <c r="AT10" s="54"/>
      <c r="AU10" s="54"/>
      <c r="AV10" s="54"/>
      <c r="AW10" s="54"/>
      <c r="AX10" s="54"/>
      <c r="AY10" s="54"/>
      <c r="AZ10" s="54"/>
      <c r="BA10" s="54"/>
      <c r="BB10" s="54"/>
      <c r="BC10" s="54"/>
      <c r="BD10" s="54"/>
    </row>
    <row r="11" spans="1:56" s="195" customFormat="1" ht="18" customHeight="1">
      <c r="A11" s="54"/>
      <c r="B11" s="54"/>
      <c r="C11" s="54"/>
      <c r="D11" s="54"/>
      <c r="E11" s="54"/>
      <c r="F11" s="54"/>
      <c r="G11" s="54"/>
      <c r="H11" s="54"/>
      <c r="I11" s="54"/>
      <c r="J11" s="54"/>
      <c r="K11" s="54"/>
      <c r="L11" s="54"/>
      <c r="M11" s="8" t="s">
        <v>57</v>
      </c>
      <c r="R11" s="54"/>
      <c r="S11" s="493" t="str">
        <f>データ!$B$11</f>
        <v>株式会社　　△△建設</v>
      </c>
      <c r="T11" s="493"/>
      <c r="U11" s="493"/>
      <c r="V11" s="573"/>
      <c r="W11" s="573"/>
      <c r="X11" s="573"/>
      <c r="Y11" s="573"/>
      <c r="Z11" s="573"/>
      <c r="AB11" s="54"/>
      <c r="AC11" s="54"/>
      <c r="AD11" s="54"/>
      <c r="AE11" s="54"/>
      <c r="AF11" s="4"/>
      <c r="AG11" s="196"/>
      <c r="AH11" s="196"/>
      <c r="AI11" s="201"/>
      <c r="AJ11" s="201"/>
      <c r="AK11" s="201"/>
      <c r="AL11" s="201"/>
      <c r="AM11" s="201"/>
      <c r="AO11" s="54"/>
      <c r="AP11" s="54"/>
      <c r="AQ11" s="54"/>
      <c r="AR11" s="54"/>
      <c r="AS11" s="54"/>
      <c r="AT11" s="54"/>
      <c r="AU11" s="54"/>
      <c r="AV11" s="54"/>
      <c r="AW11" s="54"/>
      <c r="AX11" s="54"/>
      <c r="AY11" s="54"/>
      <c r="AZ11" s="54"/>
      <c r="BA11" s="54"/>
      <c r="BB11" s="54"/>
      <c r="BC11" s="54"/>
      <c r="BD11" s="54"/>
    </row>
    <row r="12" spans="1:56" s="195" customFormat="1" ht="18" customHeight="1">
      <c r="A12" s="54"/>
      <c r="B12" s="54"/>
      <c r="C12" s="54"/>
      <c r="D12" s="54"/>
      <c r="E12" s="54"/>
      <c r="F12" s="54"/>
      <c r="G12" s="54"/>
      <c r="H12" s="54"/>
      <c r="I12" s="54"/>
      <c r="J12" s="54"/>
      <c r="K12" s="54"/>
      <c r="L12" s="54"/>
      <c r="M12" s="8" t="s">
        <v>58</v>
      </c>
      <c r="R12" s="54"/>
      <c r="S12" s="493" t="str">
        <f>データ!$B$12&amp;"　　"&amp;データ!$D$12</f>
        <v>代表取締役　　△△　△△</v>
      </c>
      <c r="T12" s="574"/>
      <c r="U12" s="574"/>
      <c r="V12" s="573"/>
      <c r="W12" s="573"/>
      <c r="X12" s="573"/>
      <c r="Y12" s="573"/>
      <c r="Z12" s="573"/>
      <c r="AB12" s="54" t="s">
        <v>525</v>
      </c>
      <c r="AC12" s="54"/>
      <c r="AD12" s="54"/>
      <c r="AE12" s="54"/>
      <c r="AF12" s="4" t="s">
        <v>2</v>
      </c>
      <c r="AG12" s="5" t="s">
        <v>103</v>
      </c>
      <c r="AH12" s="196"/>
      <c r="AI12" s="8"/>
      <c r="AJ12" s="8"/>
      <c r="AK12" s="8"/>
      <c r="AL12" s="8"/>
      <c r="AM12" s="8"/>
      <c r="AO12" s="54"/>
      <c r="AP12" s="54"/>
      <c r="AQ12" s="54"/>
      <c r="AR12" s="54"/>
      <c r="AS12" s="54"/>
      <c r="AT12" s="54"/>
      <c r="AU12" s="54"/>
      <c r="AV12" s="54"/>
      <c r="AW12" s="54"/>
      <c r="AX12" s="54"/>
      <c r="AY12" s="54"/>
      <c r="AZ12" s="54"/>
      <c r="BA12" s="54"/>
      <c r="BB12" s="54"/>
      <c r="BC12" s="54"/>
      <c r="BD12" s="54"/>
    </row>
    <row r="13" spans="1:56" s="195" customFormat="1" ht="18" customHeight="1">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row>
    <row r="14" spans="1:56" s="195" customFormat="1" ht="18"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row>
    <row r="15" spans="1:56" s="195" customFormat="1" ht="18" customHeight="1">
      <c r="A15" s="54"/>
      <c r="B15" s="54"/>
      <c r="C15" s="54"/>
      <c r="D15" s="54"/>
      <c r="E15" s="54"/>
      <c r="F15" s="572" t="s">
        <v>526</v>
      </c>
      <c r="G15" s="572"/>
      <c r="H15" s="572"/>
      <c r="I15" s="572"/>
      <c r="J15" s="572"/>
      <c r="K15" s="572"/>
      <c r="L15" s="572"/>
      <c r="M15" s="572"/>
      <c r="N15" s="572"/>
      <c r="O15" s="572"/>
      <c r="P15" s="572"/>
      <c r="Q15" s="572"/>
      <c r="R15" s="572"/>
      <c r="S15" s="572"/>
      <c r="T15" s="572"/>
      <c r="U15" s="572"/>
      <c r="V15" s="572"/>
      <c r="W15" s="572"/>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row>
    <row r="16" spans="1:56" s="195" customFormat="1" ht="18" customHeight="1">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row>
    <row r="17" spans="1:56" s="195" customFormat="1" ht="18" customHeight="1">
      <c r="A17" s="54"/>
      <c r="B17" s="54" t="s">
        <v>1066</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row>
    <row r="18" spans="1:56" s="195" customFormat="1" ht="18" customHeight="1">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row>
    <row r="19" spans="1:56" s="195" customFormat="1" ht="18" customHeight="1">
      <c r="A19" s="54"/>
      <c r="B19" s="54"/>
      <c r="C19" s="54"/>
      <c r="D19" s="54"/>
      <c r="E19" s="54"/>
      <c r="F19" s="54"/>
      <c r="G19" s="54"/>
      <c r="H19" s="54"/>
      <c r="I19" s="54"/>
      <c r="J19" s="54"/>
      <c r="K19" s="54"/>
      <c r="L19" s="54"/>
      <c r="M19" s="54" t="s">
        <v>527</v>
      </c>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row>
    <row r="20" spans="1:56" s="195" customFormat="1" ht="18" customHeight="1">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row>
    <row r="21" spans="1:56" s="195" customFormat="1" ht="18" customHeight="1">
      <c r="A21" s="56" t="s">
        <v>528</v>
      </c>
      <c r="B21" s="54"/>
      <c r="C21" s="575" t="s">
        <v>529</v>
      </c>
      <c r="D21" s="576"/>
      <c r="E21" s="576"/>
      <c r="F21" s="576"/>
      <c r="G21" s="54"/>
      <c r="H21" s="54"/>
      <c r="I21" s="577" t="str">
        <f>データ!$B$7</f>
        <v>○○工事</v>
      </c>
      <c r="J21" s="574"/>
      <c r="K21" s="574"/>
      <c r="L21" s="574"/>
      <c r="M21" s="574"/>
      <c r="N21" s="574"/>
      <c r="O21" s="574"/>
      <c r="P21" s="574"/>
      <c r="Q21" s="574"/>
      <c r="R21" s="574"/>
      <c r="S21" s="574"/>
      <c r="T21" s="574"/>
      <c r="U21" s="574"/>
      <c r="V21" s="574"/>
      <c r="W21" s="574"/>
      <c r="X21" s="574"/>
      <c r="Y21" s="574"/>
      <c r="Z21" s="574"/>
      <c r="AA21" s="57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row>
    <row r="22" spans="1:56" s="195" customFormat="1">
      <c r="A22" s="56"/>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row>
    <row r="23" spans="1:56" s="195" customFormat="1" ht="18" customHeight="1">
      <c r="A23" s="56" t="s">
        <v>531</v>
      </c>
      <c r="B23" s="54"/>
      <c r="C23" s="575" t="s">
        <v>530</v>
      </c>
      <c r="D23" s="576"/>
      <c r="E23" s="576"/>
      <c r="F23" s="576"/>
      <c r="G23" s="54"/>
      <c r="H23" s="54"/>
      <c r="I23" s="577" t="str">
        <f>データ!$B$8</f>
        <v>○○線　○○市○○地内</v>
      </c>
      <c r="J23" s="574"/>
      <c r="K23" s="574"/>
      <c r="L23" s="574"/>
      <c r="M23" s="574"/>
      <c r="N23" s="574"/>
      <c r="O23" s="574"/>
      <c r="P23" s="574"/>
      <c r="Q23" s="574"/>
      <c r="R23" s="574"/>
      <c r="S23" s="574"/>
      <c r="T23" s="574"/>
      <c r="U23" s="574"/>
      <c r="V23" s="574"/>
      <c r="W23" s="574"/>
      <c r="X23" s="574"/>
      <c r="Y23" s="574"/>
      <c r="Z23" s="574"/>
      <c r="AA23" s="57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row>
    <row r="24" spans="1:56" s="195" customFormat="1" ht="18" customHeight="1">
      <c r="A24" s="56"/>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row>
    <row r="25" spans="1:56" s="195" customFormat="1" ht="18" customHeight="1">
      <c r="A25" s="56" t="s">
        <v>532</v>
      </c>
      <c r="B25" s="54"/>
      <c r="C25" s="575" t="s">
        <v>533</v>
      </c>
      <c r="D25" s="576"/>
      <c r="E25" s="576"/>
      <c r="F25" s="576"/>
      <c r="G25" s="54"/>
      <c r="H25" s="54"/>
      <c r="I25" s="578">
        <f>データ!$B$30</f>
        <v>5500000</v>
      </c>
      <c r="J25" s="579"/>
      <c r="K25" s="579"/>
      <c r="L25" s="579"/>
      <c r="M25" s="579"/>
      <c r="N25" s="579"/>
      <c r="O25" s="579"/>
      <c r="P25" s="579"/>
      <c r="Q25" s="579"/>
      <c r="R25" s="574"/>
      <c r="S25" s="574"/>
      <c r="T25" s="574"/>
      <c r="U25" s="202"/>
      <c r="V25" s="202"/>
      <c r="W25" s="202"/>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row>
    <row r="26" spans="1:56" s="195" customFormat="1" ht="18" customHeight="1">
      <c r="A26" s="56"/>
      <c r="B26" s="54"/>
      <c r="C26" s="54"/>
      <c r="D26" s="54"/>
      <c r="E26" s="54"/>
      <c r="F26" s="54"/>
      <c r="G26" s="54"/>
      <c r="H26" s="54"/>
      <c r="I26" s="202"/>
      <c r="J26" s="202"/>
      <c r="K26" s="202"/>
      <c r="L26" s="202"/>
      <c r="M26" s="202"/>
      <c r="N26" s="202"/>
      <c r="O26" s="202"/>
      <c r="P26" s="202"/>
      <c r="Q26" s="202"/>
      <c r="R26" s="202"/>
      <c r="S26" s="202"/>
      <c r="T26" s="202"/>
      <c r="U26" s="202"/>
      <c r="V26" s="202"/>
      <c r="W26" s="202"/>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row>
    <row r="27" spans="1:56" s="195" customFormat="1" ht="18" customHeight="1">
      <c r="A27" s="56" t="s">
        <v>534</v>
      </c>
      <c r="B27" s="54"/>
      <c r="C27" s="575" t="s">
        <v>535</v>
      </c>
      <c r="D27" s="576"/>
      <c r="E27" s="576"/>
      <c r="F27" s="576"/>
      <c r="G27" s="54"/>
      <c r="H27" s="54"/>
      <c r="I27" s="1307">
        <v>10000000</v>
      </c>
      <c r="J27" s="1308"/>
      <c r="K27" s="1308"/>
      <c r="L27" s="1308"/>
      <c r="M27" s="1308"/>
      <c r="N27" s="1308"/>
      <c r="O27" s="1308"/>
      <c r="P27" s="1308"/>
      <c r="Q27" s="1308"/>
      <c r="R27" s="573"/>
      <c r="S27" s="573"/>
      <c r="T27" s="573"/>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row>
    <row r="28" spans="1:56" s="195" customFormat="1" ht="18" customHeight="1">
      <c r="A28" s="56"/>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row>
    <row r="29" spans="1:56" s="195" customFormat="1" ht="18" customHeight="1">
      <c r="A29" s="56" t="s">
        <v>536</v>
      </c>
      <c r="B29" s="54"/>
      <c r="C29" s="575" t="s">
        <v>537</v>
      </c>
      <c r="D29" s="576"/>
      <c r="E29" s="576"/>
      <c r="F29" s="576"/>
      <c r="G29" s="54"/>
      <c r="H29" s="54"/>
      <c r="I29" s="1306" t="s">
        <v>633</v>
      </c>
      <c r="J29" s="1306"/>
      <c r="K29" s="1306"/>
      <c r="L29" s="1306"/>
      <c r="M29" s="1306"/>
      <c r="N29" s="1306"/>
      <c r="O29" s="1306"/>
      <c r="P29" s="1306"/>
      <c r="Q29" s="1306"/>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row>
    <row r="30" spans="1:56" s="195" customFormat="1" ht="18" customHeight="1">
      <c r="A30" s="56"/>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row>
    <row r="31" spans="1:56" s="195" customFormat="1" ht="18" customHeight="1">
      <c r="A31" s="56" t="s">
        <v>538</v>
      </c>
      <c r="B31" s="54"/>
      <c r="C31" s="575" t="s">
        <v>539</v>
      </c>
      <c r="D31" s="576"/>
      <c r="E31" s="576"/>
      <c r="F31" s="576"/>
      <c r="G31" s="54"/>
      <c r="H31" s="54"/>
      <c r="I31" s="1309" t="s">
        <v>597</v>
      </c>
      <c r="J31" s="1310"/>
      <c r="K31" s="1310"/>
      <c r="L31" s="1310"/>
      <c r="M31" s="1310"/>
      <c r="N31" s="1310"/>
      <c r="O31" s="1310"/>
      <c r="P31" s="1310"/>
      <c r="Q31" s="1310"/>
      <c r="R31" s="1310"/>
      <c r="S31" s="1310"/>
      <c r="T31" s="1310"/>
      <c r="U31" s="1310"/>
      <c r="V31" s="1310"/>
      <c r="W31" s="1310"/>
      <c r="X31" s="1310"/>
      <c r="Y31" s="1310"/>
      <c r="Z31" s="1310"/>
      <c r="AA31" s="1310"/>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row>
    <row r="32" spans="1:56" s="195" customFormat="1" ht="18" customHeight="1">
      <c r="A32" s="56"/>
      <c r="B32" s="54"/>
      <c r="C32" s="54"/>
      <c r="D32" s="54"/>
      <c r="E32" s="54"/>
      <c r="F32" s="54"/>
      <c r="G32" s="54"/>
      <c r="H32" s="54"/>
      <c r="I32" s="1310"/>
      <c r="J32" s="1310"/>
      <c r="K32" s="1310"/>
      <c r="L32" s="1310"/>
      <c r="M32" s="1310"/>
      <c r="N32" s="1310"/>
      <c r="O32" s="1310"/>
      <c r="P32" s="1310"/>
      <c r="Q32" s="1310"/>
      <c r="R32" s="1310"/>
      <c r="S32" s="1310"/>
      <c r="T32" s="1310"/>
      <c r="U32" s="1310"/>
      <c r="V32" s="1310"/>
      <c r="W32" s="1310"/>
      <c r="X32" s="1310"/>
      <c r="Y32" s="1310"/>
      <c r="Z32" s="1310"/>
      <c r="AA32" s="1310"/>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row>
    <row r="33" spans="1:56" s="195" customFormat="1" ht="18" customHeight="1">
      <c r="A33" s="56"/>
      <c r="B33" s="54"/>
      <c r="C33" s="54"/>
      <c r="D33" s="54"/>
      <c r="E33" s="54"/>
      <c r="F33" s="54"/>
      <c r="G33" s="54"/>
      <c r="H33" s="54"/>
      <c r="I33" s="1310"/>
      <c r="J33" s="1310"/>
      <c r="K33" s="1310"/>
      <c r="L33" s="1310"/>
      <c r="M33" s="1310"/>
      <c r="N33" s="1310"/>
      <c r="O33" s="1310"/>
      <c r="P33" s="1310"/>
      <c r="Q33" s="1310"/>
      <c r="R33" s="1310"/>
      <c r="S33" s="1310"/>
      <c r="T33" s="1310"/>
      <c r="U33" s="1310"/>
      <c r="V33" s="1310"/>
      <c r="W33" s="1310"/>
      <c r="X33" s="1310"/>
      <c r="Y33" s="1310"/>
      <c r="Z33" s="1310"/>
      <c r="AA33" s="1310"/>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row>
    <row r="34" spans="1:56" s="195" customFormat="1" ht="18" customHeight="1">
      <c r="A34" s="56"/>
      <c r="B34" s="54"/>
      <c r="C34" s="54"/>
      <c r="D34" s="54"/>
      <c r="E34" s="54"/>
      <c r="F34" s="54"/>
      <c r="G34" s="54"/>
      <c r="H34" s="54"/>
      <c r="I34" s="1310"/>
      <c r="J34" s="1310"/>
      <c r="K34" s="1310"/>
      <c r="L34" s="1310"/>
      <c r="M34" s="1310"/>
      <c r="N34" s="1310"/>
      <c r="O34" s="1310"/>
      <c r="P34" s="1310"/>
      <c r="Q34" s="1310"/>
      <c r="R34" s="1310"/>
      <c r="S34" s="1310"/>
      <c r="T34" s="1310"/>
      <c r="U34" s="1310"/>
      <c r="V34" s="1310"/>
      <c r="W34" s="1310"/>
      <c r="X34" s="1310"/>
      <c r="Y34" s="1310"/>
      <c r="Z34" s="1310"/>
      <c r="AA34" s="1310"/>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row>
    <row r="35" spans="1:56" s="195" customFormat="1" ht="18" customHeight="1">
      <c r="A35" s="56"/>
      <c r="B35" s="54"/>
      <c r="C35" s="54"/>
      <c r="D35" s="54"/>
      <c r="E35" s="54"/>
      <c r="F35" s="54"/>
      <c r="G35" s="54"/>
      <c r="H35" s="54"/>
      <c r="I35" s="1310"/>
      <c r="J35" s="1310"/>
      <c r="K35" s="1310"/>
      <c r="L35" s="1310"/>
      <c r="M35" s="1310"/>
      <c r="N35" s="1310"/>
      <c r="O35" s="1310"/>
      <c r="P35" s="1310"/>
      <c r="Q35" s="1310"/>
      <c r="R35" s="1310"/>
      <c r="S35" s="1310"/>
      <c r="T35" s="1310"/>
      <c r="U35" s="1310"/>
      <c r="V35" s="1310"/>
      <c r="W35" s="1310"/>
      <c r="X35" s="1310"/>
      <c r="Y35" s="1310"/>
      <c r="Z35" s="1310"/>
      <c r="AA35" s="1310"/>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row>
    <row r="36" spans="1:56">
      <c r="A36" s="56"/>
    </row>
    <row r="37" spans="1:56">
      <c r="A37" s="56"/>
    </row>
    <row r="38" spans="1:56">
      <c r="A38" s="56"/>
    </row>
  </sheetData>
  <mergeCells count="18">
    <mergeCell ref="S12:Z12"/>
    <mergeCell ref="S11:Z11"/>
    <mergeCell ref="S10:Z10"/>
    <mergeCell ref="T2:AB2"/>
    <mergeCell ref="B6:R6"/>
    <mergeCell ref="F15:W15"/>
    <mergeCell ref="C27:F27"/>
    <mergeCell ref="C29:F29"/>
    <mergeCell ref="C25:F25"/>
    <mergeCell ref="C23:F23"/>
    <mergeCell ref="C21:F21"/>
    <mergeCell ref="C31:F31"/>
    <mergeCell ref="I21:AA21"/>
    <mergeCell ref="I23:AA23"/>
    <mergeCell ref="I29:Q29"/>
    <mergeCell ref="I25:T25"/>
    <mergeCell ref="I27:T27"/>
    <mergeCell ref="I31:AA35"/>
  </mergeCells>
  <phoneticPr fontId="6"/>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112"/>
  <sheetViews>
    <sheetView topLeftCell="A16" workbookViewId="0">
      <selection activeCell="C43" sqref="C43"/>
    </sheetView>
  </sheetViews>
  <sheetFormatPr defaultColWidth="9" defaultRowHeight="14.25"/>
  <cols>
    <col min="1" max="8" width="3.375" style="135" customWidth="1"/>
    <col min="9" max="9" width="2.625" style="135" customWidth="1"/>
    <col min="10" max="10" width="2.125" style="135" customWidth="1"/>
    <col min="11" max="11" width="3.375" style="135" customWidth="1"/>
    <col min="12" max="12" width="4.625" style="135" customWidth="1"/>
    <col min="13" max="13" width="2.625" style="135" customWidth="1"/>
    <col min="14" max="14" width="2.125" style="135" customWidth="1"/>
    <col min="15" max="15" width="3.375" style="135" customWidth="1"/>
    <col min="16" max="16" width="4.625" style="135" customWidth="1"/>
    <col min="17" max="17" width="3.375" style="135" customWidth="1"/>
    <col min="18" max="18" width="2.625" style="135" customWidth="1"/>
    <col min="19" max="19" width="3.375" style="135" customWidth="1"/>
    <col min="20" max="20" width="4.875" style="135" customWidth="1"/>
    <col min="21" max="26" width="3.375" style="135" customWidth="1"/>
    <col min="27" max="27" width="1.875" style="135" customWidth="1"/>
    <col min="28" max="28" width="1.125" style="136" customWidth="1"/>
    <col min="29" max="29" width="3.375" style="136" customWidth="1"/>
    <col min="30" max="42" width="3.375" style="137" customWidth="1"/>
    <col min="43" max="16384" width="9" style="137"/>
  </cols>
  <sheetData>
    <row r="1" spans="1:34" ht="15" customHeight="1">
      <c r="A1" s="134" t="s">
        <v>408</v>
      </c>
    </row>
    <row r="2" spans="1:34" ht="8.25" customHeight="1">
      <c r="H2" s="138"/>
      <c r="I2" s="139"/>
      <c r="J2" s="139"/>
      <c r="K2" s="139"/>
      <c r="L2" s="139"/>
      <c r="M2" s="139"/>
      <c r="N2" s="139"/>
      <c r="O2" s="139"/>
      <c r="P2" s="139"/>
      <c r="Q2" s="139"/>
      <c r="R2" s="139"/>
      <c r="S2" s="139"/>
      <c r="T2" s="139"/>
      <c r="U2" s="139"/>
      <c r="V2" s="139"/>
      <c r="W2" s="139"/>
      <c r="X2" s="139"/>
      <c r="Y2" s="139"/>
      <c r="Z2" s="140"/>
    </row>
    <row r="3" spans="1:34" ht="15" customHeight="1">
      <c r="H3" s="141"/>
      <c r="I3" s="518" t="s">
        <v>409</v>
      </c>
      <c r="J3" s="518"/>
      <c r="K3" s="518"/>
      <c r="L3" s="518"/>
      <c r="M3" s="518"/>
      <c r="N3" s="518"/>
      <c r="O3" s="518"/>
      <c r="P3" s="518"/>
      <c r="Q3" s="518"/>
      <c r="R3" s="518"/>
      <c r="S3" s="518"/>
      <c r="T3" s="518"/>
      <c r="U3" s="518"/>
      <c r="V3" s="518"/>
      <c r="W3" s="518"/>
      <c r="X3" s="518"/>
      <c r="Y3" s="518"/>
      <c r="Z3" s="142"/>
      <c r="AD3" s="3" t="s">
        <v>0</v>
      </c>
      <c r="AE3" s="52"/>
      <c r="AF3" s="52"/>
      <c r="AG3" s="52"/>
      <c r="AH3" s="52"/>
    </row>
    <row r="4" spans="1:34" ht="9" customHeight="1">
      <c r="H4" s="143"/>
      <c r="I4" s="144"/>
      <c r="J4" s="144"/>
      <c r="K4" s="144"/>
      <c r="L4" s="144"/>
      <c r="M4" s="144"/>
      <c r="N4" s="144"/>
      <c r="O4" s="144"/>
      <c r="P4" s="144"/>
      <c r="Q4" s="144"/>
      <c r="R4" s="144"/>
      <c r="S4" s="144"/>
      <c r="T4" s="144"/>
      <c r="U4" s="144"/>
      <c r="V4" s="144"/>
      <c r="W4" s="144"/>
      <c r="X4" s="144"/>
      <c r="Y4" s="144"/>
      <c r="Z4" s="145"/>
      <c r="AD4" s="112"/>
      <c r="AE4" s="52"/>
      <c r="AF4" s="52"/>
      <c r="AG4" s="52"/>
      <c r="AH4" s="52"/>
    </row>
    <row r="5" spans="1:34" ht="15" customHeight="1">
      <c r="AD5" s="4" t="s">
        <v>464</v>
      </c>
      <c r="AE5" s="51"/>
      <c r="AF5" s="5" t="s">
        <v>156</v>
      </c>
      <c r="AG5" s="52"/>
      <c r="AH5" s="52"/>
    </row>
    <row r="6" spans="1:34" ht="15" customHeight="1">
      <c r="A6" s="135" t="s">
        <v>410</v>
      </c>
      <c r="AD6" s="4"/>
      <c r="AE6" s="52"/>
      <c r="AF6" s="52"/>
      <c r="AG6" s="52"/>
      <c r="AH6" s="52"/>
    </row>
    <row r="7" spans="1:34" ht="9" customHeight="1">
      <c r="AD7" s="4"/>
      <c r="AE7" s="5"/>
      <c r="AF7" s="52"/>
      <c r="AG7" s="52"/>
      <c r="AH7" s="52"/>
    </row>
    <row r="8" spans="1:34" ht="9" customHeight="1">
      <c r="B8" s="519" t="s">
        <v>411</v>
      </c>
      <c r="C8" s="138"/>
      <c r="D8" s="139"/>
      <c r="E8" s="139"/>
      <c r="F8" s="139"/>
      <c r="G8" s="140"/>
      <c r="H8" s="139"/>
      <c r="I8" s="139"/>
      <c r="J8" s="139"/>
      <c r="K8" s="139"/>
      <c r="L8" s="139"/>
      <c r="M8" s="139"/>
      <c r="N8" s="139"/>
      <c r="O8" s="139"/>
      <c r="P8" s="140"/>
      <c r="Q8" s="139"/>
      <c r="R8" s="139"/>
      <c r="S8" s="139"/>
      <c r="T8" s="139"/>
      <c r="U8" s="139"/>
      <c r="V8" s="139"/>
      <c r="W8" s="139"/>
      <c r="X8" s="139"/>
      <c r="Y8" s="139"/>
      <c r="Z8" s="140"/>
      <c r="AD8" s="4"/>
      <c r="AE8" s="52"/>
      <c r="AF8" s="52"/>
      <c r="AG8" s="52"/>
      <c r="AH8" s="52"/>
    </row>
    <row r="9" spans="1:34" ht="15" customHeight="1">
      <c r="B9" s="520"/>
      <c r="C9" s="522" t="s">
        <v>412</v>
      </c>
      <c r="D9" s="523"/>
      <c r="E9" s="523"/>
      <c r="F9" s="523"/>
      <c r="G9" s="524"/>
      <c r="H9" s="522" t="s">
        <v>413</v>
      </c>
      <c r="I9" s="523"/>
      <c r="J9" s="523"/>
      <c r="K9" s="523"/>
      <c r="L9" s="523"/>
      <c r="M9" s="523"/>
      <c r="N9" s="523"/>
      <c r="O9" s="523"/>
      <c r="P9" s="524"/>
      <c r="Q9" s="522" t="s">
        <v>414</v>
      </c>
      <c r="R9" s="523"/>
      <c r="S9" s="523"/>
      <c r="T9" s="523"/>
      <c r="U9" s="523"/>
      <c r="V9" s="523"/>
      <c r="W9" s="523"/>
      <c r="X9" s="523"/>
      <c r="Y9" s="523"/>
      <c r="Z9" s="524"/>
      <c r="AD9" s="4" t="s">
        <v>465</v>
      </c>
      <c r="AE9" s="5" t="s">
        <v>101</v>
      </c>
      <c r="AF9" s="52"/>
      <c r="AG9" s="52"/>
      <c r="AH9" s="52"/>
    </row>
    <row r="10" spans="1:34" ht="7.5" customHeight="1">
      <c r="B10" s="520"/>
      <c r="C10" s="143"/>
      <c r="D10" s="144"/>
      <c r="E10" s="144"/>
      <c r="F10" s="144"/>
      <c r="G10" s="145"/>
      <c r="H10" s="144"/>
      <c r="I10" s="144"/>
      <c r="J10" s="144"/>
      <c r="K10" s="144"/>
      <c r="L10" s="144"/>
      <c r="M10" s="144"/>
      <c r="N10" s="144"/>
      <c r="O10" s="144"/>
      <c r="P10" s="145"/>
      <c r="Q10" s="144"/>
      <c r="R10" s="144"/>
      <c r="S10" s="144"/>
      <c r="T10" s="144"/>
      <c r="U10" s="144"/>
      <c r="V10" s="144"/>
      <c r="W10" s="144"/>
      <c r="X10" s="144"/>
      <c r="Y10" s="144"/>
      <c r="Z10" s="145"/>
      <c r="AD10" s="4"/>
      <c r="AE10" s="52"/>
      <c r="AF10" s="52"/>
      <c r="AG10" s="52"/>
      <c r="AH10" s="52"/>
    </row>
    <row r="11" spans="1:34" ht="7.5" customHeight="1">
      <c r="B11" s="520"/>
      <c r="C11" s="138"/>
      <c r="D11" s="139"/>
      <c r="E11" s="139"/>
      <c r="F11" s="139"/>
      <c r="G11" s="140"/>
      <c r="H11" s="139"/>
      <c r="I11" s="139"/>
      <c r="J11" s="139"/>
      <c r="K11" s="139"/>
      <c r="L11" s="139"/>
      <c r="M11" s="139"/>
      <c r="N11" s="139"/>
      <c r="O11" s="139"/>
      <c r="P11" s="140"/>
      <c r="Q11" s="139"/>
      <c r="R11" s="139"/>
      <c r="S11" s="139"/>
      <c r="T11" s="139"/>
      <c r="U11" s="139"/>
      <c r="V11" s="139"/>
      <c r="W11" s="139"/>
      <c r="X11" s="139"/>
      <c r="Y11" s="139"/>
      <c r="Z11" s="140"/>
      <c r="AD11" s="4"/>
      <c r="AE11" s="52"/>
      <c r="AF11" s="52"/>
      <c r="AG11" s="52"/>
      <c r="AH11" s="52"/>
    </row>
    <row r="12" spans="1:34" ht="15" customHeight="1">
      <c r="B12" s="520"/>
      <c r="C12" s="141" t="s">
        <v>415</v>
      </c>
      <c r="G12" s="142"/>
      <c r="H12" s="135" t="s">
        <v>416</v>
      </c>
      <c r="P12" s="142"/>
      <c r="R12" s="146"/>
      <c r="T12" s="135" t="s">
        <v>417</v>
      </c>
      <c r="Z12" s="142"/>
      <c r="AD12" s="4" t="s">
        <v>466</v>
      </c>
      <c r="AE12" s="147"/>
      <c r="AF12" s="5" t="s">
        <v>162</v>
      </c>
      <c r="AG12" s="52"/>
      <c r="AH12" s="52"/>
    </row>
    <row r="13" spans="1:34" ht="5.25" customHeight="1">
      <c r="B13" s="520"/>
      <c r="C13" s="141"/>
      <c r="G13" s="142"/>
      <c r="P13" s="142"/>
      <c r="Z13" s="142"/>
      <c r="AD13" s="4"/>
      <c r="AE13" s="52"/>
      <c r="AF13" s="52"/>
      <c r="AG13" s="52"/>
    </row>
    <row r="14" spans="1:34" ht="15" customHeight="1">
      <c r="B14" s="520"/>
      <c r="C14" s="141"/>
      <c r="G14" s="142"/>
      <c r="I14" s="148"/>
      <c r="K14" s="135" t="s">
        <v>418</v>
      </c>
      <c r="M14" s="148"/>
      <c r="O14" s="135" t="s">
        <v>419</v>
      </c>
      <c r="P14" s="142"/>
      <c r="R14" s="146"/>
      <c r="T14" s="135" t="s">
        <v>420</v>
      </c>
      <c r="Z14" s="142"/>
      <c r="AD14" s="4" t="s">
        <v>467</v>
      </c>
      <c r="AE14" s="5" t="s">
        <v>468</v>
      </c>
      <c r="AF14" s="52"/>
      <c r="AG14" s="52"/>
    </row>
    <row r="15" spans="1:34" ht="7.5" customHeight="1">
      <c r="B15" s="520"/>
      <c r="C15" s="143"/>
      <c r="D15" s="144"/>
      <c r="E15" s="144"/>
      <c r="F15" s="144"/>
      <c r="G15" s="145"/>
      <c r="H15" s="144"/>
      <c r="I15" s="144"/>
      <c r="J15" s="144"/>
      <c r="K15" s="144"/>
      <c r="L15" s="144"/>
      <c r="M15" s="144"/>
      <c r="N15" s="144"/>
      <c r="O15" s="144"/>
      <c r="P15" s="145"/>
      <c r="Q15" s="144"/>
      <c r="R15" s="144"/>
      <c r="S15" s="144"/>
      <c r="T15" s="144"/>
      <c r="U15" s="144"/>
      <c r="V15" s="144"/>
      <c r="W15" s="144"/>
      <c r="X15" s="144"/>
      <c r="Y15" s="144"/>
      <c r="Z15" s="145"/>
      <c r="AD15" s="4"/>
      <c r="AE15" s="5"/>
    </row>
    <row r="16" spans="1:34" ht="7.5" customHeight="1">
      <c r="B16" s="520"/>
      <c r="C16" s="138"/>
      <c r="D16" s="139"/>
      <c r="E16" s="139"/>
      <c r="F16" s="139"/>
      <c r="G16" s="140"/>
      <c r="H16" s="139"/>
      <c r="I16" s="139"/>
      <c r="J16" s="139"/>
      <c r="K16" s="139"/>
      <c r="L16" s="139"/>
      <c r="M16" s="139"/>
      <c r="N16" s="139"/>
      <c r="O16" s="139"/>
      <c r="P16" s="140"/>
      <c r="Q16" s="139"/>
      <c r="R16" s="139"/>
      <c r="S16" s="139"/>
      <c r="T16" s="139"/>
      <c r="U16" s="139"/>
      <c r="V16" s="139"/>
      <c r="W16" s="139"/>
      <c r="X16" s="139"/>
      <c r="Y16" s="139"/>
      <c r="Z16" s="140"/>
    </row>
    <row r="17" spans="2:31" ht="15" customHeight="1">
      <c r="B17" s="520"/>
      <c r="C17" s="141" t="s">
        <v>421</v>
      </c>
      <c r="G17" s="142"/>
      <c r="H17" s="135" t="s">
        <v>422</v>
      </c>
      <c r="P17" s="142"/>
      <c r="R17" s="146"/>
      <c r="T17" s="135" t="s">
        <v>417</v>
      </c>
      <c r="Z17" s="142"/>
      <c r="AE17" s="5" t="s">
        <v>469</v>
      </c>
    </row>
    <row r="18" spans="2:31" ht="5.25" customHeight="1">
      <c r="B18" s="520"/>
      <c r="C18" s="141"/>
      <c r="G18" s="142"/>
      <c r="P18" s="142"/>
      <c r="Z18" s="142"/>
    </row>
    <row r="19" spans="2:31" ht="15" customHeight="1">
      <c r="B19" s="520"/>
      <c r="C19" s="141"/>
      <c r="G19" s="142"/>
      <c r="I19" s="148"/>
      <c r="K19" s="135" t="s">
        <v>418</v>
      </c>
      <c r="M19" s="148"/>
      <c r="O19" s="135" t="s">
        <v>419</v>
      </c>
      <c r="P19" s="142"/>
      <c r="R19" s="146"/>
      <c r="T19" s="135" t="s">
        <v>420</v>
      </c>
      <c r="Z19" s="142"/>
    </row>
    <row r="20" spans="2:31" ht="7.5" customHeight="1">
      <c r="B20" s="520"/>
      <c r="C20" s="143"/>
      <c r="D20" s="144"/>
      <c r="E20" s="144"/>
      <c r="F20" s="144"/>
      <c r="G20" s="145"/>
      <c r="H20" s="144"/>
      <c r="I20" s="144"/>
      <c r="J20" s="144"/>
      <c r="K20" s="144"/>
      <c r="L20" s="144"/>
      <c r="M20" s="144"/>
      <c r="N20" s="144"/>
      <c r="O20" s="144"/>
      <c r="P20" s="145"/>
      <c r="Q20" s="144"/>
      <c r="R20" s="144"/>
      <c r="S20" s="144"/>
      <c r="T20" s="144"/>
      <c r="U20" s="144"/>
      <c r="V20" s="144"/>
      <c r="W20" s="144"/>
      <c r="X20" s="144"/>
      <c r="Y20" s="144"/>
      <c r="Z20" s="145"/>
    </row>
    <row r="21" spans="2:31" ht="7.5" customHeight="1">
      <c r="B21" s="520"/>
      <c r="C21" s="138"/>
      <c r="D21" s="139"/>
      <c r="E21" s="139"/>
      <c r="F21" s="139"/>
      <c r="G21" s="140"/>
      <c r="H21" s="139"/>
      <c r="I21" s="139"/>
      <c r="J21" s="139"/>
      <c r="K21" s="139"/>
      <c r="L21" s="139"/>
      <c r="M21" s="139"/>
      <c r="N21" s="139"/>
      <c r="O21" s="139"/>
      <c r="P21" s="140"/>
      <c r="Q21" s="139"/>
      <c r="R21" s="139"/>
      <c r="S21" s="139"/>
      <c r="T21" s="139"/>
      <c r="U21" s="139"/>
      <c r="V21" s="139"/>
      <c r="W21" s="139"/>
      <c r="X21" s="139"/>
      <c r="Y21" s="139"/>
      <c r="Z21" s="140"/>
    </row>
    <row r="22" spans="2:31" ht="15" customHeight="1">
      <c r="B22" s="520"/>
      <c r="C22" s="141" t="s">
        <v>423</v>
      </c>
      <c r="G22" s="142"/>
      <c r="H22" s="135" t="s">
        <v>424</v>
      </c>
      <c r="P22" s="142"/>
      <c r="R22" s="146"/>
      <c r="T22" s="135" t="s">
        <v>417</v>
      </c>
      <c r="Z22" s="142"/>
      <c r="AD22" s="4" t="s">
        <v>470</v>
      </c>
      <c r="AE22" s="2" t="s">
        <v>19</v>
      </c>
    </row>
    <row r="23" spans="2:31" ht="5.25" customHeight="1">
      <c r="B23" s="520"/>
      <c r="C23" s="141"/>
      <c r="G23" s="142"/>
      <c r="P23" s="142"/>
      <c r="Z23" s="142"/>
    </row>
    <row r="24" spans="2:31" ht="15" customHeight="1">
      <c r="B24" s="520"/>
      <c r="C24" s="141"/>
      <c r="G24" s="142"/>
      <c r="I24" s="148"/>
      <c r="K24" s="135" t="s">
        <v>418</v>
      </c>
      <c r="M24" s="148"/>
      <c r="O24" s="135" t="s">
        <v>419</v>
      </c>
      <c r="P24" s="142"/>
      <c r="R24" s="146"/>
      <c r="T24" s="135" t="s">
        <v>420</v>
      </c>
      <c r="Z24" s="142"/>
    </row>
    <row r="25" spans="2:31" ht="7.5" customHeight="1">
      <c r="B25" s="520"/>
      <c r="C25" s="143"/>
      <c r="D25" s="144"/>
      <c r="E25" s="144"/>
      <c r="F25" s="144"/>
      <c r="G25" s="145"/>
      <c r="H25" s="144"/>
      <c r="I25" s="144"/>
      <c r="J25" s="144"/>
      <c r="K25" s="144"/>
      <c r="L25" s="144"/>
      <c r="M25" s="144"/>
      <c r="N25" s="144"/>
      <c r="O25" s="144"/>
      <c r="P25" s="145"/>
      <c r="Q25" s="144"/>
      <c r="R25" s="144"/>
      <c r="S25" s="144"/>
      <c r="T25" s="144"/>
      <c r="U25" s="144"/>
      <c r="V25" s="144"/>
      <c r="W25" s="144"/>
      <c r="X25" s="144"/>
      <c r="Y25" s="144"/>
      <c r="Z25" s="145"/>
    </row>
    <row r="26" spans="2:31" ht="7.5" customHeight="1">
      <c r="B26" s="520"/>
      <c r="C26" s="138"/>
      <c r="D26" s="139"/>
      <c r="E26" s="139"/>
      <c r="F26" s="139"/>
      <c r="G26" s="140"/>
      <c r="H26" s="139"/>
      <c r="I26" s="139"/>
      <c r="J26" s="139"/>
      <c r="K26" s="139"/>
      <c r="L26" s="139"/>
      <c r="M26" s="139"/>
      <c r="N26" s="139"/>
      <c r="O26" s="139"/>
      <c r="P26" s="140"/>
      <c r="Q26" s="139"/>
      <c r="R26" s="139"/>
      <c r="S26" s="139"/>
      <c r="T26" s="139"/>
      <c r="U26" s="139"/>
      <c r="V26" s="139"/>
      <c r="W26" s="139"/>
      <c r="X26" s="139"/>
      <c r="Y26" s="139"/>
      <c r="Z26" s="140"/>
    </row>
    <row r="27" spans="2:31" ht="15" customHeight="1">
      <c r="B27" s="520"/>
      <c r="C27" s="141" t="s">
        <v>425</v>
      </c>
      <c r="G27" s="142"/>
      <c r="H27" s="135" t="s">
        <v>426</v>
      </c>
      <c r="P27" s="142"/>
      <c r="R27" s="146"/>
      <c r="T27" s="135" t="s">
        <v>417</v>
      </c>
      <c r="Z27" s="142"/>
    </row>
    <row r="28" spans="2:31" ht="5.25" customHeight="1">
      <c r="B28" s="520"/>
      <c r="C28" s="141"/>
      <c r="G28" s="142"/>
      <c r="P28" s="142"/>
      <c r="Z28" s="142"/>
    </row>
    <row r="29" spans="2:31" ht="15" customHeight="1">
      <c r="B29" s="520"/>
      <c r="C29" s="141"/>
      <c r="G29" s="142"/>
      <c r="I29" s="148"/>
      <c r="K29" s="135" t="s">
        <v>418</v>
      </c>
      <c r="M29" s="148"/>
      <c r="O29" s="135" t="s">
        <v>419</v>
      </c>
      <c r="P29" s="142"/>
      <c r="R29" s="146"/>
      <c r="T29" s="135" t="s">
        <v>420</v>
      </c>
      <c r="Z29" s="142"/>
    </row>
    <row r="30" spans="2:31" ht="7.5" customHeight="1">
      <c r="B30" s="520"/>
      <c r="C30" s="143"/>
      <c r="D30" s="144"/>
      <c r="E30" s="144"/>
      <c r="F30" s="144"/>
      <c r="G30" s="145"/>
      <c r="H30" s="144"/>
      <c r="I30" s="144"/>
      <c r="J30" s="144"/>
      <c r="K30" s="144"/>
      <c r="L30" s="144"/>
      <c r="M30" s="144"/>
      <c r="N30" s="144"/>
      <c r="O30" s="144"/>
      <c r="P30" s="145"/>
      <c r="Q30" s="144"/>
      <c r="R30" s="144"/>
      <c r="S30" s="144"/>
      <c r="T30" s="144"/>
      <c r="U30" s="144"/>
      <c r="V30" s="144"/>
      <c r="W30" s="144"/>
      <c r="X30" s="144"/>
      <c r="Y30" s="144"/>
      <c r="Z30" s="145"/>
    </row>
    <row r="31" spans="2:31" ht="7.5" customHeight="1">
      <c r="B31" s="520"/>
      <c r="C31" s="138"/>
      <c r="D31" s="139"/>
      <c r="E31" s="139"/>
      <c r="F31" s="139"/>
      <c r="G31" s="140"/>
      <c r="H31" s="139"/>
      <c r="I31" s="139"/>
      <c r="J31" s="139"/>
      <c r="K31" s="139"/>
      <c r="L31" s="139"/>
      <c r="M31" s="139"/>
      <c r="N31" s="139"/>
      <c r="O31" s="139"/>
      <c r="P31" s="140"/>
      <c r="Q31" s="139"/>
      <c r="R31" s="139"/>
      <c r="S31" s="139"/>
      <c r="T31" s="139"/>
      <c r="U31" s="139"/>
      <c r="V31" s="139"/>
      <c r="W31" s="139"/>
      <c r="X31" s="139"/>
      <c r="Y31" s="139"/>
      <c r="Z31" s="140"/>
    </row>
    <row r="32" spans="2:31" ht="15" customHeight="1">
      <c r="B32" s="520"/>
      <c r="C32" s="141" t="s">
        <v>427</v>
      </c>
      <c r="G32" s="142"/>
      <c r="H32" s="135" t="s">
        <v>428</v>
      </c>
      <c r="P32" s="142"/>
      <c r="R32" s="146"/>
      <c r="T32" s="135" t="s">
        <v>417</v>
      </c>
      <c r="Z32" s="142"/>
    </row>
    <row r="33" spans="1:27" ht="5.25" customHeight="1">
      <c r="B33" s="520"/>
      <c r="C33" s="141"/>
      <c r="G33" s="142"/>
      <c r="P33" s="142"/>
      <c r="Z33" s="142"/>
    </row>
    <row r="34" spans="1:27" ht="15" customHeight="1">
      <c r="B34" s="520"/>
      <c r="C34" s="141"/>
      <c r="G34" s="142"/>
      <c r="I34" s="148"/>
      <c r="K34" s="135" t="s">
        <v>418</v>
      </c>
      <c r="M34" s="148"/>
      <c r="O34" s="135" t="s">
        <v>419</v>
      </c>
      <c r="P34" s="142"/>
      <c r="R34" s="146"/>
      <c r="T34" s="135" t="s">
        <v>420</v>
      </c>
      <c r="Z34" s="142"/>
    </row>
    <row r="35" spans="1:27" ht="7.5" customHeight="1">
      <c r="B35" s="520"/>
      <c r="C35" s="143"/>
      <c r="D35" s="144"/>
      <c r="E35" s="144"/>
      <c r="F35" s="144"/>
      <c r="G35" s="145"/>
      <c r="H35" s="144"/>
      <c r="I35" s="144"/>
      <c r="J35" s="144"/>
      <c r="K35" s="144"/>
      <c r="L35" s="144"/>
      <c r="M35" s="144"/>
      <c r="N35" s="144"/>
      <c r="O35" s="144"/>
      <c r="P35" s="145"/>
      <c r="Q35" s="144"/>
      <c r="R35" s="144"/>
      <c r="S35" s="144"/>
      <c r="T35" s="144"/>
      <c r="U35" s="144"/>
      <c r="V35" s="144"/>
      <c r="W35" s="144"/>
      <c r="X35" s="144"/>
      <c r="Y35" s="144"/>
      <c r="Z35" s="145"/>
    </row>
    <row r="36" spans="1:27" ht="7.5" customHeight="1">
      <c r="B36" s="520"/>
      <c r="C36" s="138"/>
      <c r="D36" s="139"/>
      <c r="E36" s="139"/>
      <c r="F36" s="139"/>
      <c r="G36" s="140"/>
      <c r="H36" s="139"/>
      <c r="I36" s="139"/>
      <c r="J36" s="139"/>
      <c r="K36" s="139"/>
      <c r="L36" s="139"/>
      <c r="M36" s="139"/>
      <c r="N36" s="139"/>
      <c r="O36" s="139"/>
      <c r="P36" s="140"/>
      <c r="Q36" s="139"/>
      <c r="R36" s="139"/>
      <c r="S36" s="139"/>
      <c r="T36" s="139"/>
      <c r="U36" s="139"/>
      <c r="V36" s="139"/>
      <c r="W36" s="139"/>
      <c r="X36" s="139"/>
      <c r="Y36" s="139"/>
      <c r="Z36" s="140"/>
    </row>
    <row r="37" spans="1:27" ht="15" customHeight="1">
      <c r="B37" s="520"/>
      <c r="C37" s="141" t="s">
        <v>429</v>
      </c>
      <c r="G37" s="142"/>
      <c r="H37" s="135" t="s">
        <v>430</v>
      </c>
      <c r="P37" s="142"/>
      <c r="R37" s="146"/>
      <c r="T37" s="135" t="s">
        <v>417</v>
      </c>
      <c r="Z37" s="142"/>
    </row>
    <row r="38" spans="1:27" ht="5.25" customHeight="1">
      <c r="B38" s="520"/>
      <c r="C38" s="141"/>
      <c r="G38" s="142"/>
      <c r="P38" s="142"/>
      <c r="Z38" s="142"/>
    </row>
    <row r="39" spans="1:27" ht="15" customHeight="1">
      <c r="B39" s="520"/>
      <c r="C39" s="141"/>
      <c r="G39" s="142"/>
      <c r="I39" s="148"/>
      <c r="K39" s="135" t="s">
        <v>418</v>
      </c>
      <c r="M39" s="148"/>
      <c r="O39" s="135" t="s">
        <v>419</v>
      </c>
      <c r="P39" s="142"/>
      <c r="R39" s="146"/>
      <c r="T39" s="135" t="s">
        <v>420</v>
      </c>
      <c r="Z39" s="142"/>
    </row>
    <row r="40" spans="1:27" ht="7.5" customHeight="1">
      <c r="B40" s="521"/>
      <c r="C40" s="143"/>
      <c r="D40" s="144"/>
      <c r="E40" s="144"/>
      <c r="F40" s="144"/>
      <c r="G40" s="145"/>
      <c r="H40" s="144"/>
      <c r="I40" s="144"/>
      <c r="J40" s="144"/>
      <c r="K40" s="144"/>
      <c r="L40" s="144"/>
      <c r="M40" s="144"/>
      <c r="N40" s="144"/>
      <c r="O40" s="144"/>
      <c r="P40" s="145"/>
      <c r="Q40" s="144"/>
      <c r="R40" s="144"/>
      <c r="S40" s="144"/>
      <c r="T40" s="144"/>
      <c r="U40" s="144"/>
      <c r="V40" s="144"/>
      <c r="W40" s="144"/>
      <c r="X40" s="144"/>
      <c r="Y40" s="144"/>
      <c r="Z40" s="145"/>
    </row>
    <row r="41" spans="1:27" ht="9" customHeight="1"/>
    <row r="42" spans="1:27" ht="15" customHeight="1">
      <c r="C42" s="135" t="s">
        <v>1027</v>
      </c>
    </row>
    <row r="43" spans="1:27" ht="15" customHeight="1"/>
    <row r="44" spans="1:27" ht="21" customHeight="1">
      <c r="A44" s="135" t="s">
        <v>431</v>
      </c>
      <c r="Q44" s="513"/>
      <c r="R44" s="514"/>
      <c r="S44" s="514"/>
      <c r="T44" s="514"/>
      <c r="U44" s="514"/>
      <c r="V44" s="514"/>
      <c r="W44" s="144" t="s">
        <v>432</v>
      </c>
      <c r="X44" s="144"/>
      <c r="Y44" s="144"/>
      <c r="Z44" s="144"/>
      <c r="AA44" s="136"/>
    </row>
    <row r="45" spans="1:27" ht="21" customHeight="1">
      <c r="B45" s="135" t="s">
        <v>433</v>
      </c>
      <c r="D45" s="135" t="s">
        <v>434</v>
      </c>
    </row>
    <row r="46" spans="1:27" ht="21" customHeight="1">
      <c r="D46" s="135" t="s">
        <v>435</v>
      </c>
    </row>
    <row r="47" spans="1:27" ht="21" customHeight="1">
      <c r="D47" s="135" t="s">
        <v>436</v>
      </c>
    </row>
    <row r="48" spans="1:27" ht="15" customHeight="1"/>
    <row r="49" spans="1:26" ht="15" customHeight="1">
      <c r="A49" s="135" t="s">
        <v>437</v>
      </c>
    </row>
    <row r="50" spans="1:26" ht="9" customHeight="1"/>
    <row r="51" spans="1:26" ht="24" customHeight="1">
      <c r="B51" s="515" t="s">
        <v>438</v>
      </c>
      <c r="C51" s="516"/>
      <c r="D51" s="516"/>
      <c r="E51" s="516"/>
      <c r="F51" s="516"/>
      <c r="G51" s="516"/>
      <c r="H51" s="516"/>
      <c r="I51" s="516"/>
      <c r="J51" s="517"/>
      <c r="K51" s="515" t="s">
        <v>439</v>
      </c>
      <c r="L51" s="516"/>
      <c r="M51" s="516"/>
      <c r="N51" s="516"/>
      <c r="O51" s="516"/>
      <c r="P51" s="516"/>
      <c r="Q51" s="517"/>
      <c r="R51" s="515" t="s">
        <v>440</v>
      </c>
      <c r="S51" s="516"/>
      <c r="T51" s="516"/>
      <c r="U51" s="516"/>
      <c r="V51" s="516"/>
      <c r="W51" s="516"/>
      <c r="X51" s="516"/>
      <c r="Y51" s="516"/>
      <c r="Z51" s="517"/>
    </row>
    <row r="52" spans="1:26" ht="24" customHeight="1">
      <c r="B52" s="510"/>
      <c r="C52" s="511"/>
      <c r="D52" s="511"/>
      <c r="E52" s="511"/>
      <c r="F52" s="511"/>
      <c r="G52" s="511"/>
      <c r="H52" s="511"/>
      <c r="I52" s="511"/>
      <c r="J52" s="512"/>
      <c r="K52" s="510"/>
      <c r="L52" s="511"/>
      <c r="M52" s="511"/>
      <c r="N52" s="511"/>
      <c r="O52" s="511"/>
      <c r="P52" s="511"/>
      <c r="Q52" s="512"/>
      <c r="R52" s="510"/>
      <c r="S52" s="511"/>
      <c r="T52" s="511"/>
      <c r="U52" s="511"/>
      <c r="V52" s="511"/>
      <c r="W52" s="511"/>
      <c r="X52" s="511"/>
      <c r="Y52" s="511"/>
      <c r="Z52" s="512"/>
    </row>
    <row r="53" spans="1:26" ht="24" customHeight="1">
      <c r="B53" s="510"/>
      <c r="C53" s="511"/>
      <c r="D53" s="511"/>
      <c r="E53" s="511"/>
      <c r="F53" s="511"/>
      <c r="G53" s="511"/>
      <c r="H53" s="511"/>
      <c r="I53" s="511"/>
      <c r="J53" s="512"/>
      <c r="K53" s="510"/>
      <c r="L53" s="511"/>
      <c r="M53" s="511"/>
      <c r="N53" s="511"/>
      <c r="O53" s="511"/>
      <c r="P53" s="511"/>
      <c r="Q53" s="512"/>
      <c r="R53" s="510"/>
      <c r="S53" s="511"/>
      <c r="T53" s="511"/>
      <c r="U53" s="511"/>
      <c r="V53" s="511"/>
      <c r="W53" s="511"/>
      <c r="X53" s="511"/>
      <c r="Y53" s="511"/>
      <c r="Z53" s="512"/>
    </row>
    <row r="54" spans="1:26" ht="24" customHeight="1">
      <c r="B54" s="510"/>
      <c r="C54" s="511"/>
      <c r="D54" s="511"/>
      <c r="E54" s="511"/>
      <c r="F54" s="511"/>
      <c r="G54" s="511"/>
      <c r="H54" s="511"/>
      <c r="I54" s="511"/>
      <c r="J54" s="512"/>
      <c r="K54" s="510"/>
      <c r="L54" s="511"/>
      <c r="M54" s="511"/>
      <c r="N54" s="511"/>
      <c r="O54" s="511"/>
      <c r="P54" s="511"/>
      <c r="Q54" s="512"/>
      <c r="R54" s="510"/>
      <c r="S54" s="511"/>
      <c r="T54" s="511"/>
      <c r="U54" s="511"/>
      <c r="V54" s="511"/>
      <c r="W54" s="511"/>
      <c r="X54" s="511"/>
      <c r="Y54" s="511"/>
      <c r="Z54" s="512"/>
    </row>
    <row r="55" spans="1:26" ht="24" customHeight="1">
      <c r="B55" s="510"/>
      <c r="C55" s="511"/>
      <c r="D55" s="511"/>
      <c r="E55" s="511"/>
      <c r="F55" s="511"/>
      <c r="G55" s="511"/>
      <c r="H55" s="511"/>
      <c r="I55" s="511"/>
      <c r="J55" s="512"/>
      <c r="K55" s="510"/>
      <c r="L55" s="511"/>
      <c r="M55" s="511"/>
      <c r="N55" s="511"/>
      <c r="O55" s="511"/>
      <c r="P55" s="511"/>
      <c r="Q55" s="512"/>
      <c r="R55" s="510"/>
      <c r="S55" s="511"/>
      <c r="T55" s="511"/>
      <c r="U55" s="511"/>
      <c r="V55" s="511"/>
      <c r="W55" s="511"/>
      <c r="X55" s="511"/>
      <c r="Y55" s="511"/>
      <c r="Z55" s="512"/>
    </row>
    <row r="56" spans="1:26" ht="9" customHeight="1"/>
    <row r="57" spans="1:26" ht="15" customHeight="1">
      <c r="B57" s="135" t="s">
        <v>441</v>
      </c>
    </row>
    <row r="58" spans="1:26" ht="15" customHeight="1"/>
    <row r="59" spans="1:26" ht="21" customHeight="1">
      <c r="A59" s="135" t="s">
        <v>442</v>
      </c>
      <c r="Q59" s="513"/>
      <c r="R59" s="514"/>
      <c r="S59" s="514"/>
      <c r="T59" s="514"/>
      <c r="U59" s="514"/>
      <c r="V59" s="514"/>
      <c r="W59" s="144" t="s">
        <v>432</v>
      </c>
      <c r="X59" s="144"/>
      <c r="Y59" s="144"/>
      <c r="Z59" s="144"/>
    </row>
    <row r="60" spans="1:26" ht="21" customHeight="1">
      <c r="B60" s="135" t="s">
        <v>433</v>
      </c>
      <c r="D60" s="135" t="s">
        <v>443</v>
      </c>
    </row>
    <row r="61" spans="1:26" ht="21" customHeight="1">
      <c r="D61" s="135" t="s">
        <v>444</v>
      </c>
    </row>
    <row r="62" spans="1:26" ht="15" customHeight="1"/>
    <row r="63" spans="1:26" ht="15" customHeight="1"/>
    <row r="64" spans="1:2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mergeCells count="22">
    <mergeCell ref="Q44:V44"/>
    <mergeCell ref="I3:Y3"/>
    <mergeCell ref="B8:B40"/>
    <mergeCell ref="C9:G9"/>
    <mergeCell ref="H9:P9"/>
    <mergeCell ref="Q9:Z9"/>
    <mergeCell ref="B51:J51"/>
    <mergeCell ref="K51:Q51"/>
    <mergeCell ref="R51:Z51"/>
    <mergeCell ref="B52:J52"/>
    <mergeCell ref="K52:Q52"/>
    <mergeCell ref="R52:Z52"/>
    <mergeCell ref="B55:J55"/>
    <mergeCell ref="K55:Q55"/>
    <mergeCell ref="R55:Z55"/>
    <mergeCell ref="Q59:V59"/>
    <mergeCell ref="B53:J53"/>
    <mergeCell ref="K53:Q53"/>
    <mergeCell ref="R53:Z53"/>
    <mergeCell ref="B54:J54"/>
    <mergeCell ref="K54:Q54"/>
    <mergeCell ref="R54:Z54"/>
  </mergeCells>
  <phoneticPr fontId="6"/>
  <pageMargins left="0.6692913385826772" right="0.6692913385826772" top="0.78740157480314965" bottom="0.78740157480314965"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111"/>
  <sheetViews>
    <sheetView workbookViewId="0">
      <selection activeCell="C44" sqref="C44"/>
    </sheetView>
  </sheetViews>
  <sheetFormatPr defaultColWidth="9" defaultRowHeight="14.25"/>
  <cols>
    <col min="1" max="8" width="3.375" style="135" customWidth="1"/>
    <col min="9" max="9" width="2.625" style="135" customWidth="1"/>
    <col min="10" max="10" width="2.125" style="135" customWidth="1"/>
    <col min="11" max="11" width="3.375" style="135" customWidth="1"/>
    <col min="12" max="12" width="4.625" style="135" customWidth="1"/>
    <col min="13" max="13" width="2.625" style="135" customWidth="1"/>
    <col min="14" max="14" width="2.125" style="135" customWidth="1"/>
    <col min="15" max="15" width="3.375" style="135" customWidth="1"/>
    <col min="16" max="16" width="4.625" style="135" customWidth="1"/>
    <col min="17" max="17" width="3.375" style="135" customWidth="1"/>
    <col min="18" max="18" width="2.625" style="135" customWidth="1"/>
    <col min="19" max="19" width="3.375" style="135" customWidth="1"/>
    <col min="20" max="20" width="4.875" style="135" customWidth="1"/>
    <col min="21" max="23" width="3.375" style="135" customWidth="1"/>
    <col min="24" max="24" width="4.875" style="135" customWidth="1"/>
    <col min="25" max="26" width="3.375" style="135" customWidth="1"/>
    <col min="27" max="27" width="1.875" style="135" customWidth="1"/>
    <col min="28" max="28" width="1.125" style="136" customWidth="1"/>
    <col min="29" max="29" width="3.375" style="136" customWidth="1"/>
    <col min="30" max="42" width="3.375" style="137" customWidth="1"/>
    <col min="43" max="16384" width="9" style="137"/>
  </cols>
  <sheetData>
    <row r="1" spans="1:32" ht="15" customHeight="1">
      <c r="A1" s="134" t="s">
        <v>408</v>
      </c>
    </row>
    <row r="2" spans="1:32" ht="8.25" customHeight="1">
      <c r="R2" s="142"/>
      <c r="S2" s="139"/>
      <c r="T2" s="139"/>
      <c r="U2" s="139"/>
      <c r="V2" s="139"/>
      <c r="W2" s="139"/>
      <c r="X2" s="139"/>
      <c r="Y2" s="139"/>
      <c r="Z2" s="140"/>
    </row>
    <row r="3" spans="1:32" ht="15" customHeight="1">
      <c r="I3" s="149"/>
      <c r="J3" s="149"/>
      <c r="K3" s="149"/>
      <c r="L3" s="149"/>
      <c r="M3" s="149"/>
      <c r="N3" s="149"/>
      <c r="O3" s="149"/>
      <c r="P3" s="149"/>
      <c r="Q3" s="149"/>
      <c r="R3" s="150"/>
      <c r="S3" s="149"/>
      <c r="T3" s="518" t="s">
        <v>445</v>
      </c>
      <c r="U3" s="523"/>
      <c r="V3" s="523"/>
      <c r="W3" s="523"/>
      <c r="X3" s="523"/>
      <c r="Y3" s="523"/>
      <c r="Z3" s="142"/>
      <c r="AC3" s="3" t="s">
        <v>0</v>
      </c>
      <c r="AD3" s="52"/>
      <c r="AE3" s="52"/>
      <c r="AF3" s="52"/>
    </row>
    <row r="4" spans="1:32" ht="9" customHeight="1">
      <c r="R4" s="142"/>
      <c r="S4" s="144"/>
      <c r="T4" s="144"/>
      <c r="U4" s="144"/>
      <c r="V4" s="144"/>
      <c r="W4" s="144"/>
      <c r="X4" s="144"/>
      <c r="Y4" s="144"/>
      <c r="Z4" s="145"/>
      <c r="AC4" s="112"/>
      <c r="AD4" s="52"/>
      <c r="AE4" s="52"/>
      <c r="AF4" s="52"/>
    </row>
    <row r="5" spans="1:32" ht="15" customHeight="1">
      <c r="AC5" s="4" t="s">
        <v>464</v>
      </c>
      <c r="AD5" s="51"/>
      <c r="AE5" s="5" t="s">
        <v>156</v>
      </c>
      <c r="AF5" s="52"/>
    </row>
    <row r="6" spans="1:32" ht="15" customHeight="1">
      <c r="A6" s="135" t="s">
        <v>410</v>
      </c>
      <c r="AC6" s="4"/>
      <c r="AD6" s="52"/>
      <c r="AE6" s="52"/>
      <c r="AF6" s="52"/>
    </row>
    <row r="7" spans="1:32" ht="9" customHeight="1">
      <c r="AC7" s="4"/>
      <c r="AD7" s="5"/>
      <c r="AE7" s="52"/>
      <c r="AF7" s="52"/>
    </row>
    <row r="8" spans="1:32" ht="9" customHeight="1">
      <c r="B8" s="519" t="s">
        <v>411</v>
      </c>
      <c r="C8" s="138"/>
      <c r="D8" s="139"/>
      <c r="E8" s="139"/>
      <c r="F8" s="139"/>
      <c r="G8" s="140"/>
      <c r="H8" s="139"/>
      <c r="I8" s="139"/>
      <c r="J8" s="139"/>
      <c r="K8" s="139"/>
      <c r="L8" s="139"/>
      <c r="M8" s="139"/>
      <c r="N8" s="139"/>
      <c r="O8" s="139"/>
      <c r="P8" s="140"/>
      <c r="Q8" s="139"/>
      <c r="R8" s="139"/>
      <c r="S8" s="139"/>
      <c r="T8" s="139"/>
      <c r="U8" s="139"/>
      <c r="V8" s="139"/>
      <c r="W8" s="139"/>
      <c r="X8" s="139"/>
      <c r="Y8" s="139"/>
      <c r="Z8" s="140"/>
      <c r="AC8" s="4"/>
      <c r="AD8" s="52"/>
      <c r="AE8" s="52"/>
      <c r="AF8" s="52"/>
    </row>
    <row r="9" spans="1:32" ht="15" customHeight="1">
      <c r="B9" s="520"/>
      <c r="C9" s="522" t="s">
        <v>412</v>
      </c>
      <c r="D9" s="523"/>
      <c r="E9" s="523"/>
      <c r="F9" s="523"/>
      <c r="G9" s="524"/>
      <c r="H9" s="522" t="s">
        <v>413</v>
      </c>
      <c r="I9" s="523"/>
      <c r="J9" s="523"/>
      <c r="K9" s="523"/>
      <c r="L9" s="523"/>
      <c r="M9" s="523"/>
      <c r="N9" s="523"/>
      <c r="O9" s="523"/>
      <c r="P9" s="524"/>
      <c r="Q9" s="522" t="s">
        <v>414</v>
      </c>
      <c r="R9" s="523"/>
      <c r="S9" s="523"/>
      <c r="T9" s="523"/>
      <c r="U9" s="523"/>
      <c r="V9" s="523"/>
      <c r="W9" s="523"/>
      <c r="X9" s="523"/>
      <c r="Y9" s="523"/>
      <c r="Z9" s="524"/>
      <c r="AC9" s="4" t="s">
        <v>465</v>
      </c>
      <c r="AD9" s="5" t="s">
        <v>101</v>
      </c>
      <c r="AE9" s="52"/>
      <c r="AF9" s="52"/>
    </row>
    <row r="10" spans="1:32" ht="7.5" customHeight="1">
      <c r="B10" s="520"/>
      <c r="C10" s="143"/>
      <c r="D10" s="144"/>
      <c r="E10" s="144"/>
      <c r="F10" s="144"/>
      <c r="G10" s="145"/>
      <c r="H10" s="144"/>
      <c r="I10" s="144"/>
      <c r="J10" s="144"/>
      <c r="K10" s="144"/>
      <c r="L10" s="144"/>
      <c r="M10" s="144"/>
      <c r="N10" s="144"/>
      <c r="O10" s="144"/>
      <c r="P10" s="145"/>
      <c r="Q10" s="144"/>
      <c r="R10" s="144"/>
      <c r="S10" s="144"/>
      <c r="T10" s="144"/>
      <c r="U10" s="144"/>
      <c r="V10" s="144"/>
      <c r="W10" s="144"/>
      <c r="X10" s="144"/>
      <c r="Y10" s="144"/>
      <c r="Z10" s="145"/>
      <c r="AC10" s="4"/>
      <c r="AD10" s="52"/>
      <c r="AE10" s="52"/>
      <c r="AF10" s="52"/>
    </row>
    <row r="11" spans="1:32" ht="7.5" customHeight="1">
      <c r="B11" s="520"/>
      <c r="C11" s="138"/>
      <c r="D11" s="139"/>
      <c r="E11" s="139"/>
      <c r="F11" s="139"/>
      <c r="G11" s="140"/>
      <c r="H11" s="139"/>
      <c r="I11" s="139"/>
      <c r="J11" s="139"/>
      <c r="K11" s="139"/>
      <c r="L11" s="139"/>
      <c r="M11" s="139"/>
      <c r="N11" s="139"/>
      <c r="O11" s="139"/>
      <c r="P11" s="140"/>
      <c r="Q11" s="139"/>
      <c r="R11" s="139"/>
      <c r="S11" s="139"/>
      <c r="T11" s="139"/>
      <c r="U11" s="139"/>
      <c r="V11" s="139"/>
      <c r="W11" s="139"/>
      <c r="X11" s="139"/>
      <c r="Y11" s="139"/>
      <c r="Z11" s="140"/>
      <c r="AC11" s="4"/>
      <c r="AD11" s="52"/>
      <c r="AE11" s="52"/>
      <c r="AF11" s="52"/>
    </row>
    <row r="12" spans="1:32" ht="15" customHeight="1">
      <c r="B12" s="520"/>
      <c r="C12" s="141" t="s">
        <v>446</v>
      </c>
      <c r="G12" s="142"/>
      <c r="H12" s="135" t="s">
        <v>447</v>
      </c>
      <c r="P12" s="142"/>
      <c r="R12" s="146"/>
      <c r="T12" s="135" t="s">
        <v>417</v>
      </c>
      <c r="Z12" s="142"/>
      <c r="AC12" s="4" t="s">
        <v>466</v>
      </c>
      <c r="AD12" s="147"/>
      <c r="AE12" s="5" t="s">
        <v>162</v>
      </c>
      <c r="AF12" s="52"/>
    </row>
    <row r="13" spans="1:32" ht="5.25" customHeight="1">
      <c r="B13" s="520"/>
      <c r="C13" s="141"/>
      <c r="G13" s="142"/>
      <c r="P13" s="142"/>
      <c r="Z13" s="142"/>
      <c r="AC13" s="4"/>
      <c r="AD13" s="52"/>
      <c r="AE13" s="52"/>
      <c r="AF13" s="52"/>
    </row>
    <row r="14" spans="1:32" s="135" customFormat="1" ht="15" customHeight="1">
      <c r="B14" s="520"/>
      <c r="C14" s="141" t="s">
        <v>448</v>
      </c>
      <c r="G14" s="142"/>
      <c r="H14" s="135" t="s">
        <v>449</v>
      </c>
      <c r="P14" s="142"/>
      <c r="R14" s="146"/>
      <c r="T14" s="135" t="s">
        <v>420</v>
      </c>
      <c r="Z14" s="142"/>
      <c r="AB14" s="136"/>
      <c r="AC14" s="4" t="s">
        <v>467</v>
      </c>
      <c r="AD14" s="5" t="s">
        <v>468</v>
      </c>
      <c r="AE14" s="52"/>
      <c r="AF14" s="52"/>
    </row>
    <row r="15" spans="1:32" s="135" customFormat="1" ht="5.25" customHeight="1">
      <c r="B15" s="520"/>
      <c r="C15" s="141"/>
      <c r="G15" s="142"/>
      <c r="P15" s="142"/>
      <c r="Z15" s="142"/>
      <c r="AB15" s="136"/>
      <c r="AC15" s="4"/>
      <c r="AD15" s="5"/>
      <c r="AE15" s="137"/>
      <c r="AF15" s="137"/>
    </row>
    <row r="16" spans="1:32" s="135" customFormat="1" ht="15" customHeight="1">
      <c r="B16" s="520"/>
      <c r="C16" s="141"/>
      <c r="G16" s="142"/>
      <c r="I16" s="148"/>
      <c r="K16" s="135" t="s">
        <v>418</v>
      </c>
      <c r="M16" s="148"/>
      <c r="O16" s="135" t="s">
        <v>419</v>
      </c>
      <c r="P16" s="142"/>
      <c r="Q16" s="151" t="s">
        <v>450</v>
      </c>
      <c r="V16" s="525" t="s">
        <v>451</v>
      </c>
      <c r="W16" s="526"/>
      <c r="X16" s="526"/>
      <c r="Y16" s="526"/>
      <c r="Z16" s="142"/>
      <c r="AB16" s="136"/>
      <c r="AC16" s="137"/>
      <c r="AD16" s="5" t="s">
        <v>469</v>
      </c>
      <c r="AE16" s="137"/>
      <c r="AF16" s="137"/>
    </row>
    <row r="17" spans="2:32" s="135" customFormat="1" ht="7.5" customHeight="1">
      <c r="B17" s="520"/>
      <c r="C17" s="143"/>
      <c r="D17" s="144"/>
      <c r="E17" s="144"/>
      <c r="F17" s="144"/>
      <c r="G17" s="145"/>
      <c r="H17" s="144"/>
      <c r="I17" s="144"/>
      <c r="J17" s="144"/>
      <c r="K17" s="144"/>
      <c r="L17" s="144"/>
      <c r="M17" s="144"/>
      <c r="N17" s="144"/>
      <c r="O17" s="144"/>
      <c r="P17" s="145"/>
      <c r="Q17" s="144"/>
      <c r="R17" s="144"/>
      <c r="S17" s="144"/>
      <c r="T17" s="144"/>
      <c r="U17" s="144"/>
      <c r="V17" s="144"/>
      <c r="W17" s="144"/>
      <c r="X17" s="144"/>
      <c r="Y17" s="144"/>
      <c r="Z17" s="145"/>
      <c r="AB17" s="136"/>
      <c r="AC17" s="137"/>
      <c r="AE17" s="137"/>
      <c r="AF17" s="137"/>
    </row>
    <row r="18" spans="2:32" s="135" customFormat="1" ht="7.5" customHeight="1">
      <c r="B18" s="520"/>
      <c r="C18" s="138"/>
      <c r="D18" s="139"/>
      <c r="E18" s="139"/>
      <c r="F18" s="139"/>
      <c r="G18" s="140"/>
      <c r="H18" s="139"/>
      <c r="I18" s="139"/>
      <c r="J18" s="139"/>
      <c r="K18" s="139"/>
      <c r="L18" s="139"/>
      <c r="M18" s="139"/>
      <c r="N18" s="139"/>
      <c r="O18" s="139"/>
      <c r="P18" s="140"/>
      <c r="Q18" s="139"/>
      <c r="R18" s="139"/>
      <c r="S18" s="139"/>
      <c r="T18" s="139"/>
      <c r="U18" s="139"/>
      <c r="V18" s="139"/>
      <c r="W18" s="139"/>
      <c r="X18" s="139"/>
      <c r="Y18" s="139"/>
      <c r="Z18" s="140"/>
      <c r="AB18" s="136"/>
      <c r="AC18" s="137"/>
      <c r="AD18" s="137"/>
      <c r="AE18" s="137"/>
      <c r="AF18" s="137"/>
    </row>
    <row r="19" spans="2:32" s="135" customFormat="1" ht="15" customHeight="1">
      <c r="B19" s="520"/>
      <c r="C19" s="141" t="s">
        <v>452</v>
      </c>
      <c r="G19" s="142"/>
      <c r="H19" s="135" t="s">
        <v>453</v>
      </c>
      <c r="P19" s="142"/>
      <c r="R19" s="146"/>
      <c r="T19" s="135" t="s">
        <v>417</v>
      </c>
      <c r="Z19" s="142"/>
      <c r="AB19" s="136"/>
      <c r="AC19" s="4" t="s">
        <v>470</v>
      </c>
      <c r="AD19" s="2" t="s">
        <v>19</v>
      </c>
    </row>
    <row r="20" spans="2:32" s="135" customFormat="1" ht="5.25" customHeight="1">
      <c r="B20" s="520"/>
      <c r="C20" s="141"/>
      <c r="G20" s="142"/>
      <c r="P20" s="142"/>
      <c r="Z20" s="142"/>
      <c r="AB20" s="136"/>
      <c r="AC20" s="136"/>
    </row>
    <row r="21" spans="2:32" s="135" customFormat="1" ht="15" customHeight="1">
      <c r="B21" s="520"/>
      <c r="C21" s="141"/>
      <c r="G21" s="142"/>
      <c r="I21" s="148"/>
      <c r="K21" s="135" t="s">
        <v>418</v>
      </c>
      <c r="M21" s="148"/>
      <c r="O21" s="135" t="s">
        <v>419</v>
      </c>
      <c r="P21" s="142"/>
      <c r="R21" s="146"/>
      <c r="T21" s="135" t="s">
        <v>420</v>
      </c>
      <c r="Z21" s="142"/>
      <c r="AB21" s="136"/>
      <c r="AC21" s="136"/>
    </row>
    <row r="22" spans="2:32" s="135" customFormat="1" ht="5.25" customHeight="1">
      <c r="B22" s="520"/>
      <c r="C22" s="141"/>
      <c r="G22" s="142"/>
      <c r="P22" s="142"/>
      <c r="Z22" s="142"/>
      <c r="AB22" s="136"/>
      <c r="AC22" s="136"/>
    </row>
    <row r="23" spans="2:32" s="135" customFormat="1" ht="15" customHeight="1">
      <c r="B23" s="520"/>
      <c r="C23" s="141"/>
      <c r="G23" s="142"/>
      <c r="P23" s="142"/>
      <c r="Q23" s="151" t="s">
        <v>450</v>
      </c>
      <c r="V23" s="525" t="s">
        <v>451</v>
      </c>
      <c r="W23" s="526"/>
      <c r="X23" s="526"/>
      <c r="Y23" s="526"/>
      <c r="Z23" s="142"/>
      <c r="AB23" s="136"/>
      <c r="AC23" s="136"/>
    </row>
    <row r="24" spans="2:32" s="135" customFormat="1" ht="7.5" customHeight="1">
      <c r="B24" s="520"/>
      <c r="C24" s="143"/>
      <c r="D24" s="144"/>
      <c r="E24" s="144"/>
      <c r="F24" s="144"/>
      <c r="G24" s="145"/>
      <c r="H24" s="144"/>
      <c r="I24" s="144"/>
      <c r="J24" s="144"/>
      <c r="K24" s="144"/>
      <c r="L24" s="144"/>
      <c r="M24" s="144"/>
      <c r="N24" s="144"/>
      <c r="O24" s="144"/>
      <c r="P24" s="145"/>
      <c r="Q24" s="144"/>
      <c r="R24" s="144"/>
      <c r="S24" s="144"/>
      <c r="T24" s="144"/>
      <c r="U24" s="144"/>
      <c r="V24" s="144"/>
      <c r="W24" s="144"/>
      <c r="X24" s="144"/>
      <c r="Y24" s="144"/>
      <c r="Z24" s="145"/>
      <c r="AB24" s="136"/>
      <c r="AC24" s="136"/>
    </row>
    <row r="25" spans="2:32" s="135" customFormat="1" ht="7.5" customHeight="1">
      <c r="B25" s="520"/>
      <c r="C25" s="138"/>
      <c r="D25" s="139"/>
      <c r="E25" s="139"/>
      <c r="F25" s="139"/>
      <c r="G25" s="140"/>
      <c r="H25" s="139"/>
      <c r="I25" s="139"/>
      <c r="J25" s="139"/>
      <c r="K25" s="139"/>
      <c r="L25" s="139"/>
      <c r="M25" s="139"/>
      <c r="N25" s="139"/>
      <c r="O25" s="139"/>
      <c r="P25" s="140"/>
      <c r="Q25" s="139"/>
      <c r="R25" s="139"/>
      <c r="S25" s="139"/>
      <c r="T25" s="139"/>
      <c r="U25" s="139"/>
      <c r="V25" s="139"/>
      <c r="W25" s="139"/>
      <c r="X25" s="139"/>
      <c r="Y25" s="139"/>
      <c r="Z25" s="140"/>
      <c r="AB25" s="136"/>
      <c r="AC25" s="136"/>
    </row>
    <row r="26" spans="2:32" s="135" customFormat="1" ht="15" customHeight="1">
      <c r="B26" s="520"/>
      <c r="C26" s="141" t="s">
        <v>454</v>
      </c>
      <c r="G26" s="142"/>
      <c r="H26" s="135" t="s">
        <v>455</v>
      </c>
      <c r="P26" s="142"/>
      <c r="R26" s="146"/>
      <c r="T26" s="135" t="s">
        <v>417</v>
      </c>
      <c r="Z26" s="142"/>
      <c r="AB26" s="136"/>
      <c r="AC26" s="136"/>
    </row>
    <row r="27" spans="2:32" s="135" customFormat="1" ht="5.25" customHeight="1">
      <c r="B27" s="520"/>
      <c r="C27" s="141"/>
      <c r="G27" s="142"/>
      <c r="P27" s="142"/>
      <c r="Z27" s="142"/>
      <c r="AB27" s="136"/>
      <c r="AC27" s="136"/>
    </row>
    <row r="28" spans="2:32" s="135" customFormat="1" ht="15" customHeight="1">
      <c r="B28" s="520"/>
      <c r="C28" s="141" t="s">
        <v>456</v>
      </c>
      <c r="G28" s="142"/>
      <c r="H28" s="135" t="s">
        <v>457</v>
      </c>
      <c r="P28" s="142"/>
      <c r="R28" s="146"/>
      <c r="T28" s="135" t="s">
        <v>420</v>
      </c>
      <c r="Z28" s="142"/>
      <c r="AB28" s="136"/>
      <c r="AC28" s="136"/>
    </row>
    <row r="29" spans="2:32" s="135" customFormat="1" ht="5.25" customHeight="1">
      <c r="B29" s="520"/>
      <c r="C29" s="141"/>
      <c r="G29" s="142"/>
      <c r="P29" s="142"/>
      <c r="Z29" s="142"/>
      <c r="AB29" s="136"/>
      <c r="AC29" s="136"/>
    </row>
    <row r="30" spans="2:32" s="135" customFormat="1" ht="15" customHeight="1">
      <c r="B30" s="520"/>
      <c r="C30" s="141"/>
      <c r="G30" s="142"/>
      <c r="I30" s="148"/>
      <c r="K30" s="135" t="s">
        <v>418</v>
      </c>
      <c r="M30" s="148"/>
      <c r="O30" s="135" t="s">
        <v>419</v>
      </c>
      <c r="P30" s="142"/>
      <c r="Z30" s="142"/>
      <c r="AB30" s="136"/>
      <c r="AC30" s="136"/>
    </row>
    <row r="31" spans="2:32" s="135" customFormat="1" ht="7.5" customHeight="1">
      <c r="B31" s="520"/>
      <c r="C31" s="143"/>
      <c r="D31" s="144"/>
      <c r="E31" s="144"/>
      <c r="F31" s="144"/>
      <c r="G31" s="145"/>
      <c r="H31" s="144"/>
      <c r="I31" s="144"/>
      <c r="J31" s="144"/>
      <c r="K31" s="144"/>
      <c r="L31" s="144"/>
      <c r="M31" s="144"/>
      <c r="N31" s="144"/>
      <c r="O31" s="144"/>
      <c r="P31" s="145"/>
      <c r="Q31" s="144"/>
      <c r="R31" s="144"/>
      <c r="S31" s="144"/>
      <c r="T31" s="144"/>
      <c r="U31" s="144"/>
      <c r="V31" s="144"/>
      <c r="W31" s="144"/>
      <c r="X31" s="144"/>
      <c r="Y31" s="144"/>
      <c r="Z31" s="145"/>
      <c r="AB31" s="136"/>
      <c r="AC31" s="136"/>
    </row>
    <row r="32" spans="2:32" s="135" customFormat="1" ht="7.5" customHeight="1">
      <c r="B32" s="520"/>
      <c r="C32" s="138"/>
      <c r="D32" s="139"/>
      <c r="E32" s="139"/>
      <c r="F32" s="139"/>
      <c r="G32" s="140"/>
      <c r="H32" s="139"/>
      <c r="I32" s="139"/>
      <c r="J32" s="139"/>
      <c r="K32" s="139"/>
      <c r="L32" s="139"/>
      <c r="M32" s="139"/>
      <c r="N32" s="139"/>
      <c r="O32" s="139"/>
      <c r="P32" s="140"/>
      <c r="Q32" s="139"/>
      <c r="R32" s="139"/>
      <c r="S32" s="139"/>
      <c r="T32" s="139"/>
      <c r="U32" s="139"/>
      <c r="V32" s="139"/>
      <c r="W32" s="139"/>
      <c r="X32" s="139"/>
      <c r="Y32" s="139"/>
      <c r="Z32" s="140"/>
      <c r="AB32" s="136"/>
      <c r="AC32" s="136"/>
    </row>
    <row r="33" spans="1:29" s="135" customFormat="1" ht="15" customHeight="1">
      <c r="B33" s="520"/>
      <c r="C33" s="141" t="s">
        <v>458</v>
      </c>
      <c r="G33" s="142"/>
      <c r="H33" s="135" t="s">
        <v>459</v>
      </c>
      <c r="P33" s="142"/>
      <c r="R33" s="146"/>
      <c r="T33" s="135" t="s">
        <v>417</v>
      </c>
      <c r="Z33" s="142"/>
      <c r="AB33" s="136"/>
      <c r="AC33" s="136"/>
    </row>
    <row r="34" spans="1:29" s="135" customFormat="1" ht="5.25" customHeight="1">
      <c r="B34" s="520"/>
      <c r="C34" s="141"/>
      <c r="G34" s="142"/>
      <c r="P34" s="142"/>
      <c r="Z34" s="142"/>
      <c r="AB34" s="136"/>
      <c r="AC34" s="136"/>
    </row>
    <row r="35" spans="1:29" s="135" customFormat="1" ht="15" customHeight="1">
      <c r="B35" s="520"/>
      <c r="C35" s="141" t="s">
        <v>460</v>
      </c>
      <c r="G35" s="142"/>
      <c r="I35" s="148"/>
      <c r="K35" s="135" t="s">
        <v>418</v>
      </c>
      <c r="M35" s="148"/>
      <c r="O35" s="135" t="s">
        <v>419</v>
      </c>
      <c r="P35" s="142"/>
      <c r="R35" s="146"/>
      <c r="T35" s="135" t="s">
        <v>420</v>
      </c>
      <c r="Z35" s="142"/>
      <c r="AB35" s="136"/>
      <c r="AC35" s="136"/>
    </row>
    <row r="36" spans="1:29" s="135" customFormat="1" ht="7.5" customHeight="1">
      <c r="B36" s="520"/>
      <c r="C36" s="143"/>
      <c r="D36" s="144"/>
      <c r="E36" s="144"/>
      <c r="F36" s="144"/>
      <c r="G36" s="145"/>
      <c r="H36" s="144"/>
      <c r="I36" s="144"/>
      <c r="J36" s="144"/>
      <c r="K36" s="144"/>
      <c r="L36" s="144"/>
      <c r="M36" s="144"/>
      <c r="N36" s="144"/>
      <c r="O36" s="144"/>
      <c r="P36" s="145"/>
      <c r="Q36" s="144"/>
      <c r="R36" s="144"/>
      <c r="S36" s="144"/>
      <c r="T36" s="144"/>
      <c r="U36" s="144"/>
      <c r="V36" s="144"/>
      <c r="W36" s="144"/>
      <c r="X36" s="144"/>
      <c r="Y36" s="144"/>
      <c r="Z36" s="145"/>
      <c r="AB36" s="136"/>
      <c r="AC36" s="136"/>
    </row>
    <row r="37" spans="1:29" s="136" customFormat="1" ht="7.5" customHeight="1">
      <c r="A37" s="135"/>
      <c r="B37" s="520"/>
      <c r="C37" s="138"/>
      <c r="D37" s="139"/>
      <c r="E37" s="139"/>
      <c r="F37" s="139"/>
      <c r="G37" s="140"/>
      <c r="H37" s="139"/>
      <c r="I37" s="139"/>
      <c r="J37" s="139"/>
      <c r="K37" s="139"/>
      <c r="L37" s="139"/>
      <c r="M37" s="139"/>
      <c r="N37" s="139"/>
      <c r="O37" s="139"/>
      <c r="P37" s="140"/>
      <c r="Q37" s="139"/>
      <c r="R37" s="139"/>
      <c r="S37" s="139"/>
      <c r="T37" s="139"/>
      <c r="U37" s="139"/>
      <c r="V37" s="139"/>
      <c r="W37" s="139"/>
      <c r="X37" s="139"/>
      <c r="Y37" s="139"/>
      <c r="Z37" s="140"/>
      <c r="AA37" s="135"/>
    </row>
    <row r="38" spans="1:29" s="136" customFormat="1" ht="15" customHeight="1">
      <c r="A38" s="135"/>
      <c r="B38" s="520"/>
      <c r="C38" s="141" t="s">
        <v>461</v>
      </c>
      <c r="D38" s="135"/>
      <c r="E38" s="135"/>
      <c r="F38" s="135"/>
      <c r="G38" s="142"/>
      <c r="H38" s="135" t="s">
        <v>462</v>
      </c>
      <c r="I38" s="135"/>
      <c r="J38" s="135"/>
      <c r="K38" s="135"/>
      <c r="L38" s="135"/>
      <c r="M38" s="135"/>
      <c r="N38" s="135"/>
      <c r="O38" s="135"/>
      <c r="P38" s="142"/>
      <c r="Q38" s="135"/>
      <c r="R38" s="146"/>
      <c r="S38" s="135"/>
      <c r="T38" s="135" t="s">
        <v>417</v>
      </c>
      <c r="U38" s="135"/>
      <c r="V38" s="135"/>
      <c r="W38" s="135"/>
      <c r="X38" s="135"/>
      <c r="Y38" s="135"/>
      <c r="Z38" s="142"/>
      <c r="AA38" s="135"/>
    </row>
    <row r="39" spans="1:29" s="136" customFormat="1" ht="5.25" customHeight="1">
      <c r="A39" s="135"/>
      <c r="B39" s="520"/>
      <c r="C39" s="141"/>
      <c r="D39" s="135"/>
      <c r="E39" s="135"/>
      <c r="F39" s="135"/>
      <c r="G39" s="142"/>
      <c r="H39" s="135"/>
      <c r="I39" s="135"/>
      <c r="J39" s="135"/>
      <c r="K39" s="135"/>
      <c r="L39" s="135"/>
      <c r="M39" s="135"/>
      <c r="N39" s="135"/>
      <c r="O39" s="135"/>
      <c r="P39" s="142"/>
      <c r="Q39" s="135"/>
      <c r="R39" s="135"/>
      <c r="S39" s="135"/>
      <c r="T39" s="135"/>
      <c r="U39" s="135"/>
      <c r="V39" s="135"/>
      <c r="W39" s="135"/>
      <c r="X39" s="135"/>
      <c r="Y39" s="135"/>
      <c r="Z39" s="142"/>
      <c r="AA39" s="135"/>
    </row>
    <row r="40" spans="1:29" s="136" customFormat="1" ht="15" customHeight="1">
      <c r="A40" s="135"/>
      <c r="B40" s="520"/>
      <c r="C40" s="141"/>
      <c r="D40" s="135"/>
      <c r="E40" s="135"/>
      <c r="F40" s="135"/>
      <c r="G40" s="142"/>
      <c r="H40" s="135"/>
      <c r="I40" s="148"/>
      <c r="J40" s="135"/>
      <c r="K40" s="135" t="s">
        <v>418</v>
      </c>
      <c r="L40" s="135"/>
      <c r="M40" s="148"/>
      <c r="N40" s="135"/>
      <c r="O40" s="135" t="s">
        <v>419</v>
      </c>
      <c r="P40" s="142"/>
      <c r="Q40" s="135"/>
      <c r="R40" s="146"/>
      <c r="S40" s="135"/>
      <c r="T40" s="135" t="s">
        <v>420</v>
      </c>
      <c r="U40" s="135"/>
      <c r="V40" s="135"/>
      <c r="W40" s="135"/>
      <c r="X40" s="135"/>
      <c r="Y40" s="135"/>
      <c r="Z40" s="142"/>
      <c r="AA40" s="135"/>
    </row>
    <row r="41" spans="1:29" s="136" customFormat="1" ht="7.5" customHeight="1">
      <c r="A41" s="135"/>
      <c r="B41" s="521"/>
      <c r="C41" s="143"/>
      <c r="D41" s="144"/>
      <c r="E41" s="144"/>
      <c r="F41" s="144"/>
      <c r="G41" s="145"/>
      <c r="H41" s="144"/>
      <c r="I41" s="144"/>
      <c r="J41" s="144"/>
      <c r="K41" s="144"/>
      <c r="L41" s="144"/>
      <c r="M41" s="144"/>
      <c r="N41" s="144"/>
      <c r="O41" s="144"/>
      <c r="P41" s="145"/>
      <c r="Q41" s="144"/>
      <c r="R41" s="144"/>
      <c r="S41" s="144"/>
      <c r="T41" s="144"/>
      <c r="U41" s="144"/>
      <c r="V41" s="144"/>
      <c r="W41" s="144"/>
      <c r="X41" s="144"/>
      <c r="Y41" s="144"/>
      <c r="Z41" s="145"/>
      <c r="AA41" s="135"/>
    </row>
    <row r="42" spans="1:29" s="136" customFormat="1" ht="9" customHeight="1">
      <c r="A42" s="135"/>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row>
    <row r="43" spans="1:29" s="136" customFormat="1" ht="15" customHeight="1">
      <c r="A43" s="135"/>
      <c r="B43" s="135"/>
      <c r="C43" s="135" t="s">
        <v>1027</v>
      </c>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row>
    <row r="44" spans="1:29" s="136" customFormat="1" ht="15" customHeight="1">
      <c r="A44" s="135"/>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row>
    <row r="45" spans="1:29" s="136" customFormat="1" ht="21" customHeight="1">
      <c r="A45" s="135" t="s">
        <v>431</v>
      </c>
      <c r="B45" s="135"/>
      <c r="C45" s="135"/>
      <c r="D45" s="135"/>
      <c r="E45" s="135"/>
      <c r="F45" s="135"/>
      <c r="G45" s="135"/>
      <c r="H45" s="135"/>
      <c r="I45" s="135"/>
      <c r="J45" s="135"/>
      <c r="K45" s="135"/>
      <c r="L45" s="135"/>
      <c r="M45" s="135"/>
      <c r="N45" s="135"/>
      <c r="O45" s="135"/>
      <c r="P45" s="135"/>
      <c r="Q45" s="513"/>
      <c r="R45" s="514"/>
      <c r="S45" s="514"/>
      <c r="T45" s="514"/>
      <c r="U45" s="514"/>
      <c r="V45" s="514"/>
      <c r="W45" s="144" t="s">
        <v>432</v>
      </c>
      <c r="X45" s="144"/>
      <c r="Y45" s="144"/>
      <c r="Z45" s="144"/>
    </row>
    <row r="46" spans="1:29" s="136" customFormat="1" ht="21" customHeight="1">
      <c r="A46" s="135"/>
      <c r="B46" s="135" t="s">
        <v>463</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row>
    <row r="47" spans="1:29" s="136" customFormat="1" ht="15" customHeight="1">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row>
    <row r="48" spans="1:29" s="135" customFormat="1" ht="15" customHeight="1">
      <c r="A48" s="135" t="s">
        <v>437</v>
      </c>
      <c r="AB48" s="136"/>
      <c r="AC48" s="136"/>
    </row>
    <row r="49" spans="1:29" s="135" customFormat="1" ht="9" customHeight="1">
      <c r="AB49" s="136"/>
      <c r="AC49" s="136"/>
    </row>
    <row r="50" spans="1:29" s="135" customFormat="1" ht="24" customHeight="1">
      <c r="B50" s="515" t="s">
        <v>438</v>
      </c>
      <c r="C50" s="516"/>
      <c r="D50" s="516"/>
      <c r="E50" s="516"/>
      <c r="F50" s="516"/>
      <c r="G50" s="516"/>
      <c r="H50" s="516"/>
      <c r="I50" s="516"/>
      <c r="J50" s="517"/>
      <c r="K50" s="515" t="s">
        <v>439</v>
      </c>
      <c r="L50" s="516"/>
      <c r="M50" s="516"/>
      <c r="N50" s="516"/>
      <c r="O50" s="516"/>
      <c r="P50" s="516"/>
      <c r="Q50" s="517"/>
      <c r="R50" s="515" t="s">
        <v>440</v>
      </c>
      <c r="S50" s="516"/>
      <c r="T50" s="516"/>
      <c r="U50" s="516"/>
      <c r="V50" s="516"/>
      <c r="W50" s="516"/>
      <c r="X50" s="516"/>
      <c r="Y50" s="516"/>
      <c r="Z50" s="517"/>
      <c r="AB50" s="136"/>
      <c r="AC50" s="136"/>
    </row>
    <row r="51" spans="1:29" s="135" customFormat="1" ht="24" customHeight="1">
      <c r="B51" s="510"/>
      <c r="C51" s="511"/>
      <c r="D51" s="511"/>
      <c r="E51" s="511"/>
      <c r="F51" s="511"/>
      <c r="G51" s="511"/>
      <c r="H51" s="511"/>
      <c r="I51" s="511"/>
      <c r="J51" s="512"/>
      <c r="K51" s="510"/>
      <c r="L51" s="511"/>
      <c r="M51" s="511"/>
      <c r="N51" s="511"/>
      <c r="O51" s="511"/>
      <c r="P51" s="511"/>
      <c r="Q51" s="512"/>
      <c r="R51" s="510"/>
      <c r="S51" s="511"/>
      <c r="T51" s="511"/>
      <c r="U51" s="511"/>
      <c r="V51" s="511"/>
      <c r="W51" s="511"/>
      <c r="X51" s="511"/>
      <c r="Y51" s="511"/>
      <c r="Z51" s="512"/>
      <c r="AB51" s="136"/>
      <c r="AC51" s="136"/>
    </row>
    <row r="52" spans="1:29" s="135" customFormat="1" ht="24" customHeight="1">
      <c r="B52" s="510"/>
      <c r="C52" s="511"/>
      <c r="D52" s="511"/>
      <c r="E52" s="511"/>
      <c r="F52" s="511"/>
      <c r="G52" s="511"/>
      <c r="H52" s="511"/>
      <c r="I52" s="511"/>
      <c r="J52" s="512"/>
      <c r="K52" s="510"/>
      <c r="L52" s="511"/>
      <c r="M52" s="511"/>
      <c r="N52" s="511"/>
      <c r="O52" s="511"/>
      <c r="P52" s="511"/>
      <c r="Q52" s="512"/>
      <c r="R52" s="510"/>
      <c r="S52" s="511"/>
      <c r="T52" s="511"/>
      <c r="U52" s="511"/>
      <c r="V52" s="511"/>
      <c r="W52" s="511"/>
      <c r="X52" s="511"/>
      <c r="Y52" s="511"/>
      <c r="Z52" s="512"/>
      <c r="AB52" s="136"/>
      <c r="AC52" s="136"/>
    </row>
    <row r="53" spans="1:29" s="135" customFormat="1" ht="24" customHeight="1">
      <c r="B53" s="510"/>
      <c r="C53" s="511"/>
      <c r="D53" s="511"/>
      <c r="E53" s="511"/>
      <c r="F53" s="511"/>
      <c r="G53" s="511"/>
      <c r="H53" s="511"/>
      <c r="I53" s="511"/>
      <c r="J53" s="512"/>
      <c r="K53" s="510"/>
      <c r="L53" s="511"/>
      <c r="M53" s="511"/>
      <c r="N53" s="511"/>
      <c r="O53" s="511"/>
      <c r="P53" s="511"/>
      <c r="Q53" s="512"/>
      <c r="R53" s="510"/>
      <c r="S53" s="511"/>
      <c r="T53" s="511"/>
      <c r="U53" s="511"/>
      <c r="V53" s="511"/>
      <c r="W53" s="511"/>
      <c r="X53" s="511"/>
      <c r="Y53" s="511"/>
      <c r="Z53" s="512"/>
      <c r="AB53" s="136"/>
      <c r="AC53" s="136"/>
    </row>
    <row r="54" spans="1:29" s="135" customFormat="1" ht="24" customHeight="1">
      <c r="B54" s="510"/>
      <c r="C54" s="511"/>
      <c r="D54" s="511"/>
      <c r="E54" s="511"/>
      <c r="F54" s="511"/>
      <c r="G54" s="511"/>
      <c r="H54" s="511"/>
      <c r="I54" s="511"/>
      <c r="J54" s="512"/>
      <c r="K54" s="510"/>
      <c r="L54" s="511"/>
      <c r="M54" s="511"/>
      <c r="N54" s="511"/>
      <c r="O54" s="511"/>
      <c r="P54" s="511"/>
      <c r="Q54" s="512"/>
      <c r="R54" s="510"/>
      <c r="S54" s="511"/>
      <c r="T54" s="511"/>
      <c r="U54" s="511"/>
      <c r="V54" s="511"/>
      <c r="W54" s="511"/>
      <c r="X54" s="511"/>
      <c r="Y54" s="511"/>
      <c r="Z54" s="512"/>
      <c r="AB54" s="136"/>
      <c r="AC54" s="136"/>
    </row>
    <row r="55" spans="1:29" s="135" customFormat="1" ht="9" customHeight="1">
      <c r="AB55" s="136"/>
      <c r="AC55" s="136"/>
    </row>
    <row r="56" spans="1:29" s="135" customFormat="1" ht="15" customHeight="1">
      <c r="B56" s="135" t="s">
        <v>441</v>
      </c>
      <c r="AB56" s="136"/>
      <c r="AC56" s="136"/>
    </row>
    <row r="57" spans="1:29" s="135" customFormat="1" ht="15" customHeight="1">
      <c r="AB57" s="136"/>
      <c r="AC57" s="136"/>
    </row>
    <row r="58" spans="1:29" s="135" customFormat="1" ht="21" customHeight="1">
      <c r="A58" s="135" t="s">
        <v>442</v>
      </c>
      <c r="Q58" s="513"/>
      <c r="R58" s="514"/>
      <c r="S58" s="514"/>
      <c r="T58" s="514"/>
      <c r="U58" s="514"/>
      <c r="V58" s="514"/>
      <c r="W58" s="144" t="s">
        <v>432</v>
      </c>
      <c r="X58" s="144"/>
      <c r="Y58" s="144"/>
      <c r="Z58" s="144"/>
      <c r="AB58" s="136"/>
      <c r="AC58" s="136"/>
    </row>
    <row r="59" spans="1:29" s="135" customFormat="1" ht="21" customHeight="1">
      <c r="B59" s="135" t="s">
        <v>463</v>
      </c>
      <c r="AB59" s="136"/>
      <c r="AC59" s="136"/>
    </row>
    <row r="60" spans="1:29" s="135" customFormat="1" ht="21" customHeight="1">
      <c r="AB60" s="136"/>
      <c r="AC60" s="136"/>
    </row>
    <row r="61" spans="1:29" s="135" customFormat="1" ht="15" customHeight="1">
      <c r="AB61" s="136"/>
      <c r="AC61" s="136"/>
    </row>
    <row r="62" spans="1:29" s="135" customFormat="1" ht="15" customHeight="1">
      <c r="AB62" s="136"/>
      <c r="AC62" s="136"/>
    </row>
    <row r="63" spans="1:29" s="135" customFormat="1" ht="15" customHeight="1">
      <c r="AB63" s="136"/>
      <c r="AC63" s="136"/>
    </row>
    <row r="64" spans="1:29" s="135" customFormat="1" ht="15" customHeight="1">
      <c r="AB64" s="136"/>
      <c r="AC64" s="136"/>
    </row>
    <row r="65" spans="28:29" s="135" customFormat="1" ht="15" customHeight="1">
      <c r="AB65" s="136"/>
      <c r="AC65" s="136"/>
    </row>
    <row r="66" spans="28:29" s="135" customFormat="1" ht="15" customHeight="1">
      <c r="AB66" s="136"/>
      <c r="AC66" s="136"/>
    </row>
    <row r="67" spans="28:29" s="135" customFormat="1" ht="15" customHeight="1">
      <c r="AB67" s="136"/>
      <c r="AC67" s="136"/>
    </row>
    <row r="68" spans="28:29" s="135" customFormat="1" ht="15" customHeight="1">
      <c r="AB68" s="136"/>
      <c r="AC68" s="136"/>
    </row>
    <row r="69" spans="28:29" s="135" customFormat="1" ht="15" customHeight="1">
      <c r="AB69" s="136"/>
      <c r="AC69" s="136"/>
    </row>
    <row r="70" spans="28:29" s="135" customFormat="1" ht="15" customHeight="1">
      <c r="AB70" s="136"/>
      <c r="AC70" s="136"/>
    </row>
    <row r="71" spans="28:29" s="135" customFormat="1" ht="15" customHeight="1">
      <c r="AB71" s="136"/>
      <c r="AC71" s="136"/>
    </row>
    <row r="72" spans="28:29" s="135" customFormat="1" ht="15" customHeight="1">
      <c r="AB72" s="136"/>
      <c r="AC72" s="136"/>
    </row>
    <row r="73" spans="28:29" s="135" customFormat="1" ht="15" customHeight="1">
      <c r="AB73" s="136"/>
      <c r="AC73" s="136"/>
    </row>
    <row r="74" spans="28:29" s="135" customFormat="1" ht="15" customHeight="1">
      <c r="AB74" s="136"/>
      <c r="AC74" s="136"/>
    </row>
    <row r="75" spans="28:29" s="135" customFormat="1" ht="15" customHeight="1">
      <c r="AB75" s="136"/>
      <c r="AC75" s="136"/>
    </row>
    <row r="76" spans="28:29" s="135" customFormat="1" ht="15" customHeight="1">
      <c r="AB76" s="136"/>
      <c r="AC76" s="136"/>
    </row>
    <row r="77" spans="28:29" s="135" customFormat="1" ht="15" customHeight="1">
      <c r="AB77" s="136"/>
      <c r="AC77" s="136"/>
    </row>
    <row r="78" spans="28:29" s="135" customFormat="1" ht="15" customHeight="1">
      <c r="AB78" s="136"/>
      <c r="AC78" s="136"/>
    </row>
    <row r="79" spans="28:29" s="135" customFormat="1" ht="15" customHeight="1">
      <c r="AB79" s="136"/>
      <c r="AC79" s="136"/>
    </row>
    <row r="80" spans="28:29" s="135" customFormat="1" ht="15" customHeight="1">
      <c r="AB80" s="136"/>
      <c r="AC80" s="136"/>
    </row>
    <row r="81" spans="28:29" s="135" customFormat="1" ht="15" customHeight="1">
      <c r="AB81" s="136"/>
      <c r="AC81" s="136"/>
    </row>
    <row r="82" spans="28:29" s="135" customFormat="1" ht="15" customHeight="1">
      <c r="AB82" s="136"/>
      <c r="AC82" s="136"/>
    </row>
    <row r="83" spans="28:29" s="135" customFormat="1" ht="15" customHeight="1">
      <c r="AB83" s="136"/>
      <c r="AC83" s="136"/>
    </row>
    <row r="84" spans="28:29" s="135" customFormat="1" ht="15" customHeight="1">
      <c r="AB84" s="136"/>
      <c r="AC84" s="136"/>
    </row>
    <row r="85" spans="28:29" s="135" customFormat="1" ht="15" customHeight="1">
      <c r="AB85" s="136"/>
      <c r="AC85" s="136"/>
    </row>
    <row r="86" spans="28:29" s="135" customFormat="1" ht="15" customHeight="1">
      <c r="AB86" s="136"/>
      <c r="AC86" s="136"/>
    </row>
    <row r="87" spans="28:29" s="135" customFormat="1" ht="15" customHeight="1">
      <c r="AB87" s="136"/>
      <c r="AC87" s="136"/>
    </row>
    <row r="88" spans="28:29" s="135" customFormat="1" ht="15" customHeight="1">
      <c r="AB88" s="136"/>
      <c r="AC88" s="136"/>
    </row>
    <row r="89" spans="28:29" s="135" customFormat="1" ht="15" customHeight="1">
      <c r="AB89" s="136"/>
      <c r="AC89" s="136"/>
    </row>
    <row r="90" spans="28:29" s="135" customFormat="1" ht="15" customHeight="1">
      <c r="AB90" s="136"/>
      <c r="AC90" s="136"/>
    </row>
    <row r="91" spans="28:29" s="135" customFormat="1" ht="15" customHeight="1">
      <c r="AB91" s="136"/>
      <c r="AC91" s="136"/>
    </row>
    <row r="92" spans="28:29" s="135" customFormat="1" ht="15" customHeight="1">
      <c r="AB92" s="136"/>
      <c r="AC92" s="136"/>
    </row>
    <row r="93" spans="28:29" s="135" customFormat="1" ht="15" customHeight="1">
      <c r="AB93" s="136"/>
      <c r="AC93" s="136"/>
    </row>
    <row r="94" spans="28:29" s="135" customFormat="1" ht="15" customHeight="1">
      <c r="AB94" s="136"/>
      <c r="AC94" s="136"/>
    </row>
    <row r="95" spans="28:29" s="135" customFormat="1" ht="15" customHeight="1">
      <c r="AB95" s="136"/>
      <c r="AC95" s="136"/>
    </row>
    <row r="96" spans="28:29" s="135" customFormat="1" ht="15" customHeight="1">
      <c r="AB96" s="136"/>
      <c r="AC96" s="136"/>
    </row>
    <row r="97" spans="28:29" s="135" customFormat="1" ht="15" customHeight="1">
      <c r="AB97" s="136"/>
      <c r="AC97" s="136"/>
    </row>
    <row r="98" spans="28:29" s="135" customFormat="1" ht="15" customHeight="1">
      <c r="AB98" s="136"/>
      <c r="AC98" s="136"/>
    </row>
    <row r="99" spans="28:29" s="135" customFormat="1" ht="15" customHeight="1">
      <c r="AB99" s="136"/>
      <c r="AC99" s="136"/>
    </row>
    <row r="100" spans="28:29" s="135" customFormat="1" ht="15" customHeight="1">
      <c r="AB100" s="136"/>
      <c r="AC100" s="136"/>
    </row>
    <row r="101" spans="28:29" s="135" customFormat="1" ht="15" customHeight="1">
      <c r="AB101" s="136"/>
      <c r="AC101" s="136"/>
    </row>
    <row r="102" spans="28:29" s="135" customFormat="1" ht="15" customHeight="1">
      <c r="AB102" s="136"/>
      <c r="AC102" s="136"/>
    </row>
    <row r="103" spans="28:29" s="135" customFormat="1" ht="15" customHeight="1">
      <c r="AB103" s="136"/>
      <c r="AC103" s="136"/>
    </row>
    <row r="104" spans="28:29" s="135" customFormat="1" ht="15" customHeight="1">
      <c r="AB104" s="136"/>
      <c r="AC104" s="136"/>
    </row>
    <row r="105" spans="28:29" s="135" customFormat="1" ht="15" customHeight="1">
      <c r="AB105" s="136"/>
      <c r="AC105" s="136"/>
    </row>
    <row r="106" spans="28:29" s="135" customFormat="1" ht="15" customHeight="1">
      <c r="AB106" s="136"/>
      <c r="AC106" s="136"/>
    </row>
    <row r="107" spans="28:29" s="135" customFormat="1" ht="15" customHeight="1">
      <c r="AB107" s="136"/>
      <c r="AC107" s="136"/>
    </row>
    <row r="108" spans="28:29" s="135" customFormat="1" ht="15" customHeight="1">
      <c r="AB108" s="136"/>
      <c r="AC108" s="136"/>
    </row>
    <row r="109" spans="28:29" s="135" customFormat="1" ht="15" customHeight="1">
      <c r="AB109" s="136"/>
      <c r="AC109" s="136"/>
    </row>
    <row r="110" spans="28:29" s="135" customFormat="1" ht="15" customHeight="1">
      <c r="AB110" s="136"/>
      <c r="AC110" s="136"/>
    </row>
    <row r="111" spans="28:29" s="135" customFormat="1" ht="15" customHeight="1">
      <c r="AB111" s="136"/>
      <c r="AC111" s="136"/>
    </row>
  </sheetData>
  <mergeCells count="24">
    <mergeCell ref="T3:Y3"/>
    <mergeCell ref="B8:B41"/>
    <mergeCell ref="C9:G9"/>
    <mergeCell ref="H9:P9"/>
    <mergeCell ref="Q9:Z9"/>
    <mergeCell ref="V16:Y16"/>
    <mergeCell ref="V23:Y23"/>
    <mergeCell ref="Q45:V45"/>
    <mergeCell ref="B50:J50"/>
    <mergeCell ref="K50:Q50"/>
    <mergeCell ref="R50:Z50"/>
    <mergeCell ref="B51:J51"/>
    <mergeCell ref="K51:Q51"/>
    <mergeCell ref="R51:Z51"/>
    <mergeCell ref="B54:J54"/>
    <mergeCell ref="K54:Q54"/>
    <mergeCell ref="R54:Z54"/>
    <mergeCell ref="Q58:V58"/>
    <mergeCell ref="B52:J52"/>
    <mergeCell ref="K52:Q52"/>
    <mergeCell ref="R52:Z52"/>
    <mergeCell ref="B53:J53"/>
    <mergeCell ref="K53:Q53"/>
    <mergeCell ref="R53:Z53"/>
  </mergeCells>
  <phoneticPr fontId="6"/>
  <pageMargins left="0.6692913385826772" right="0.6692913385826772" top="0.78740157480314965" bottom="0.78740157480314965"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1"/>
  <sheetViews>
    <sheetView workbookViewId="0">
      <selection activeCell="K8" sqref="K8"/>
    </sheetView>
  </sheetViews>
  <sheetFormatPr defaultColWidth="9" defaultRowHeight="13.5"/>
  <cols>
    <col min="1" max="1" width="3.5" style="152" customWidth="1"/>
    <col min="2" max="5" width="9" style="152"/>
    <col min="6" max="14" width="4.875" style="152" customWidth="1"/>
    <col min="15" max="15" width="9" style="152" customWidth="1"/>
    <col min="16" max="16" width="4.375" style="152" customWidth="1"/>
    <col min="17" max="17" width="3" style="152" customWidth="1"/>
    <col min="18" max="18" width="9" style="152"/>
    <col min="19" max="19" width="4.375" style="152" customWidth="1"/>
    <col min="20" max="16384" width="9" style="152"/>
  </cols>
  <sheetData>
    <row r="1" spans="1:23" ht="18" customHeight="1">
      <c r="A1" s="152" t="s">
        <v>22</v>
      </c>
    </row>
    <row r="2" spans="1:23" ht="10.5" customHeight="1"/>
    <row r="3" spans="1:23" ht="10.5" customHeight="1">
      <c r="A3" s="153"/>
      <c r="B3" s="154"/>
      <c r="C3" s="154"/>
      <c r="D3" s="154"/>
      <c r="E3" s="154"/>
      <c r="F3" s="154"/>
      <c r="G3" s="154"/>
      <c r="H3" s="154"/>
      <c r="I3" s="154"/>
      <c r="J3" s="154"/>
      <c r="K3" s="154"/>
      <c r="L3" s="154"/>
      <c r="M3" s="154"/>
      <c r="N3" s="154"/>
      <c r="O3" s="154"/>
      <c r="P3" s="154"/>
      <c r="Q3" s="155"/>
    </row>
    <row r="4" spans="1:23" ht="33" customHeight="1">
      <c r="A4" s="156"/>
      <c r="Q4" s="157"/>
      <c r="S4" s="119" t="s">
        <v>0</v>
      </c>
      <c r="T4" s="120"/>
      <c r="U4" s="120"/>
      <c r="V4" s="120"/>
    </row>
    <row r="5" spans="1:23" ht="21">
      <c r="A5" s="156"/>
      <c r="C5" s="158"/>
      <c r="D5" s="158"/>
      <c r="E5" s="158" t="s">
        <v>23</v>
      </c>
      <c r="Q5" s="157"/>
      <c r="S5" s="122"/>
      <c r="T5" s="120"/>
      <c r="U5" s="120"/>
      <c r="V5" s="120"/>
    </row>
    <row r="6" spans="1:23" ht="21">
      <c r="A6" s="156"/>
      <c r="C6" s="158"/>
      <c r="D6" s="158"/>
      <c r="E6" s="158"/>
      <c r="Q6" s="157"/>
      <c r="S6" s="123" t="s">
        <v>24</v>
      </c>
      <c r="T6" s="124"/>
      <c r="U6" s="125" t="s">
        <v>501</v>
      </c>
      <c r="V6" s="126"/>
      <c r="W6" s="127" t="s">
        <v>502</v>
      </c>
    </row>
    <row r="7" spans="1:23" ht="21" customHeight="1">
      <c r="A7" s="156"/>
      <c r="J7" s="159"/>
      <c r="K7" s="529" t="str">
        <f>データ!B20</f>
        <v>令和●●年●●月　　日</v>
      </c>
      <c r="L7" s="529"/>
      <c r="M7" s="529"/>
      <c r="N7" s="529"/>
      <c r="O7" s="529"/>
      <c r="P7" s="529"/>
      <c r="Q7" s="157"/>
      <c r="S7" s="123"/>
      <c r="T7" s="120"/>
      <c r="U7" s="120"/>
      <c r="V7" s="120"/>
    </row>
    <row r="8" spans="1:23" ht="21" customHeight="1">
      <c r="A8" s="156"/>
      <c r="Q8" s="157"/>
      <c r="T8" s="126"/>
      <c r="U8" s="129" t="s">
        <v>498</v>
      </c>
      <c r="V8" s="120"/>
    </row>
    <row r="9" spans="1:23" ht="21" customHeight="1">
      <c r="A9" s="156"/>
      <c r="Q9" s="157"/>
      <c r="S9" s="123"/>
      <c r="T9" s="120"/>
      <c r="U9" s="120"/>
      <c r="V9" s="120"/>
    </row>
    <row r="10" spans="1:23" ht="21" customHeight="1">
      <c r="A10" s="156"/>
      <c r="B10" s="530" t="str">
        <f>データ!$B$13</f>
        <v>鹿児島県姶良・伊佐地域振興局長</v>
      </c>
      <c r="C10" s="530"/>
      <c r="D10" s="530"/>
      <c r="E10" s="530"/>
      <c r="Q10" s="157"/>
      <c r="S10" s="123" t="s">
        <v>25</v>
      </c>
      <c r="T10" s="127" t="s">
        <v>26</v>
      </c>
    </row>
    <row r="11" spans="1:23" ht="21" customHeight="1">
      <c r="A11" s="156"/>
      <c r="B11" s="531" t="str">
        <f>データ!$B$14</f>
        <v>川畑　将洋</v>
      </c>
      <c r="C11" s="531"/>
      <c r="D11" s="531"/>
      <c r="E11" s="160" t="s">
        <v>28</v>
      </c>
      <c r="Q11" s="157"/>
    </row>
    <row r="12" spans="1:23" ht="21" customHeight="1">
      <c r="A12" s="156"/>
      <c r="Q12" s="157"/>
    </row>
    <row r="13" spans="1:23" ht="21" customHeight="1">
      <c r="A13" s="156"/>
      <c r="Q13" s="157"/>
    </row>
    <row r="14" spans="1:23" ht="21" customHeight="1">
      <c r="A14" s="156"/>
      <c r="F14" s="161" t="s">
        <v>29</v>
      </c>
      <c r="G14" s="161"/>
      <c r="H14" s="161"/>
      <c r="J14" s="532" t="str">
        <f>データ!$B$10</f>
        <v>△△市△△</v>
      </c>
      <c r="K14" s="532"/>
      <c r="L14" s="532"/>
      <c r="M14" s="532"/>
      <c r="N14" s="532"/>
      <c r="O14" s="532"/>
      <c r="Q14" s="157"/>
    </row>
    <row r="15" spans="1:23" ht="21" customHeight="1">
      <c r="A15" s="156"/>
      <c r="F15" s="161" t="s">
        <v>30</v>
      </c>
      <c r="G15" s="161"/>
      <c r="H15" s="161"/>
      <c r="J15" s="532" t="str">
        <f>データ!$B$11</f>
        <v>株式会社　　△△建設</v>
      </c>
      <c r="K15" s="532"/>
      <c r="L15" s="532"/>
      <c r="M15" s="532"/>
      <c r="N15" s="532"/>
      <c r="O15" s="532"/>
      <c r="Q15" s="157"/>
    </row>
    <row r="16" spans="1:23" ht="21" customHeight="1">
      <c r="A16" s="156"/>
      <c r="F16" s="161" t="s">
        <v>31</v>
      </c>
      <c r="G16" s="161"/>
      <c r="H16" s="161"/>
      <c r="J16" s="532" t="str">
        <f>データ!$B$12</f>
        <v>代表取締役</v>
      </c>
      <c r="K16" s="533"/>
      <c r="L16" s="533"/>
      <c r="M16" s="532" t="str">
        <f>データ!$D$12</f>
        <v>△△　△△</v>
      </c>
      <c r="N16" s="533"/>
      <c r="O16" s="533"/>
      <c r="P16" s="162"/>
      <c r="Q16" s="157"/>
    </row>
    <row r="17" spans="1:17" ht="21" customHeight="1">
      <c r="A17" s="156"/>
      <c r="Q17" s="157"/>
    </row>
    <row r="18" spans="1:17" ht="21" customHeight="1">
      <c r="A18" s="156"/>
      <c r="Q18" s="157"/>
    </row>
    <row r="19" spans="1:17" ht="21" customHeight="1">
      <c r="A19" s="156"/>
      <c r="Q19" s="157"/>
    </row>
    <row r="20" spans="1:17" ht="42" customHeight="1">
      <c r="A20" s="163"/>
      <c r="B20" s="527" t="s">
        <v>1028</v>
      </c>
      <c r="C20" s="528"/>
      <c r="D20" s="528"/>
      <c r="E20" s="528"/>
      <c r="F20" s="528"/>
      <c r="G20" s="528"/>
      <c r="H20" s="528"/>
      <c r="I20" s="528"/>
      <c r="J20" s="528"/>
      <c r="K20" s="528"/>
      <c r="L20" s="528"/>
      <c r="M20" s="528"/>
      <c r="N20" s="528"/>
      <c r="O20" s="528"/>
      <c r="P20" s="528"/>
      <c r="Q20" s="157"/>
    </row>
    <row r="21" spans="1:17" ht="42" customHeight="1">
      <c r="A21" s="163"/>
      <c r="B21" s="527" t="s">
        <v>33</v>
      </c>
      <c r="C21" s="528"/>
      <c r="D21" s="528"/>
      <c r="E21" s="528"/>
      <c r="F21" s="528"/>
      <c r="G21" s="528"/>
      <c r="H21" s="528"/>
      <c r="I21" s="528"/>
      <c r="J21" s="528"/>
      <c r="K21" s="528"/>
      <c r="L21" s="528"/>
      <c r="M21" s="528"/>
      <c r="N21" s="528"/>
      <c r="O21" s="528"/>
      <c r="P21" s="528"/>
      <c r="Q21" s="157"/>
    </row>
    <row r="22" spans="1:17" ht="42" customHeight="1">
      <c r="A22" s="163"/>
      <c r="B22" s="527" t="s">
        <v>34</v>
      </c>
      <c r="C22" s="528"/>
      <c r="D22" s="528"/>
      <c r="E22" s="528"/>
      <c r="F22" s="528"/>
      <c r="G22" s="528"/>
      <c r="H22" s="164"/>
      <c r="I22" s="164"/>
      <c r="J22" s="164"/>
      <c r="K22" s="164"/>
      <c r="L22" s="164"/>
      <c r="M22" s="164"/>
      <c r="N22" s="164"/>
      <c r="O22" s="164"/>
      <c r="P22" s="164"/>
      <c r="Q22" s="157"/>
    </row>
    <row r="23" spans="1:17" s="167" customFormat="1" ht="21" customHeight="1">
      <c r="A23" s="163"/>
      <c r="B23" s="165"/>
      <c r="C23" s="165" t="s">
        <v>35</v>
      </c>
      <c r="D23" s="165"/>
      <c r="E23" s="165"/>
      <c r="F23" s="165"/>
      <c r="G23" s="165"/>
      <c r="H23" s="165"/>
      <c r="I23" s="165"/>
      <c r="J23" s="165"/>
      <c r="K23" s="165"/>
      <c r="L23" s="165"/>
      <c r="M23" s="165"/>
      <c r="N23" s="165"/>
      <c r="O23" s="165"/>
      <c r="P23" s="165"/>
      <c r="Q23" s="166"/>
    </row>
    <row r="24" spans="1:17" s="167" customFormat="1" ht="21" customHeight="1">
      <c r="A24" s="163"/>
      <c r="B24" s="165"/>
      <c r="C24" s="165"/>
      <c r="D24" s="165"/>
      <c r="E24" s="165"/>
      <c r="F24" s="528" t="s">
        <v>36</v>
      </c>
      <c r="G24" s="528"/>
      <c r="H24" s="528"/>
      <c r="I24" s="528"/>
      <c r="J24" s="528"/>
      <c r="K24" s="528"/>
      <c r="L24" s="528"/>
      <c r="M24" s="528"/>
      <c r="N24" s="165"/>
      <c r="O24" s="165"/>
      <c r="P24" s="165"/>
      <c r="Q24" s="166"/>
    </row>
    <row r="25" spans="1:17" s="167" customFormat="1" ht="21" customHeight="1">
      <c r="A25" s="163"/>
      <c r="B25" s="165"/>
      <c r="C25" s="165" t="s">
        <v>37</v>
      </c>
      <c r="D25" s="165"/>
      <c r="E25" s="165"/>
      <c r="F25" s="165"/>
      <c r="G25" s="165"/>
      <c r="H25" s="165"/>
      <c r="I25" s="165"/>
      <c r="J25" s="165"/>
      <c r="K25" s="165"/>
      <c r="L25" s="165"/>
      <c r="M25" s="165"/>
      <c r="N25" s="165"/>
      <c r="O25" s="165"/>
      <c r="P25" s="165"/>
      <c r="Q25" s="166"/>
    </row>
    <row r="26" spans="1:17" s="167" customFormat="1" ht="21" customHeight="1">
      <c r="A26" s="163"/>
      <c r="B26" s="165"/>
      <c r="C26" s="165"/>
      <c r="D26" s="165"/>
      <c r="E26" s="165"/>
      <c r="F26" s="165"/>
      <c r="G26" s="165"/>
      <c r="H26" s="165"/>
      <c r="I26" s="165"/>
      <c r="J26" s="165"/>
      <c r="K26" s="165"/>
      <c r="L26" s="165"/>
      <c r="M26" s="165"/>
      <c r="N26" s="165"/>
      <c r="O26" s="165"/>
      <c r="P26" s="165"/>
      <c r="Q26" s="166"/>
    </row>
    <row r="27" spans="1:17" s="167" customFormat="1" ht="21" customHeight="1">
      <c r="A27" s="163"/>
      <c r="B27" s="165"/>
      <c r="C27" s="165"/>
      <c r="D27" s="165"/>
      <c r="E27" s="165"/>
      <c r="F27" s="165"/>
      <c r="G27" s="165"/>
      <c r="H27" s="165"/>
      <c r="I27" s="165"/>
      <c r="J27" s="165"/>
      <c r="K27" s="165"/>
      <c r="L27" s="165"/>
      <c r="M27" s="165"/>
      <c r="N27" s="165"/>
      <c r="O27" s="165"/>
      <c r="P27" s="165"/>
      <c r="Q27" s="166"/>
    </row>
    <row r="28" spans="1:17" s="167" customFormat="1" ht="21" customHeight="1">
      <c r="A28" s="163"/>
      <c r="B28" s="165"/>
      <c r="C28" s="165"/>
      <c r="D28" s="165"/>
      <c r="E28" s="165"/>
      <c r="F28" s="165"/>
      <c r="G28" s="165"/>
      <c r="H28" s="165"/>
      <c r="I28" s="165"/>
      <c r="J28" s="165"/>
      <c r="K28" s="165"/>
      <c r="L28" s="165"/>
      <c r="M28" s="165"/>
      <c r="N28" s="165"/>
      <c r="O28" s="165"/>
      <c r="P28" s="165"/>
      <c r="Q28" s="166"/>
    </row>
    <row r="29" spans="1:17" s="167" customFormat="1" ht="21" customHeight="1">
      <c r="A29" s="163"/>
      <c r="B29" s="165"/>
      <c r="C29" s="165"/>
      <c r="D29" s="165"/>
      <c r="E29" s="165"/>
      <c r="F29" s="168" t="s">
        <v>39</v>
      </c>
      <c r="G29" s="168"/>
      <c r="H29" s="168"/>
      <c r="I29" s="165"/>
      <c r="J29" s="165"/>
      <c r="K29" s="165"/>
      <c r="L29" s="165"/>
      <c r="M29" s="165"/>
      <c r="N29" s="165"/>
      <c r="O29" s="165"/>
      <c r="P29" s="165"/>
      <c r="Q29" s="166"/>
    </row>
    <row r="30" spans="1:17" s="167" customFormat="1" ht="21" customHeight="1">
      <c r="A30" s="163"/>
      <c r="B30" s="165"/>
      <c r="C30" s="165"/>
      <c r="D30" s="165"/>
      <c r="E30" s="165"/>
      <c r="F30" s="165"/>
      <c r="G30" s="165"/>
      <c r="H30" s="165"/>
      <c r="I30" s="165"/>
      <c r="J30" s="165"/>
      <c r="K30" s="165"/>
      <c r="L30" s="165"/>
      <c r="M30" s="165"/>
      <c r="N30" s="165"/>
      <c r="O30" s="165"/>
      <c r="P30" s="165"/>
      <c r="Q30" s="166"/>
    </row>
    <row r="31" spans="1:17" s="167" customFormat="1" ht="21" customHeight="1">
      <c r="A31" s="163"/>
      <c r="B31" s="165"/>
      <c r="C31" s="165" t="s">
        <v>40</v>
      </c>
      <c r="D31" s="165"/>
      <c r="E31" s="169" t="s">
        <v>41</v>
      </c>
      <c r="F31" s="165"/>
      <c r="G31" s="168" t="s">
        <v>641</v>
      </c>
      <c r="H31" s="170"/>
      <c r="I31" s="165" t="s">
        <v>43</v>
      </c>
      <c r="J31" s="170"/>
      <c r="K31" s="165" t="s">
        <v>45</v>
      </c>
      <c r="L31" s="170"/>
      <c r="M31" s="165" t="s">
        <v>46</v>
      </c>
      <c r="N31" s="165"/>
      <c r="O31" s="165"/>
      <c r="P31" s="165"/>
      <c r="Q31" s="166"/>
    </row>
    <row r="32" spans="1:17" s="167" customFormat="1" ht="21" customHeight="1">
      <c r="A32" s="163"/>
      <c r="B32" s="165"/>
      <c r="C32" s="165"/>
      <c r="D32" s="165"/>
      <c r="E32" s="165"/>
      <c r="F32" s="165"/>
      <c r="G32" s="165"/>
      <c r="H32" s="165"/>
      <c r="I32" s="165"/>
      <c r="J32" s="165"/>
      <c r="K32" s="165"/>
      <c r="L32" s="165"/>
      <c r="M32" s="165"/>
      <c r="N32" s="165"/>
      <c r="O32" s="165"/>
      <c r="P32" s="165"/>
      <c r="Q32" s="166"/>
    </row>
    <row r="33" spans="1:17" s="167" customFormat="1" ht="21" customHeight="1">
      <c r="A33" s="163"/>
      <c r="B33" s="165"/>
      <c r="C33" s="165"/>
      <c r="D33" s="165"/>
      <c r="E33" s="169" t="s">
        <v>47</v>
      </c>
      <c r="F33" s="165"/>
      <c r="G33" s="168" t="s">
        <v>641</v>
      </c>
      <c r="H33" s="170"/>
      <c r="I33" s="165" t="s">
        <v>43</v>
      </c>
      <c r="J33" s="170"/>
      <c r="K33" s="165" t="s">
        <v>45</v>
      </c>
      <c r="L33" s="170"/>
      <c r="M33" s="165" t="s">
        <v>46</v>
      </c>
      <c r="N33" s="165"/>
      <c r="O33" s="165"/>
      <c r="P33" s="165"/>
      <c r="Q33" s="166"/>
    </row>
    <row r="34" spans="1:17" s="167" customFormat="1" ht="21" customHeight="1">
      <c r="A34" s="163"/>
      <c r="B34" s="165"/>
      <c r="C34" s="165"/>
      <c r="D34" s="165"/>
      <c r="E34" s="165"/>
      <c r="F34" s="165"/>
      <c r="G34" s="165"/>
      <c r="H34" s="165"/>
      <c r="I34" s="165"/>
      <c r="J34" s="165"/>
      <c r="K34" s="165"/>
      <c r="L34" s="165"/>
      <c r="M34" s="165"/>
      <c r="N34" s="165"/>
      <c r="O34" s="165"/>
      <c r="P34" s="165"/>
      <c r="Q34" s="166"/>
    </row>
    <row r="35" spans="1:17" s="167" customFormat="1" ht="21" customHeight="1">
      <c r="A35" s="163"/>
      <c r="B35" s="165"/>
      <c r="C35" s="165"/>
      <c r="D35" s="165"/>
      <c r="E35" s="165"/>
      <c r="F35" s="165"/>
      <c r="G35" s="165"/>
      <c r="H35" s="165"/>
      <c r="I35" s="165"/>
      <c r="J35" s="165"/>
      <c r="K35" s="165"/>
      <c r="L35" s="165"/>
      <c r="M35" s="165"/>
      <c r="N35" s="165"/>
      <c r="O35" s="165"/>
      <c r="P35" s="165"/>
      <c r="Q35" s="166"/>
    </row>
    <row r="36" spans="1:17" ht="21" customHeight="1">
      <c r="A36" s="163"/>
      <c r="B36" s="165"/>
      <c r="C36" s="165"/>
      <c r="D36" s="165"/>
      <c r="E36" s="165"/>
      <c r="F36" s="165"/>
      <c r="G36" s="165"/>
      <c r="H36" s="165"/>
      <c r="I36" s="165"/>
      <c r="J36" s="165"/>
      <c r="K36" s="165"/>
      <c r="L36" s="165"/>
      <c r="M36" s="165"/>
      <c r="N36" s="165"/>
      <c r="O36" s="165"/>
      <c r="P36" s="165"/>
      <c r="Q36" s="157"/>
    </row>
    <row r="37" spans="1:17" ht="21" customHeight="1">
      <c r="A37" s="171"/>
      <c r="B37" s="172"/>
      <c r="C37" s="172"/>
      <c r="D37" s="172"/>
      <c r="E37" s="172"/>
      <c r="F37" s="172"/>
      <c r="G37" s="172"/>
      <c r="H37" s="172"/>
      <c r="I37" s="172"/>
      <c r="J37" s="172"/>
      <c r="K37" s="172"/>
      <c r="L37" s="172"/>
      <c r="M37" s="172"/>
      <c r="N37" s="172"/>
      <c r="O37" s="172"/>
      <c r="P37" s="172"/>
      <c r="Q37" s="173"/>
    </row>
    <row r="38" spans="1:17" ht="21" customHeight="1"/>
    <row r="39" spans="1:17" ht="21" customHeight="1"/>
    <row r="40" spans="1:17" ht="21" customHeight="1"/>
    <row r="41" spans="1:17" ht="21" customHeight="1"/>
  </sheetData>
  <mergeCells count="11">
    <mergeCell ref="B20:P20"/>
    <mergeCell ref="B21:P21"/>
    <mergeCell ref="B22:G22"/>
    <mergeCell ref="F24:M24"/>
    <mergeCell ref="K7:P7"/>
    <mergeCell ref="B10:E10"/>
    <mergeCell ref="B11:D11"/>
    <mergeCell ref="J14:O14"/>
    <mergeCell ref="J15:O15"/>
    <mergeCell ref="J16:L16"/>
    <mergeCell ref="M16:O16"/>
  </mergeCells>
  <phoneticPr fontId="6"/>
  <printOptions horizontalCentered="1"/>
  <pageMargins left="0.59055118110236227" right="0.59055118110236227" top="0.94488188976377963" bottom="0.94488188976377963" header="0.31496062992125984" footer="0.31496062992125984"/>
  <pageSetup paperSize="9" scale="9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41"/>
  <sheetViews>
    <sheetView topLeftCell="A4" workbookViewId="0">
      <selection activeCell="K8" sqref="K8"/>
    </sheetView>
  </sheetViews>
  <sheetFormatPr defaultColWidth="9" defaultRowHeight="13.5"/>
  <cols>
    <col min="1" max="1" width="3.5" style="152" customWidth="1"/>
    <col min="2" max="5" width="9" style="152"/>
    <col min="6" max="14" width="4.875" style="152" customWidth="1"/>
    <col min="15" max="15" width="9" style="152" customWidth="1"/>
    <col min="16" max="16" width="4.375" style="152" customWidth="1"/>
    <col min="17" max="17" width="3" style="152" customWidth="1"/>
    <col min="18" max="18" width="9" style="152"/>
    <col min="19" max="19" width="4.625" style="152" customWidth="1"/>
    <col min="20" max="16384" width="9" style="152"/>
  </cols>
  <sheetData>
    <row r="1" spans="1:23" ht="18" customHeight="1">
      <c r="A1" s="152" t="s">
        <v>22</v>
      </c>
    </row>
    <row r="2" spans="1:23" ht="10.5" customHeight="1"/>
    <row r="3" spans="1:23" ht="10.5" customHeight="1">
      <c r="A3" s="153"/>
      <c r="B3" s="154"/>
      <c r="C3" s="154"/>
      <c r="D3" s="154"/>
      <c r="E3" s="154"/>
      <c r="F3" s="154"/>
      <c r="G3" s="154"/>
      <c r="H3" s="154"/>
      <c r="I3" s="154"/>
      <c r="J3" s="154"/>
      <c r="K3" s="154"/>
      <c r="L3" s="154"/>
      <c r="M3" s="154"/>
      <c r="N3" s="154"/>
      <c r="O3" s="154"/>
      <c r="P3" s="154"/>
      <c r="Q3" s="155"/>
    </row>
    <row r="4" spans="1:23" ht="33" customHeight="1">
      <c r="A4" s="156"/>
      <c r="Q4" s="157"/>
      <c r="S4" s="119" t="s">
        <v>0</v>
      </c>
      <c r="T4" s="120"/>
      <c r="U4" s="120"/>
      <c r="V4" s="120"/>
    </row>
    <row r="5" spans="1:23" ht="21">
      <c r="A5" s="156"/>
      <c r="C5" s="158"/>
      <c r="D5" s="158"/>
      <c r="E5" s="158" t="s">
        <v>48</v>
      </c>
      <c r="Q5" s="157"/>
      <c r="S5" s="122"/>
      <c r="T5" s="120"/>
      <c r="U5" s="120"/>
      <c r="V5" s="120"/>
    </row>
    <row r="6" spans="1:23" ht="21">
      <c r="A6" s="156"/>
      <c r="C6" s="158"/>
      <c r="D6" s="158"/>
      <c r="E6" s="158"/>
      <c r="Q6" s="157"/>
      <c r="S6" s="123" t="s">
        <v>49</v>
      </c>
      <c r="T6" s="124"/>
      <c r="U6" s="125" t="s">
        <v>501</v>
      </c>
      <c r="V6" s="126"/>
      <c r="W6" s="127" t="s">
        <v>502</v>
      </c>
    </row>
    <row r="7" spans="1:23" ht="21" customHeight="1">
      <c r="A7" s="156"/>
      <c r="J7" s="159"/>
      <c r="K7" s="529" t="str">
        <f>データ!B20</f>
        <v>令和●●年●●月　　日</v>
      </c>
      <c r="L7" s="529"/>
      <c r="M7" s="529"/>
      <c r="N7" s="529"/>
      <c r="O7" s="529"/>
      <c r="P7" s="529"/>
      <c r="Q7" s="157"/>
      <c r="S7" s="123"/>
      <c r="T7" s="120"/>
      <c r="U7" s="120"/>
      <c r="V7" s="120"/>
    </row>
    <row r="8" spans="1:23" ht="21" customHeight="1">
      <c r="A8" s="156"/>
      <c r="Q8" s="157"/>
      <c r="T8" s="126"/>
      <c r="U8" s="129" t="s">
        <v>498</v>
      </c>
      <c r="V8" s="120"/>
    </row>
    <row r="9" spans="1:23" ht="21" customHeight="1">
      <c r="A9" s="156"/>
      <c r="Q9" s="157"/>
      <c r="S9" s="123"/>
      <c r="T9" s="120"/>
      <c r="U9" s="120"/>
      <c r="V9" s="120"/>
    </row>
    <row r="10" spans="1:23" ht="21" customHeight="1">
      <c r="A10" s="156"/>
      <c r="B10" s="530" t="str">
        <f>データ!$B$13</f>
        <v>鹿児島県姶良・伊佐地域振興局長</v>
      </c>
      <c r="C10" s="530"/>
      <c r="D10" s="530"/>
      <c r="E10" s="530"/>
      <c r="Q10" s="157"/>
      <c r="S10" s="123" t="s">
        <v>50</v>
      </c>
      <c r="T10" s="127" t="s">
        <v>26</v>
      </c>
    </row>
    <row r="11" spans="1:23" ht="21" customHeight="1">
      <c r="A11" s="156"/>
      <c r="B11" s="531" t="str">
        <f>データ!$B$14</f>
        <v>川畑　将洋</v>
      </c>
      <c r="C11" s="531"/>
      <c r="D11" s="531"/>
      <c r="E11" s="160" t="s">
        <v>28</v>
      </c>
      <c r="Q11" s="157"/>
    </row>
    <row r="12" spans="1:23" ht="21" customHeight="1">
      <c r="A12" s="156"/>
      <c r="Q12" s="157"/>
    </row>
    <row r="13" spans="1:23" ht="21" customHeight="1">
      <c r="A13" s="156"/>
      <c r="Q13" s="157"/>
    </row>
    <row r="14" spans="1:23" ht="21" customHeight="1">
      <c r="A14" s="156"/>
      <c r="F14" s="161" t="s">
        <v>29</v>
      </c>
      <c r="G14" s="161"/>
      <c r="H14" s="161"/>
      <c r="J14" s="532" t="str">
        <f>データ!$B$10</f>
        <v>△△市△△</v>
      </c>
      <c r="K14" s="532"/>
      <c r="L14" s="532"/>
      <c r="M14" s="532"/>
      <c r="N14" s="532"/>
      <c r="O14" s="532"/>
      <c r="Q14" s="157"/>
    </row>
    <row r="15" spans="1:23" ht="21" customHeight="1">
      <c r="A15" s="156"/>
      <c r="F15" s="161" t="s">
        <v>30</v>
      </c>
      <c r="G15" s="161"/>
      <c r="H15" s="161"/>
      <c r="J15" s="532" t="str">
        <f>データ!$B$11</f>
        <v>株式会社　　△△建設</v>
      </c>
      <c r="K15" s="532"/>
      <c r="L15" s="532"/>
      <c r="M15" s="532"/>
      <c r="N15" s="532"/>
      <c r="O15" s="532"/>
      <c r="Q15" s="157"/>
    </row>
    <row r="16" spans="1:23" ht="21" customHeight="1">
      <c r="A16" s="156"/>
      <c r="F16" s="161" t="s">
        <v>31</v>
      </c>
      <c r="G16" s="161"/>
      <c r="H16" s="161"/>
      <c r="J16" s="532" t="str">
        <f>データ!$B$12</f>
        <v>代表取締役</v>
      </c>
      <c r="K16" s="533"/>
      <c r="L16" s="533"/>
      <c r="M16" s="532" t="str">
        <f>データ!$D$12</f>
        <v>△△　△△</v>
      </c>
      <c r="N16" s="533"/>
      <c r="O16" s="533"/>
      <c r="P16" s="162"/>
      <c r="Q16" s="157"/>
    </row>
    <row r="17" spans="1:17" ht="21" customHeight="1">
      <c r="A17" s="156"/>
      <c r="Q17" s="157"/>
    </row>
    <row r="18" spans="1:17" ht="21" customHeight="1">
      <c r="A18" s="156"/>
      <c r="Q18" s="157"/>
    </row>
    <row r="19" spans="1:17" ht="21" customHeight="1">
      <c r="A19" s="156"/>
      <c r="Q19" s="157"/>
    </row>
    <row r="20" spans="1:17" ht="42" customHeight="1">
      <c r="A20" s="163"/>
      <c r="B20" s="527" t="s">
        <v>1029</v>
      </c>
      <c r="C20" s="528"/>
      <c r="D20" s="528"/>
      <c r="E20" s="528"/>
      <c r="F20" s="528"/>
      <c r="G20" s="528"/>
      <c r="H20" s="528"/>
      <c r="I20" s="528"/>
      <c r="J20" s="528"/>
      <c r="K20" s="528"/>
      <c r="L20" s="528"/>
      <c r="M20" s="528"/>
      <c r="N20" s="528"/>
      <c r="O20" s="528"/>
      <c r="P20" s="528"/>
      <c r="Q20" s="157"/>
    </row>
    <row r="21" spans="1:17" ht="42" customHeight="1">
      <c r="A21" s="163"/>
      <c r="B21" s="527" t="s">
        <v>33</v>
      </c>
      <c r="C21" s="528"/>
      <c r="D21" s="528"/>
      <c r="E21" s="528"/>
      <c r="F21" s="528"/>
      <c r="G21" s="528"/>
      <c r="H21" s="528"/>
      <c r="I21" s="528"/>
      <c r="J21" s="528"/>
      <c r="K21" s="528"/>
      <c r="L21" s="528"/>
      <c r="M21" s="528"/>
      <c r="N21" s="528"/>
      <c r="O21" s="528"/>
      <c r="P21" s="528"/>
      <c r="Q21" s="157"/>
    </row>
    <row r="22" spans="1:17" ht="42" customHeight="1">
      <c r="A22" s="163"/>
      <c r="B22" s="527" t="s">
        <v>51</v>
      </c>
      <c r="C22" s="528"/>
      <c r="D22" s="528"/>
      <c r="E22" s="528"/>
      <c r="F22" s="164"/>
      <c r="G22" s="164"/>
      <c r="H22" s="164"/>
      <c r="I22" s="164"/>
      <c r="J22" s="164"/>
      <c r="K22" s="164"/>
      <c r="L22" s="164"/>
      <c r="M22" s="164"/>
      <c r="N22" s="164"/>
      <c r="O22" s="164"/>
      <c r="P22" s="164"/>
      <c r="Q22" s="157"/>
    </row>
    <row r="23" spans="1:17" s="167" customFormat="1" ht="21" customHeight="1">
      <c r="A23" s="163"/>
      <c r="B23" s="165"/>
      <c r="C23" s="165" t="s">
        <v>35</v>
      </c>
      <c r="D23" s="165"/>
      <c r="E23" s="165"/>
      <c r="F23" s="165"/>
      <c r="G23" s="165"/>
      <c r="H23" s="165"/>
      <c r="I23" s="165"/>
      <c r="J23" s="165"/>
      <c r="K23" s="165"/>
      <c r="L23" s="165"/>
      <c r="M23" s="165"/>
      <c r="N23" s="165"/>
      <c r="O23" s="165"/>
      <c r="P23" s="165"/>
      <c r="Q23" s="166"/>
    </row>
    <row r="24" spans="1:17" s="167" customFormat="1" ht="21" customHeight="1">
      <c r="A24" s="163"/>
      <c r="B24" s="165"/>
      <c r="C24" s="165"/>
      <c r="D24" s="165"/>
      <c r="E24" s="165"/>
      <c r="F24" s="528" t="s">
        <v>36</v>
      </c>
      <c r="G24" s="528"/>
      <c r="H24" s="528"/>
      <c r="I24" s="528"/>
      <c r="J24" s="528"/>
      <c r="K24" s="528"/>
      <c r="L24" s="528"/>
      <c r="M24" s="528"/>
      <c r="N24" s="165"/>
      <c r="O24" s="165"/>
      <c r="P24" s="165"/>
      <c r="Q24" s="166"/>
    </row>
    <row r="25" spans="1:17" s="167" customFormat="1" ht="21" customHeight="1">
      <c r="A25" s="163"/>
      <c r="B25" s="165"/>
      <c r="C25" s="165" t="s">
        <v>37</v>
      </c>
      <c r="D25" s="165"/>
      <c r="E25" s="165"/>
      <c r="F25" s="165"/>
      <c r="G25" s="165"/>
      <c r="H25" s="165"/>
      <c r="I25" s="165"/>
      <c r="J25" s="165"/>
      <c r="K25" s="165"/>
      <c r="L25" s="165"/>
      <c r="M25" s="165"/>
      <c r="N25" s="165"/>
      <c r="O25" s="165"/>
      <c r="P25" s="165"/>
      <c r="Q25" s="166"/>
    </row>
    <row r="26" spans="1:17" s="167" customFormat="1" ht="21" customHeight="1">
      <c r="A26" s="163"/>
      <c r="B26" s="165"/>
      <c r="C26" s="165"/>
      <c r="D26" s="165"/>
      <c r="E26" s="165"/>
      <c r="F26" s="165"/>
      <c r="G26" s="165"/>
      <c r="H26" s="165"/>
      <c r="I26" s="165"/>
      <c r="J26" s="165"/>
      <c r="K26" s="165"/>
      <c r="L26" s="165"/>
      <c r="M26" s="165"/>
      <c r="N26" s="165"/>
      <c r="O26" s="165"/>
      <c r="P26" s="165"/>
      <c r="Q26" s="166"/>
    </row>
    <row r="27" spans="1:17" s="167" customFormat="1" ht="21" customHeight="1">
      <c r="A27" s="163"/>
      <c r="B27" s="165"/>
      <c r="C27" s="165"/>
      <c r="D27" s="165"/>
      <c r="E27" s="165"/>
      <c r="F27" s="165"/>
      <c r="G27" s="165"/>
      <c r="H27" s="165"/>
      <c r="I27" s="165"/>
      <c r="J27" s="165"/>
      <c r="K27" s="165"/>
      <c r="L27" s="165"/>
      <c r="M27" s="165"/>
      <c r="N27" s="165"/>
      <c r="O27" s="165"/>
      <c r="P27" s="165"/>
      <c r="Q27" s="166"/>
    </row>
    <row r="28" spans="1:17" s="167" customFormat="1" ht="21" customHeight="1">
      <c r="A28" s="163"/>
      <c r="B28" s="165"/>
      <c r="C28" s="165"/>
      <c r="D28" s="165"/>
      <c r="E28" s="165"/>
      <c r="F28" s="165"/>
      <c r="G28" s="165"/>
      <c r="H28" s="165"/>
      <c r="I28" s="165"/>
      <c r="J28" s="165"/>
      <c r="K28" s="165"/>
      <c r="L28" s="165"/>
      <c r="M28" s="165"/>
      <c r="N28" s="165"/>
      <c r="O28" s="165"/>
      <c r="P28" s="165"/>
      <c r="Q28" s="166"/>
    </row>
    <row r="29" spans="1:17" s="167" customFormat="1" ht="21" customHeight="1">
      <c r="A29" s="163"/>
      <c r="B29" s="165"/>
      <c r="C29" s="165"/>
      <c r="D29" s="165"/>
      <c r="E29" s="165"/>
      <c r="F29" s="168" t="s">
        <v>39</v>
      </c>
      <c r="G29" s="168"/>
      <c r="H29" s="168"/>
      <c r="I29" s="165"/>
      <c r="J29" s="165"/>
      <c r="K29" s="165"/>
      <c r="L29" s="165"/>
      <c r="M29" s="165"/>
      <c r="N29" s="165"/>
      <c r="O29" s="165"/>
      <c r="P29" s="165"/>
      <c r="Q29" s="166"/>
    </row>
    <row r="30" spans="1:17" s="167" customFormat="1" ht="21" customHeight="1">
      <c r="A30" s="163"/>
      <c r="B30" s="165"/>
      <c r="C30" s="165"/>
      <c r="D30" s="165"/>
      <c r="E30" s="165"/>
      <c r="F30" s="165"/>
      <c r="G30" s="165"/>
      <c r="H30" s="165"/>
      <c r="I30" s="165"/>
      <c r="J30" s="165"/>
      <c r="K30" s="165"/>
      <c r="L30" s="165"/>
      <c r="M30" s="165"/>
      <c r="N30" s="165"/>
      <c r="O30" s="165"/>
      <c r="P30" s="165"/>
      <c r="Q30" s="166"/>
    </row>
    <row r="31" spans="1:17" s="167" customFormat="1" ht="21" customHeight="1">
      <c r="A31" s="163"/>
      <c r="B31" s="165"/>
      <c r="C31" s="165" t="s">
        <v>40</v>
      </c>
      <c r="D31" s="165"/>
      <c r="E31" s="169" t="s">
        <v>41</v>
      </c>
      <c r="F31" s="165"/>
      <c r="G31" s="168" t="s">
        <v>641</v>
      </c>
      <c r="H31" s="170"/>
      <c r="I31" s="165" t="s">
        <v>43</v>
      </c>
      <c r="J31" s="170"/>
      <c r="K31" s="165" t="s">
        <v>45</v>
      </c>
      <c r="L31" s="170"/>
      <c r="M31" s="165" t="s">
        <v>46</v>
      </c>
      <c r="N31" s="165"/>
      <c r="O31" s="165"/>
      <c r="P31" s="165"/>
      <c r="Q31" s="166"/>
    </row>
    <row r="32" spans="1:17" s="167" customFormat="1" ht="21" customHeight="1">
      <c r="A32" s="163"/>
      <c r="B32" s="165"/>
      <c r="C32" s="165"/>
      <c r="D32" s="165"/>
      <c r="E32" s="165"/>
      <c r="F32" s="165"/>
      <c r="G32" s="165"/>
      <c r="H32" s="165"/>
      <c r="I32" s="165"/>
      <c r="J32" s="165"/>
      <c r="K32" s="165"/>
      <c r="L32" s="165"/>
      <c r="M32" s="165"/>
      <c r="N32" s="165"/>
      <c r="O32" s="165"/>
      <c r="P32" s="165"/>
      <c r="Q32" s="166"/>
    </row>
    <row r="33" spans="1:17" s="167" customFormat="1" ht="21" customHeight="1">
      <c r="A33" s="163"/>
      <c r="B33" s="165"/>
      <c r="C33" s="165"/>
      <c r="D33" s="165"/>
      <c r="E33" s="169" t="s">
        <v>47</v>
      </c>
      <c r="F33" s="165"/>
      <c r="G33" s="168" t="s">
        <v>641</v>
      </c>
      <c r="H33" s="170"/>
      <c r="I33" s="165" t="s">
        <v>43</v>
      </c>
      <c r="J33" s="170"/>
      <c r="K33" s="165" t="s">
        <v>45</v>
      </c>
      <c r="L33" s="170"/>
      <c r="M33" s="165" t="s">
        <v>46</v>
      </c>
      <c r="N33" s="165"/>
      <c r="O33" s="165"/>
      <c r="P33" s="165"/>
      <c r="Q33" s="166"/>
    </row>
    <row r="34" spans="1:17" s="167" customFormat="1" ht="21" customHeight="1">
      <c r="A34" s="163"/>
      <c r="B34" s="165"/>
      <c r="C34" s="165"/>
      <c r="D34" s="165"/>
      <c r="E34" s="165"/>
      <c r="F34" s="165"/>
      <c r="G34" s="165"/>
      <c r="H34" s="165"/>
      <c r="I34" s="165"/>
      <c r="J34" s="165"/>
      <c r="K34" s="165"/>
      <c r="L34" s="165"/>
      <c r="M34" s="165"/>
      <c r="N34" s="165"/>
      <c r="O34" s="165"/>
      <c r="P34" s="165"/>
      <c r="Q34" s="166"/>
    </row>
    <row r="35" spans="1:17" s="167" customFormat="1" ht="21" customHeight="1">
      <c r="A35" s="163"/>
      <c r="B35" s="165"/>
      <c r="C35" s="165"/>
      <c r="D35" s="165"/>
      <c r="E35" s="165"/>
      <c r="F35" s="165"/>
      <c r="G35" s="165"/>
      <c r="H35" s="165"/>
      <c r="I35" s="165"/>
      <c r="J35" s="165"/>
      <c r="K35" s="165"/>
      <c r="L35" s="165"/>
      <c r="M35" s="165"/>
      <c r="N35" s="165"/>
      <c r="O35" s="165"/>
      <c r="P35" s="165"/>
      <c r="Q35" s="166"/>
    </row>
    <row r="36" spans="1:17" ht="21" customHeight="1">
      <c r="A36" s="163"/>
      <c r="B36" s="165"/>
      <c r="C36" s="165"/>
      <c r="D36" s="165"/>
      <c r="E36" s="165"/>
      <c r="F36" s="165"/>
      <c r="G36" s="165"/>
      <c r="H36" s="165"/>
      <c r="I36" s="165"/>
      <c r="J36" s="165"/>
      <c r="K36" s="165"/>
      <c r="L36" s="165"/>
      <c r="M36" s="165"/>
      <c r="N36" s="165"/>
      <c r="O36" s="165"/>
      <c r="P36" s="165"/>
      <c r="Q36" s="157"/>
    </row>
    <row r="37" spans="1:17" ht="21" customHeight="1">
      <c r="A37" s="171"/>
      <c r="B37" s="172"/>
      <c r="C37" s="172"/>
      <c r="D37" s="172"/>
      <c r="E37" s="172"/>
      <c r="F37" s="172"/>
      <c r="G37" s="172"/>
      <c r="H37" s="172"/>
      <c r="I37" s="172"/>
      <c r="J37" s="172"/>
      <c r="K37" s="172"/>
      <c r="L37" s="172"/>
      <c r="M37" s="172"/>
      <c r="N37" s="172"/>
      <c r="O37" s="172"/>
      <c r="P37" s="172"/>
      <c r="Q37" s="173"/>
    </row>
    <row r="38" spans="1:17" ht="21" customHeight="1"/>
    <row r="39" spans="1:17" ht="21" customHeight="1"/>
    <row r="40" spans="1:17" ht="21" customHeight="1"/>
    <row r="41" spans="1:17" ht="21" customHeight="1"/>
  </sheetData>
  <mergeCells count="11">
    <mergeCell ref="B20:P20"/>
    <mergeCell ref="B21:P21"/>
    <mergeCell ref="B22:E22"/>
    <mergeCell ref="F24:M24"/>
    <mergeCell ref="K7:P7"/>
    <mergeCell ref="B10:E10"/>
    <mergeCell ref="J14:O14"/>
    <mergeCell ref="J15:O15"/>
    <mergeCell ref="B11:D11"/>
    <mergeCell ref="J16:L16"/>
    <mergeCell ref="M16:O16"/>
  </mergeCells>
  <phoneticPr fontId="6"/>
  <printOptions horizontalCentered="1"/>
  <pageMargins left="0.59055118110236227" right="0.59055118110236227" top="0.94488188976377963" bottom="0.94488188976377963" header="0.31496062992125984" footer="0.31496062992125984"/>
  <pageSetup paperSize="9" scale="90"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5"/>
  <sheetViews>
    <sheetView workbookViewId="0">
      <selection activeCell="G7" sqref="G7"/>
    </sheetView>
  </sheetViews>
  <sheetFormatPr defaultRowHeight="13.5"/>
  <cols>
    <col min="1" max="1" width="4.875" style="115" customWidth="1"/>
    <col min="2" max="2" width="16.5" style="116" customWidth="1"/>
    <col min="3" max="3" width="7.625" style="116" customWidth="1"/>
    <col min="4" max="4" width="9.125" style="116" customWidth="1"/>
    <col min="5" max="5" width="16.375" style="116" customWidth="1"/>
    <col min="6" max="6" width="6.625" style="116" customWidth="1"/>
    <col min="7" max="7" width="9.625" style="116" customWidth="1"/>
    <col min="8" max="8" width="16.375" style="116" customWidth="1"/>
    <col min="9" max="256" width="9" style="116"/>
    <col min="257" max="257" width="4.875" style="116" customWidth="1"/>
    <col min="258" max="258" width="16.5" style="116" customWidth="1"/>
    <col min="259" max="260" width="16.375" style="116" customWidth="1"/>
    <col min="261" max="261" width="6.625" style="116" customWidth="1"/>
    <col min="262" max="262" width="9.625" style="116" customWidth="1"/>
    <col min="263" max="263" width="16.375" style="116" customWidth="1"/>
    <col min="264" max="512" width="9" style="116"/>
    <col min="513" max="513" width="4.875" style="116" customWidth="1"/>
    <col min="514" max="514" width="16.5" style="116" customWidth="1"/>
    <col min="515" max="516" width="16.375" style="116" customWidth="1"/>
    <col min="517" max="517" width="6.625" style="116" customWidth="1"/>
    <col min="518" max="518" width="9.625" style="116" customWidth="1"/>
    <col min="519" max="519" width="16.375" style="116" customWidth="1"/>
    <col min="520" max="768" width="9" style="116"/>
    <col min="769" max="769" width="4.875" style="116" customWidth="1"/>
    <col min="770" max="770" width="16.5" style="116" customWidth="1"/>
    <col min="771" max="772" width="16.375" style="116" customWidth="1"/>
    <col min="773" max="773" width="6.625" style="116" customWidth="1"/>
    <col min="774" max="774" width="9.625" style="116" customWidth="1"/>
    <col min="775" max="775" width="16.375" style="116" customWidth="1"/>
    <col min="776" max="1024" width="9" style="116"/>
    <col min="1025" max="1025" width="4.875" style="116" customWidth="1"/>
    <col min="1026" max="1026" width="16.5" style="116" customWidth="1"/>
    <col min="1027" max="1028" width="16.375" style="116" customWidth="1"/>
    <col min="1029" max="1029" width="6.625" style="116" customWidth="1"/>
    <col min="1030" max="1030" width="9.625" style="116" customWidth="1"/>
    <col min="1031" max="1031" width="16.375" style="116" customWidth="1"/>
    <col min="1032" max="1280" width="9" style="116"/>
    <col min="1281" max="1281" width="4.875" style="116" customWidth="1"/>
    <col min="1282" max="1282" width="16.5" style="116" customWidth="1"/>
    <col min="1283" max="1284" width="16.375" style="116" customWidth="1"/>
    <col min="1285" max="1285" width="6.625" style="116" customWidth="1"/>
    <col min="1286" max="1286" width="9.625" style="116" customWidth="1"/>
    <col min="1287" max="1287" width="16.375" style="116" customWidth="1"/>
    <col min="1288" max="1536" width="9" style="116"/>
    <col min="1537" max="1537" width="4.875" style="116" customWidth="1"/>
    <col min="1538" max="1538" width="16.5" style="116" customWidth="1"/>
    <col min="1539" max="1540" width="16.375" style="116" customWidth="1"/>
    <col min="1541" max="1541" width="6.625" style="116" customWidth="1"/>
    <col min="1542" max="1542" width="9.625" style="116" customWidth="1"/>
    <col min="1543" max="1543" width="16.375" style="116" customWidth="1"/>
    <col min="1544" max="1792" width="9" style="116"/>
    <col min="1793" max="1793" width="4.875" style="116" customWidth="1"/>
    <col min="1794" max="1794" width="16.5" style="116" customWidth="1"/>
    <col min="1795" max="1796" width="16.375" style="116" customWidth="1"/>
    <col min="1797" max="1797" width="6.625" style="116" customWidth="1"/>
    <col min="1798" max="1798" width="9.625" style="116" customWidth="1"/>
    <col min="1799" max="1799" width="16.375" style="116" customWidth="1"/>
    <col min="1800" max="2048" width="9" style="116"/>
    <col min="2049" max="2049" width="4.875" style="116" customWidth="1"/>
    <col min="2050" max="2050" width="16.5" style="116" customWidth="1"/>
    <col min="2051" max="2052" width="16.375" style="116" customWidth="1"/>
    <col min="2053" max="2053" width="6.625" style="116" customWidth="1"/>
    <col min="2054" max="2054" width="9.625" style="116" customWidth="1"/>
    <col min="2055" max="2055" width="16.375" style="116" customWidth="1"/>
    <col min="2056" max="2304" width="9" style="116"/>
    <col min="2305" max="2305" width="4.875" style="116" customWidth="1"/>
    <col min="2306" max="2306" width="16.5" style="116" customWidth="1"/>
    <col min="2307" max="2308" width="16.375" style="116" customWidth="1"/>
    <col min="2309" max="2309" width="6.625" style="116" customWidth="1"/>
    <col min="2310" max="2310" width="9.625" style="116" customWidth="1"/>
    <col min="2311" max="2311" width="16.375" style="116" customWidth="1"/>
    <col min="2312" max="2560" width="9" style="116"/>
    <col min="2561" max="2561" width="4.875" style="116" customWidth="1"/>
    <col min="2562" max="2562" width="16.5" style="116" customWidth="1"/>
    <col min="2563" max="2564" width="16.375" style="116" customWidth="1"/>
    <col min="2565" max="2565" width="6.625" style="116" customWidth="1"/>
    <col min="2566" max="2566" width="9.625" style="116" customWidth="1"/>
    <col min="2567" max="2567" width="16.375" style="116" customWidth="1"/>
    <col min="2568" max="2816" width="9" style="116"/>
    <col min="2817" max="2817" width="4.875" style="116" customWidth="1"/>
    <col min="2818" max="2818" width="16.5" style="116" customWidth="1"/>
    <col min="2819" max="2820" width="16.375" style="116" customWidth="1"/>
    <col min="2821" max="2821" width="6.625" style="116" customWidth="1"/>
    <col min="2822" max="2822" width="9.625" style="116" customWidth="1"/>
    <col min="2823" max="2823" width="16.375" style="116" customWidth="1"/>
    <col min="2824" max="3072" width="9" style="116"/>
    <col min="3073" max="3073" width="4.875" style="116" customWidth="1"/>
    <col min="3074" max="3074" width="16.5" style="116" customWidth="1"/>
    <col min="3075" max="3076" width="16.375" style="116" customWidth="1"/>
    <col min="3077" max="3077" width="6.625" style="116" customWidth="1"/>
    <col min="3078" max="3078" width="9.625" style="116" customWidth="1"/>
    <col min="3079" max="3079" width="16.375" style="116" customWidth="1"/>
    <col min="3080" max="3328" width="9" style="116"/>
    <col min="3329" max="3329" width="4.875" style="116" customWidth="1"/>
    <col min="3330" max="3330" width="16.5" style="116" customWidth="1"/>
    <col min="3331" max="3332" width="16.375" style="116" customWidth="1"/>
    <col min="3333" max="3333" width="6.625" style="116" customWidth="1"/>
    <col min="3334" max="3334" width="9.625" style="116" customWidth="1"/>
    <col min="3335" max="3335" width="16.375" style="116" customWidth="1"/>
    <col min="3336" max="3584" width="9" style="116"/>
    <col min="3585" max="3585" width="4.875" style="116" customWidth="1"/>
    <col min="3586" max="3586" width="16.5" style="116" customWidth="1"/>
    <col min="3587" max="3588" width="16.375" style="116" customWidth="1"/>
    <col min="3589" max="3589" width="6.625" style="116" customWidth="1"/>
    <col min="3590" max="3590" width="9.625" style="116" customWidth="1"/>
    <col min="3591" max="3591" width="16.375" style="116" customWidth="1"/>
    <col min="3592" max="3840" width="9" style="116"/>
    <col min="3841" max="3841" width="4.875" style="116" customWidth="1"/>
    <col min="3842" max="3842" width="16.5" style="116" customWidth="1"/>
    <col min="3843" max="3844" width="16.375" style="116" customWidth="1"/>
    <col min="3845" max="3845" width="6.625" style="116" customWidth="1"/>
    <col min="3846" max="3846" width="9.625" style="116" customWidth="1"/>
    <col min="3847" max="3847" width="16.375" style="116" customWidth="1"/>
    <col min="3848" max="4096" width="9" style="116"/>
    <col min="4097" max="4097" width="4.875" style="116" customWidth="1"/>
    <col min="4098" max="4098" width="16.5" style="116" customWidth="1"/>
    <col min="4099" max="4100" width="16.375" style="116" customWidth="1"/>
    <col min="4101" max="4101" width="6.625" style="116" customWidth="1"/>
    <col min="4102" max="4102" width="9.625" style="116" customWidth="1"/>
    <col min="4103" max="4103" width="16.375" style="116" customWidth="1"/>
    <col min="4104" max="4352" width="9" style="116"/>
    <col min="4353" max="4353" width="4.875" style="116" customWidth="1"/>
    <col min="4354" max="4354" width="16.5" style="116" customWidth="1"/>
    <col min="4355" max="4356" width="16.375" style="116" customWidth="1"/>
    <col min="4357" max="4357" width="6.625" style="116" customWidth="1"/>
    <col min="4358" max="4358" width="9.625" style="116" customWidth="1"/>
    <col min="4359" max="4359" width="16.375" style="116" customWidth="1"/>
    <col min="4360" max="4608" width="9" style="116"/>
    <col min="4609" max="4609" width="4.875" style="116" customWidth="1"/>
    <col min="4610" max="4610" width="16.5" style="116" customWidth="1"/>
    <col min="4611" max="4612" width="16.375" style="116" customWidth="1"/>
    <col min="4613" max="4613" width="6.625" style="116" customWidth="1"/>
    <col min="4614" max="4614" width="9.625" style="116" customWidth="1"/>
    <col min="4615" max="4615" width="16.375" style="116" customWidth="1"/>
    <col min="4616" max="4864" width="9" style="116"/>
    <col min="4865" max="4865" width="4.875" style="116" customWidth="1"/>
    <col min="4866" max="4866" width="16.5" style="116" customWidth="1"/>
    <col min="4867" max="4868" width="16.375" style="116" customWidth="1"/>
    <col min="4869" max="4869" width="6.625" style="116" customWidth="1"/>
    <col min="4870" max="4870" width="9.625" style="116" customWidth="1"/>
    <col min="4871" max="4871" width="16.375" style="116" customWidth="1"/>
    <col min="4872" max="5120" width="9" style="116"/>
    <col min="5121" max="5121" width="4.875" style="116" customWidth="1"/>
    <col min="5122" max="5122" width="16.5" style="116" customWidth="1"/>
    <col min="5123" max="5124" width="16.375" style="116" customWidth="1"/>
    <col min="5125" max="5125" width="6.625" style="116" customWidth="1"/>
    <col min="5126" max="5126" width="9.625" style="116" customWidth="1"/>
    <col min="5127" max="5127" width="16.375" style="116" customWidth="1"/>
    <col min="5128" max="5376" width="9" style="116"/>
    <col min="5377" max="5377" width="4.875" style="116" customWidth="1"/>
    <col min="5378" max="5378" width="16.5" style="116" customWidth="1"/>
    <col min="5379" max="5380" width="16.375" style="116" customWidth="1"/>
    <col min="5381" max="5381" width="6.625" style="116" customWidth="1"/>
    <col min="5382" max="5382" width="9.625" style="116" customWidth="1"/>
    <col min="5383" max="5383" width="16.375" style="116" customWidth="1"/>
    <col min="5384" max="5632" width="9" style="116"/>
    <col min="5633" max="5633" width="4.875" style="116" customWidth="1"/>
    <col min="5634" max="5634" width="16.5" style="116" customWidth="1"/>
    <col min="5635" max="5636" width="16.375" style="116" customWidth="1"/>
    <col min="5637" max="5637" width="6.625" style="116" customWidth="1"/>
    <col min="5638" max="5638" width="9.625" style="116" customWidth="1"/>
    <col min="5639" max="5639" width="16.375" style="116" customWidth="1"/>
    <col min="5640" max="5888" width="9" style="116"/>
    <col min="5889" max="5889" width="4.875" style="116" customWidth="1"/>
    <col min="5890" max="5890" width="16.5" style="116" customWidth="1"/>
    <col min="5891" max="5892" width="16.375" style="116" customWidth="1"/>
    <col min="5893" max="5893" width="6.625" style="116" customWidth="1"/>
    <col min="5894" max="5894" width="9.625" style="116" customWidth="1"/>
    <col min="5895" max="5895" width="16.375" style="116" customWidth="1"/>
    <col min="5896" max="6144" width="9" style="116"/>
    <col min="6145" max="6145" width="4.875" style="116" customWidth="1"/>
    <col min="6146" max="6146" width="16.5" style="116" customWidth="1"/>
    <col min="6147" max="6148" width="16.375" style="116" customWidth="1"/>
    <col min="6149" max="6149" width="6.625" style="116" customWidth="1"/>
    <col min="6150" max="6150" width="9.625" style="116" customWidth="1"/>
    <col min="6151" max="6151" width="16.375" style="116" customWidth="1"/>
    <col min="6152" max="6400" width="9" style="116"/>
    <col min="6401" max="6401" width="4.875" style="116" customWidth="1"/>
    <col min="6402" max="6402" width="16.5" style="116" customWidth="1"/>
    <col min="6403" max="6404" width="16.375" style="116" customWidth="1"/>
    <col min="6405" max="6405" width="6.625" style="116" customWidth="1"/>
    <col min="6406" max="6406" width="9.625" style="116" customWidth="1"/>
    <col min="6407" max="6407" width="16.375" style="116" customWidth="1"/>
    <col min="6408" max="6656" width="9" style="116"/>
    <col min="6657" max="6657" width="4.875" style="116" customWidth="1"/>
    <col min="6658" max="6658" width="16.5" style="116" customWidth="1"/>
    <col min="6659" max="6660" width="16.375" style="116" customWidth="1"/>
    <col min="6661" max="6661" width="6.625" style="116" customWidth="1"/>
    <col min="6662" max="6662" width="9.625" style="116" customWidth="1"/>
    <col min="6663" max="6663" width="16.375" style="116" customWidth="1"/>
    <col min="6664" max="6912" width="9" style="116"/>
    <col min="6913" max="6913" width="4.875" style="116" customWidth="1"/>
    <col min="6914" max="6914" width="16.5" style="116" customWidth="1"/>
    <col min="6915" max="6916" width="16.375" style="116" customWidth="1"/>
    <col min="6917" max="6917" width="6.625" style="116" customWidth="1"/>
    <col min="6918" max="6918" width="9.625" style="116" customWidth="1"/>
    <col min="6919" max="6919" width="16.375" style="116" customWidth="1"/>
    <col min="6920" max="7168" width="9" style="116"/>
    <col min="7169" max="7169" width="4.875" style="116" customWidth="1"/>
    <col min="7170" max="7170" width="16.5" style="116" customWidth="1"/>
    <col min="7171" max="7172" width="16.375" style="116" customWidth="1"/>
    <col min="7173" max="7173" width="6.625" style="116" customWidth="1"/>
    <col min="7174" max="7174" width="9.625" style="116" customWidth="1"/>
    <col min="7175" max="7175" width="16.375" style="116" customWidth="1"/>
    <col min="7176" max="7424" width="9" style="116"/>
    <col min="7425" max="7425" width="4.875" style="116" customWidth="1"/>
    <col min="7426" max="7426" width="16.5" style="116" customWidth="1"/>
    <col min="7427" max="7428" width="16.375" style="116" customWidth="1"/>
    <col min="7429" max="7429" width="6.625" style="116" customWidth="1"/>
    <col min="7430" max="7430" width="9.625" style="116" customWidth="1"/>
    <col min="7431" max="7431" width="16.375" style="116" customWidth="1"/>
    <col min="7432" max="7680" width="9" style="116"/>
    <col min="7681" max="7681" width="4.875" style="116" customWidth="1"/>
    <col min="7682" max="7682" width="16.5" style="116" customWidth="1"/>
    <col min="7683" max="7684" width="16.375" style="116" customWidth="1"/>
    <col min="7685" max="7685" width="6.625" style="116" customWidth="1"/>
    <col min="7686" max="7686" width="9.625" style="116" customWidth="1"/>
    <col min="7687" max="7687" width="16.375" style="116" customWidth="1"/>
    <col min="7688" max="7936" width="9" style="116"/>
    <col min="7937" max="7937" width="4.875" style="116" customWidth="1"/>
    <col min="7938" max="7938" width="16.5" style="116" customWidth="1"/>
    <col min="7939" max="7940" width="16.375" style="116" customWidth="1"/>
    <col min="7941" max="7941" width="6.625" style="116" customWidth="1"/>
    <col min="7942" max="7942" width="9.625" style="116" customWidth="1"/>
    <col min="7943" max="7943" width="16.375" style="116" customWidth="1"/>
    <col min="7944" max="8192" width="9" style="116"/>
    <col min="8193" max="8193" width="4.875" style="116" customWidth="1"/>
    <col min="8194" max="8194" width="16.5" style="116" customWidth="1"/>
    <col min="8195" max="8196" width="16.375" style="116" customWidth="1"/>
    <col min="8197" max="8197" width="6.625" style="116" customWidth="1"/>
    <col min="8198" max="8198" width="9.625" style="116" customWidth="1"/>
    <col min="8199" max="8199" width="16.375" style="116" customWidth="1"/>
    <col min="8200" max="8448" width="9" style="116"/>
    <col min="8449" max="8449" width="4.875" style="116" customWidth="1"/>
    <col min="8450" max="8450" width="16.5" style="116" customWidth="1"/>
    <col min="8451" max="8452" width="16.375" style="116" customWidth="1"/>
    <col min="8453" max="8453" width="6.625" style="116" customWidth="1"/>
    <col min="8454" max="8454" width="9.625" style="116" customWidth="1"/>
    <col min="8455" max="8455" width="16.375" style="116" customWidth="1"/>
    <col min="8456" max="8704" width="9" style="116"/>
    <col min="8705" max="8705" width="4.875" style="116" customWidth="1"/>
    <col min="8706" max="8706" width="16.5" style="116" customWidth="1"/>
    <col min="8707" max="8708" width="16.375" style="116" customWidth="1"/>
    <col min="8709" max="8709" width="6.625" style="116" customWidth="1"/>
    <col min="8710" max="8710" width="9.625" style="116" customWidth="1"/>
    <col min="8711" max="8711" width="16.375" style="116" customWidth="1"/>
    <col min="8712" max="8960" width="9" style="116"/>
    <col min="8961" max="8961" width="4.875" style="116" customWidth="1"/>
    <col min="8962" max="8962" width="16.5" style="116" customWidth="1"/>
    <col min="8963" max="8964" width="16.375" style="116" customWidth="1"/>
    <col min="8965" max="8965" width="6.625" style="116" customWidth="1"/>
    <col min="8966" max="8966" width="9.625" style="116" customWidth="1"/>
    <col min="8967" max="8967" width="16.375" style="116" customWidth="1"/>
    <col min="8968" max="9216" width="9" style="116"/>
    <col min="9217" max="9217" width="4.875" style="116" customWidth="1"/>
    <col min="9218" max="9218" width="16.5" style="116" customWidth="1"/>
    <col min="9219" max="9220" width="16.375" style="116" customWidth="1"/>
    <col min="9221" max="9221" width="6.625" style="116" customWidth="1"/>
    <col min="9222" max="9222" width="9.625" style="116" customWidth="1"/>
    <col min="9223" max="9223" width="16.375" style="116" customWidth="1"/>
    <col min="9224" max="9472" width="9" style="116"/>
    <col min="9473" max="9473" width="4.875" style="116" customWidth="1"/>
    <col min="9474" max="9474" width="16.5" style="116" customWidth="1"/>
    <col min="9475" max="9476" width="16.375" style="116" customWidth="1"/>
    <col min="9477" max="9477" width="6.625" style="116" customWidth="1"/>
    <col min="9478" max="9478" width="9.625" style="116" customWidth="1"/>
    <col min="9479" max="9479" width="16.375" style="116" customWidth="1"/>
    <col min="9480" max="9728" width="9" style="116"/>
    <col min="9729" max="9729" width="4.875" style="116" customWidth="1"/>
    <col min="9730" max="9730" width="16.5" style="116" customWidth="1"/>
    <col min="9731" max="9732" width="16.375" style="116" customWidth="1"/>
    <col min="9733" max="9733" width="6.625" style="116" customWidth="1"/>
    <col min="9734" max="9734" width="9.625" style="116" customWidth="1"/>
    <col min="9735" max="9735" width="16.375" style="116" customWidth="1"/>
    <col min="9736" max="9984" width="9" style="116"/>
    <col min="9985" max="9985" width="4.875" style="116" customWidth="1"/>
    <col min="9986" max="9986" width="16.5" style="116" customWidth="1"/>
    <col min="9987" max="9988" width="16.375" style="116" customWidth="1"/>
    <col min="9989" max="9989" width="6.625" style="116" customWidth="1"/>
    <col min="9990" max="9990" width="9.625" style="116" customWidth="1"/>
    <col min="9991" max="9991" width="16.375" style="116" customWidth="1"/>
    <col min="9992" max="10240" width="9" style="116"/>
    <col min="10241" max="10241" width="4.875" style="116" customWidth="1"/>
    <col min="10242" max="10242" width="16.5" style="116" customWidth="1"/>
    <col min="10243" max="10244" width="16.375" style="116" customWidth="1"/>
    <col min="10245" max="10245" width="6.625" style="116" customWidth="1"/>
    <col min="10246" max="10246" width="9.625" style="116" customWidth="1"/>
    <col min="10247" max="10247" width="16.375" style="116" customWidth="1"/>
    <col min="10248" max="10496" width="9" style="116"/>
    <col min="10497" max="10497" width="4.875" style="116" customWidth="1"/>
    <col min="10498" max="10498" width="16.5" style="116" customWidth="1"/>
    <col min="10499" max="10500" width="16.375" style="116" customWidth="1"/>
    <col min="10501" max="10501" width="6.625" style="116" customWidth="1"/>
    <col min="10502" max="10502" width="9.625" style="116" customWidth="1"/>
    <col min="10503" max="10503" width="16.375" style="116" customWidth="1"/>
    <col min="10504" max="10752" width="9" style="116"/>
    <col min="10753" max="10753" width="4.875" style="116" customWidth="1"/>
    <col min="10754" max="10754" width="16.5" style="116" customWidth="1"/>
    <col min="10755" max="10756" width="16.375" style="116" customWidth="1"/>
    <col min="10757" max="10757" width="6.625" style="116" customWidth="1"/>
    <col min="10758" max="10758" width="9.625" style="116" customWidth="1"/>
    <col min="10759" max="10759" width="16.375" style="116" customWidth="1"/>
    <col min="10760" max="11008" width="9" style="116"/>
    <col min="11009" max="11009" width="4.875" style="116" customWidth="1"/>
    <col min="11010" max="11010" width="16.5" style="116" customWidth="1"/>
    <col min="11011" max="11012" width="16.375" style="116" customWidth="1"/>
    <col min="11013" max="11013" width="6.625" style="116" customWidth="1"/>
    <col min="11014" max="11014" width="9.625" style="116" customWidth="1"/>
    <col min="11015" max="11015" width="16.375" style="116" customWidth="1"/>
    <col min="11016" max="11264" width="9" style="116"/>
    <col min="11265" max="11265" width="4.875" style="116" customWidth="1"/>
    <col min="11266" max="11266" width="16.5" style="116" customWidth="1"/>
    <col min="11267" max="11268" width="16.375" style="116" customWidth="1"/>
    <col min="11269" max="11269" width="6.625" style="116" customWidth="1"/>
    <col min="11270" max="11270" width="9.625" style="116" customWidth="1"/>
    <col min="11271" max="11271" width="16.375" style="116" customWidth="1"/>
    <col min="11272" max="11520" width="9" style="116"/>
    <col min="11521" max="11521" width="4.875" style="116" customWidth="1"/>
    <col min="11522" max="11522" width="16.5" style="116" customWidth="1"/>
    <col min="11523" max="11524" width="16.375" style="116" customWidth="1"/>
    <col min="11525" max="11525" width="6.625" style="116" customWidth="1"/>
    <col min="11526" max="11526" width="9.625" style="116" customWidth="1"/>
    <col min="11527" max="11527" width="16.375" style="116" customWidth="1"/>
    <col min="11528" max="11776" width="9" style="116"/>
    <col min="11777" max="11777" width="4.875" style="116" customWidth="1"/>
    <col min="11778" max="11778" width="16.5" style="116" customWidth="1"/>
    <col min="11779" max="11780" width="16.375" style="116" customWidth="1"/>
    <col min="11781" max="11781" width="6.625" style="116" customWidth="1"/>
    <col min="11782" max="11782" width="9.625" style="116" customWidth="1"/>
    <col min="11783" max="11783" width="16.375" style="116" customWidth="1"/>
    <col min="11784" max="12032" width="9" style="116"/>
    <col min="12033" max="12033" width="4.875" style="116" customWidth="1"/>
    <col min="12034" max="12034" width="16.5" style="116" customWidth="1"/>
    <col min="12035" max="12036" width="16.375" style="116" customWidth="1"/>
    <col min="12037" max="12037" width="6.625" style="116" customWidth="1"/>
    <col min="12038" max="12038" width="9.625" style="116" customWidth="1"/>
    <col min="12039" max="12039" width="16.375" style="116" customWidth="1"/>
    <col min="12040" max="12288" width="9" style="116"/>
    <col min="12289" max="12289" width="4.875" style="116" customWidth="1"/>
    <col min="12290" max="12290" width="16.5" style="116" customWidth="1"/>
    <col min="12291" max="12292" width="16.375" style="116" customWidth="1"/>
    <col min="12293" max="12293" width="6.625" style="116" customWidth="1"/>
    <col min="12294" max="12294" width="9.625" style="116" customWidth="1"/>
    <col min="12295" max="12295" width="16.375" style="116" customWidth="1"/>
    <col min="12296" max="12544" width="9" style="116"/>
    <col min="12545" max="12545" width="4.875" style="116" customWidth="1"/>
    <col min="12546" max="12546" width="16.5" style="116" customWidth="1"/>
    <col min="12547" max="12548" width="16.375" style="116" customWidth="1"/>
    <col min="12549" max="12549" width="6.625" style="116" customWidth="1"/>
    <col min="12550" max="12550" width="9.625" style="116" customWidth="1"/>
    <col min="12551" max="12551" width="16.375" style="116" customWidth="1"/>
    <col min="12552" max="12800" width="9" style="116"/>
    <col min="12801" max="12801" width="4.875" style="116" customWidth="1"/>
    <col min="12802" max="12802" width="16.5" style="116" customWidth="1"/>
    <col min="12803" max="12804" width="16.375" style="116" customWidth="1"/>
    <col min="12805" max="12805" width="6.625" style="116" customWidth="1"/>
    <col min="12806" max="12806" width="9.625" style="116" customWidth="1"/>
    <col min="12807" max="12807" width="16.375" style="116" customWidth="1"/>
    <col min="12808" max="13056" width="9" style="116"/>
    <col min="13057" max="13057" width="4.875" style="116" customWidth="1"/>
    <col min="13058" max="13058" width="16.5" style="116" customWidth="1"/>
    <col min="13059" max="13060" width="16.375" style="116" customWidth="1"/>
    <col min="13061" max="13061" width="6.625" style="116" customWidth="1"/>
    <col min="13062" max="13062" width="9.625" style="116" customWidth="1"/>
    <col min="13063" max="13063" width="16.375" style="116" customWidth="1"/>
    <col min="13064" max="13312" width="9" style="116"/>
    <col min="13313" max="13313" width="4.875" style="116" customWidth="1"/>
    <col min="13314" max="13314" width="16.5" style="116" customWidth="1"/>
    <col min="13315" max="13316" width="16.375" style="116" customWidth="1"/>
    <col min="13317" max="13317" width="6.625" style="116" customWidth="1"/>
    <col min="13318" max="13318" width="9.625" style="116" customWidth="1"/>
    <col min="13319" max="13319" width="16.375" style="116" customWidth="1"/>
    <col min="13320" max="13568" width="9" style="116"/>
    <col min="13569" max="13569" width="4.875" style="116" customWidth="1"/>
    <col min="13570" max="13570" width="16.5" style="116" customWidth="1"/>
    <col min="13571" max="13572" width="16.375" style="116" customWidth="1"/>
    <col min="13573" max="13573" width="6.625" style="116" customWidth="1"/>
    <col min="13574" max="13574" width="9.625" style="116" customWidth="1"/>
    <col min="13575" max="13575" width="16.375" style="116" customWidth="1"/>
    <col min="13576" max="13824" width="9" style="116"/>
    <col min="13825" max="13825" width="4.875" style="116" customWidth="1"/>
    <col min="13826" max="13826" width="16.5" style="116" customWidth="1"/>
    <col min="13827" max="13828" width="16.375" style="116" customWidth="1"/>
    <col min="13829" max="13829" width="6.625" style="116" customWidth="1"/>
    <col min="13830" max="13830" width="9.625" style="116" customWidth="1"/>
    <col min="13831" max="13831" width="16.375" style="116" customWidth="1"/>
    <col min="13832" max="14080" width="9" style="116"/>
    <col min="14081" max="14081" width="4.875" style="116" customWidth="1"/>
    <col min="14082" max="14082" width="16.5" style="116" customWidth="1"/>
    <col min="14083" max="14084" width="16.375" style="116" customWidth="1"/>
    <col min="14085" max="14085" width="6.625" style="116" customWidth="1"/>
    <col min="14086" max="14086" width="9.625" style="116" customWidth="1"/>
    <col min="14087" max="14087" width="16.375" style="116" customWidth="1"/>
    <col min="14088" max="14336" width="9" style="116"/>
    <col min="14337" max="14337" width="4.875" style="116" customWidth="1"/>
    <col min="14338" max="14338" width="16.5" style="116" customWidth="1"/>
    <col min="14339" max="14340" width="16.375" style="116" customWidth="1"/>
    <col min="14341" max="14341" width="6.625" style="116" customWidth="1"/>
    <col min="14342" max="14342" width="9.625" style="116" customWidth="1"/>
    <col min="14343" max="14343" width="16.375" style="116" customWidth="1"/>
    <col min="14344" max="14592" width="9" style="116"/>
    <col min="14593" max="14593" width="4.875" style="116" customWidth="1"/>
    <col min="14594" max="14594" width="16.5" style="116" customWidth="1"/>
    <col min="14595" max="14596" width="16.375" style="116" customWidth="1"/>
    <col min="14597" max="14597" width="6.625" style="116" customWidth="1"/>
    <col min="14598" max="14598" width="9.625" style="116" customWidth="1"/>
    <col min="14599" max="14599" width="16.375" style="116" customWidth="1"/>
    <col min="14600" max="14848" width="9" style="116"/>
    <col min="14849" max="14849" width="4.875" style="116" customWidth="1"/>
    <col min="14850" max="14850" width="16.5" style="116" customWidth="1"/>
    <col min="14851" max="14852" width="16.375" style="116" customWidth="1"/>
    <col min="14853" max="14853" width="6.625" style="116" customWidth="1"/>
    <col min="14854" max="14854" width="9.625" style="116" customWidth="1"/>
    <col min="14855" max="14855" width="16.375" style="116" customWidth="1"/>
    <col min="14856" max="15104" width="9" style="116"/>
    <col min="15105" max="15105" width="4.875" style="116" customWidth="1"/>
    <col min="15106" max="15106" width="16.5" style="116" customWidth="1"/>
    <col min="15107" max="15108" width="16.375" style="116" customWidth="1"/>
    <col min="15109" max="15109" width="6.625" style="116" customWidth="1"/>
    <col min="15110" max="15110" width="9.625" style="116" customWidth="1"/>
    <col min="15111" max="15111" width="16.375" style="116" customWidth="1"/>
    <col min="15112" max="15360" width="9" style="116"/>
    <col min="15361" max="15361" width="4.875" style="116" customWidth="1"/>
    <col min="15362" max="15362" width="16.5" style="116" customWidth="1"/>
    <col min="15363" max="15364" width="16.375" style="116" customWidth="1"/>
    <col min="15365" max="15365" width="6.625" style="116" customWidth="1"/>
    <col min="15366" max="15366" width="9.625" style="116" customWidth="1"/>
    <col min="15367" max="15367" width="16.375" style="116" customWidth="1"/>
    <col min="15368" max="15616" width="9" style="116"/>
    <col min="15617" max="15617" width="4.875" style="116" customWidth="1"/>
    <col min="15618" max="15618" width="16.5" style="116" customWidth="1"/>
    <col min="15619" max="15620" width="16.375" style="116" customWidth="1"/>
    <col min="15621" max="15621" width="6.625" style="116" customWidth="1"/>
    <col min="15622" max="15622" width="9.625" style="116" customWidth="1"/>
    <col min="15623" max="15623" width="16.375" style="116" customWidth="1"/>
    <col min="15624" max="15872" width="9" style="116"/>
    <col min="15873" max="15873" width="4.875" style="116" customWidth="1"/>
    <col min="15874" max="15874" width="16.5" style="116" customWidth="1"/>
    <col min="15875" max="15876" width="16.375" style="116" customWidth="1"/>
    <col min="15877" max="15877" width="6.625" style="116" customWidth="1"/>
    <col min="15878" max="15878" width="9.625" style="116" customWidth="1"/>
    <col min="15879" max="15879" width="16.375" style="116" customWidth="1"/>
    <col min="15880" max="16128" width="9" style="116"/>
    <col min="16129" max="16129" width="4.875" style="116" customWidth="1"/>
    <col min="16130" max="16130" width="16.5" style="116" customWidth="1"/>
    <col min="16131" max="16132" width="16.375" style="116" customWidth="1"/>
    <col min="16133" max="16133" width="6.625" style="116" customWidth="1"/>
    <col min="16134" max="16134" width="9.625" style="116" customWidth="1"/>
    <col min="16135" max="16135" width="16.375" style="116" customWidth="1"/>
    <col min="16136" max="16384" width="9" style="116"/>
  </cols>
  <sheetData>
    <row r="1" spans="1:17" s="8" customFormat="1" ht="18.95" customHeight="1">
      <c r="A1" s="6" t="s">
        <v>72</v>
      </c>
      <c r="B1" s="7"/>
      <c r="F1" s="7" t="s">
        <v>73</v>
      </c>
    </row>
    <row r="2" spans="1:17" s="8" customFormat="1" ht="10.5" customHeight="1">
      <c r="A2" s="9"/>
      <c r="F2" s="12"/>
      <c r="G2" s="13"/>
      <c r="H2" s="14"/>
    </row>
    <row r="3" spans="1:17" s="8" customFormat="1" ht="18.95" customHeight="1">
      <c r="A3" s="9"/>
      <c r="B3" s="483" t="s">
        <v>74</v>
      </c>
      <c r="C3" s="483"/>
      <c r="D3" s="90"/>
      <c r="E3" s="90"/>
      <c r="F3" s="15" t="s">
        <v>75</v>
      </c>
      <c r="G3" s="539" t="s">
        <v>76</v>
      </c>
      <c r="H3" s="540"/>
    </row>
    <row r="4" spans="1:17" s="8" customFormat="1" ht="10.5" customHeight="1">
      <c r="A4" s="9"/>
      <c r="F4" s="16"/>
      <c r="G4" s="17"/>
      <c r="H4" s="18"/>
    </row>
    <row r="5" spans="1:17" s="8" customFormat="1" ht="10.5" customHeight="1">
      <c r="A5" s="9"/>
    </row>
    <row r="6" spans="1:17" s="8" customFormat="1" ht="18.95" customHeight="1">
      <c r="A6" s="9"/>
      <c r="G6" s="541" t="str">
        <f>データ!B20</f>
        <v>令和●●年●●月　　日</v>
      </c>
      <c r="H6" s="541"/>
    </row>
    <row r="7" spans="1:17" s="8" customFormat="1" ht="10.5" customHeight="1">
      <c r="A7" s="9"/>
    </row>
    <row r="8" spans="1:17" s="8" customFormat="1" ht="18.95" customHeight="1">
      <c r="A8" s="9" t="s">
        <v>54</v>
      </c>
      <c r="J8" s="3" t="s">
        <v>0</v>
      </c>
      <c r="K8" s="52"/>
      <c r="L8" s="52"/>
      <c r="M8" s="52"/>
      <c r="N8" s="52"/>
      <c r="O8" s="52"/>
      <c r="P8" s="52"/>
      <c r="Q8" s="52"/>
    </row>
    <row r="9" spans="1:17" s="8" customFormat="1" ht="18.95" customHeight="1">
      <c r="A9" s="492" t="str">
        <f>"　　"&amp;データ!$B$13&amp;"   "&amp;データ!$B$14&amp;"　　殿"</f>
        <v>　　鹿児島県姶良・伊佐地域振興局長   川畑　将洋　　殿</v>
      </c>
      <c r="B9" s="492" t="s">
        <v>512</v>
      </c>
      <c r="C9" s="492" t="s">
        <v>512</v>
      </c>
      <c r="D9" s="492" t="s">
        <v>512</v>
      </c>
      <c r="E9" s="492" t="s">
        <v>512</v>
      </c>
      <c r="J9" s="112"/>
      <c r="K9" s="52"/>
      <c r="L9" s="52"/>
      <c r="M9" s="52"/>
      <c r="N9" s="52"/>
      <c r="O9" s="52"/>
      <c r="P9" s="52"/>
      <c r="Q9" s="52"/>
    </row>
    <row r="10" spans="1:17" s="8" customFormat="1" ht="18.95" customHeight="1">
      <c r="A10" s="9"/>
      <c r="J10" s="4" t="s">
        <v>99</v>
      </c>
      <c r="K10" s="51"/>
      <c r="L10" s="50" t="s">
        <v>501</v>
      </c>
      <c r="M10" s="113"/>
      <c r="N10" s="5" t="s">
        <v>502</v>
      </c>
      <c r="O10" s="52"/>
      <c r="P10" s="52"/>
      <c r="Q10" s="52"/>
    </row>
    <row r="11" spans="1:17" s="8" customFormat="1" ht="18.95" customHeight="1">
      <c r="A11" s="9"/>
      <c r="C11" s="8" t="s">
        <v>55</v>
      </c>
      <c r="J11" s="4"/>
      <c r="K11" s="52"/>
      <c r="L11" s="52"/>
      <c r="M11" s="52"/>
      <c r="N11" s="52"/>
      <c r="O11" s="52"/>
      <c r="P11" s="52"/>
      <c r="Q11" s="52"/>
    </row>
    <row r="12" spans="1:17" s="8" customFormat="1" ht="27" customHeight="1">
      <c r="A12" s="9"/>
      <c r="C12" s="8" t="s">
        <v>77</v>
      </c>
      <c r="E12" s="493" t="str">
        <f>データ!$B$10</f>
        <v>△△市△△</v>
      </c>
      <c r="F12" s="493"/>
      <c r="G12" s="493"/>
      <c r="J12" s="4"/>
      <c r="K12" s="113"/>
      <c r="L12" s="1" t="s">
        <v>498</v>
      </c>
      <c r="M12" s="52"/>
      <c r="N12" s="52"/>
      <c r="O12" s="52"/>
      <c r="P12" s="52"/>
      <c r="Q12" s="52"/>
    </row>
    <row r="13" spans="1:17" s="8" customFormat="1" ht="27" customHeight="1">
      <c r="A13" s="9"/>
      <c r="C13" s="8" t="s">
        <v>57</v>
      </c>
      <c r="E13" s="493" t="str">
        <f>データ!$B$11</f>
        <v>株式会社　　△△建設</v>
      </c>
      <c r="F13" s="493"/>
      <c r="G13" s="493"/>
      <c r="J13" s="4"/>
      <c r="K13" s="52"/>
      <c r="L13" s="52"/>
      <c r="M13" s="52"/>
      <c r="N13" s="52"/>
      <c r="O13" s="52"/>
      <c r="P13" s="52"/>
      <c r="Q13" s="52"/>
    </row>
    <row r="14" spans="1:17" s="8" customFormat="1" ht="27" customHeight="1">
      <c r="A14" s="9"/>
      <c r="C14" s="8" t="s">
        <v>58</v>
      </c>
      <c r="E14" s="493" t="str">
        <f>データ!$B$12&amp;"　　"&amp;データ!$D$12</f>
        <v>代表取締役　　△△　△△</v>
      </c>
      <c r="F14" s="491"/>
      <c r="G14" s="535"/>
      <c r="H14" s="19" t="s">
        <v>78</v>
      </c>
      <c r="J14" s="4" t="s">
        <v>100</v>
      </c>
      <c r="K14" s="5" t="s">
        <v>101</v>
      </c>
      <c r="L14" s="52"/>
      <c r="M14" s="52"/>
      <c r="N14" s="52"/>
      <c r="O14" s="52"/>
      <c r="P14" s="52"/>
      <c r="Q14" s="52"/>
    </row>
    <row r="15" spans="1:17" s="8" customFormat="1" ht="80.25" customHeight="1">
      <c r="A15" s="9"/>
      <c r="H15" s="20"/>
      <c r="J15" s="4"/>
      <c r="K15" s="52"/>
      <c r="L15" s="52"/>
      <c r="M15" s="52"/>
      <c r="N15" s="52"/>
      <c r="O15" s="52"/>
      <c r="P15" s="52"/>
      <c r="Q15" s="52"/>
    </row>
    <row r="16" spans="1:17" s="8" customFormat="1" ht="24" customHeight="1">
      <c r="A16" s="9"/>
      <c r="J16" s="4" t="s">
        <v>102</v>
      </c>
      <c r="K16" s="5" t="s">
        <v>19</v>
      </c>
      <c r="L16" s="52"/>
      <c r="M16" s="52"/>
      <c r="N16" s="52"/>
      <c r="O16" s="52"/>
      <c r="P16" s="52"/>
      <c r="Q16" s="52"/>
    </row>
    <row r="17" spans="1:17" s="8" customFormat="1" ht="18.95" customHeight="1">
      <c r="A17" s="9" t="s">
        <v>1030</v>
      </c>
      <c r="J17" s="4"/>
      <c r="K17" s="52"/>
      <c r="L17" s="52"/>
      <c r="M17" s="52"/>
      <c r="N17" s="52"/>
      <c r="O17" s="52"/>
      <c r="P17" s="52"/>
      <c r="Q17" s="52"/>
    </row>
    <row r="18" spans="1:17" s="8" customFormat="1" ht="18.95" customHeight="1">
      <c r="A18" s="9"/>
    </row>
    <row r="19" spans="1:17" s="8" customFormat="1" ht="18.95" customHeight="1">
      <c r="A19" s="9"/>
      <c r="C19" s="484" t="s">
        <v>38</v>
      </c>
      <c r="D19" s="484"/>
      <c r="E19" s="484"/>
      <c r="F19" s="91"/>
      <c r="G19" s="91"/>
    </row>
    <row r="20" spans="1:17" s="8" customFormat="1" ht="24" customHeight="1">
      <c r="A20" s="9"/>
    </row>
    <row r="21" spans="1:17" s="8" customFormat="1" ht="18.95" customHeight="1">
      <c r="A21" s="9"/>
      <c r="B21" s="485" t="s">
        <v>79</v>
      </c>
      <c r="C21" s="13"/>
      <c r="D21" s="21"/>
      <c r="E21" s="21"/>
      <c r="F21" s="21"/>
      <c r="G21" s="14"/>
    </row>
    <row r="22" spans="1:17" s="8" customFormat="1" ht="14.25" customHeight="1">
      <c r="A22" s="10" t="s">
        <v>61</v>
      </c>
      <c r="B22" s="538"/>
      <c r="C22" s="49" t="s">
        <v>15</v>
      </c>
      <c r="D22" s="536">
        <v>192456000</v>
      </c>
      <c r="E22" s="537"/>
      <c r="F22" s="537"/>
      <c r="G22" s="22"/>
      <c r="K22" s="174"/>
      <c r="L22" s="174"/>
    </row>
    <row r="23" spans="1:17" s="8" customFormat="1" ht="18.95" customHeight="1">
      <c r="A23" s="9"/>
      <c r="B23" s="11" t="s">
        <v>14</v>
      </c>
      <c r="C23" s="17"/>
      <c r="D23" s="23"/>
      <c r="E23" s="23"/>
      <c r="F23" s="23"/>
      <c r="G23" s="18"/>
      <c r="K23" s="174"/>
      <c r="L23" s="174"/>
    </row>
    <row r="24" spans="1:17" s="8" customFormat="1" ht="18.95" customHeight="1">
      <c r="A24" s="9"/>
    </row>
    <row r="25" spans="1:17" s="8" customFormat="1" ht="24" customHeight="1">
      <c r="A25" s="9"/>
    </row>
    <row r="26" spans="1:17" s="8" customFormat="1" ht="18.95" customHeight="1">
      <c r="A26" s="10" t="s">
        <v>65</v>
      </c>
      <c r="B26" s="8" t="s">
        <v>66</v>
      </c>
      <c r="C26" s="534" t="str">
        <f>データ!$B$7</f>
        <v>○○工事</v>
      </c>
      <c r="D26" s="534"/>
      <c r="E26" s="534"/>
      <c r="F26" s="534"/>
      <c r="G26" s="534"/>
      <c r="H26" s="534"/>
    </row>
    <row r="27" spans="1:17" s="8" customFormat="1" ht="18.95" customHeight="1">
      <c r="A27" s="9"/>
    </row>
    <row r="28" spans="1:17" s="8" customFormat="1" ht="24" customHeight="1">
      <c r="A28" s="9"/>
    </row>
    <row r="29" spans="1:17" s="8" customFormat="1" ht="18.95" customHeight="1">
      <c r="A29" s="10" t="s">
        <v>67</v>
      </c>
      <c r="B29" s="8" t="s">
        <v>68</v>
      </c>
      <c r="C29" s="534" t="str">
        <f>データ!$B$8</f>
        <v>○○線　○○市○○地内</v>
      </c>
      <c r="D29" s="534"/>
      <c r="E29" s="534"/>
      <c r="F29" s="534"/>
      <c r="G29" s="534"/>
      <c r="H29" s="534"/>
    </row>
    <row r="30" spans="1:17" s="8" customFormat="1" ht="24" customHeight="1">
      <c r="A30" s="9"/>
    </row>
    <row r="31" spans="1:17" s="8" customFormat="1" ht="18.95" customHeight="1">
      <c r="A31" s="9"/>
    </row>
    <row r="32" spans="1:17" s="8" customFormat="1" ht="54.95" customHeight="1">
      <c r="A32" s="9"/>
    </row>
    <row r="33" spans="1:1" s="8" customFormat="1" ht="18.95" customHeight="1">
      <c r="A33" s="9" t="s">
        <v>80</v>
      </c>
    </row>
    <row r="34" spans="1:1" s="8" customFormat="1" ht="18.95" customHeight="1">
      <c r="A34" s="9"/>
    </row>
    <row r="35" spans="1:1" s="8" customFormat="1" ht="18.95" customHeight="1">
      <c r="A35" s="9" t="s">
        <v>1031</v>
      </c>
    </row>
  </sheetData>
  <mergeCells count="12">
    <mergeCell ref="B21:B22"/>
    <mergeCell ref="B3:C3"/>
    <mergeCell ref="G3:H3"/>
    <mergeCell ref="G6:H6"/>
    <mergeCell ref="A9:E9"/>
    <mergeCell ref="E12:G12"/>
    <mergeCell ref="C26:H26"/>
    <mergeCell ref="C29:H29"/>
    <mergeCell ref="E14:G14"/>
    <mergeCell ref="D22:F22"/>
    <mergeCell ref="E13:G13"/>
    <mergeCell ref="C19:E19"/>
  </mergeCells>
  <phoneticPr fontId="6"/>
  <pageMargins left="0.78740157480314965" right="0.78740157480314965" top="0.78740157480314965" bottom="0.78740157480314965" header="0.51181102362204722" footer="0.51181102362204722"/>
  <pageSetup paperSize="9" scale="9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33</vt:i4>
      </vt:variant>
    </vt:vector>
  </HeadingPairs>
  <TitlesOfParts>
    <vt:vector size="74" baseType="lpstr">
      <vt:lpstr>様式一覧表</vt:lpstr>
      <vt:lpstr>データ</vt:lpstr>
      <vt:lpstr>現金提出申出書</vt:lpstr>
      <vt:lpstr>工事開始日通知書</vt:lpstr>
      <vt:lpstr>リサイクル土木工事等</vt:lpstr>
      <vt:lpstr>リサイクル建築物</vt:lpstr>
      <vt:lpstr>課税事業者</vt:lpstr>
      <vt:lpstr>免税事業者</vt:lpstr>
      <vt:lpstr>現金提出書</vt:lpstr>
      <vt:lpstr>誓約書</vt:lpstr>
      <vt:lpstr>建退共掛金収納書</vt:lpstr>
      <vt:lpstr>建退共証紙免除</vt:lpstr>
      <vt:lpstr>当初工程表</vt:lpstr>
      <vt:lpstr>現場代理人等通知書</vt:lpstr>
      <vt:lpstr>雇用関係証明</vt:lpstr>
      <vt:lpstr>現場代理人の兼任(変更)申請書(別紙1) </vt:lpstr>
      <vt:lpstr>リサイクル説明</vt:lpstr>
      <vt:lpstr>別表１(様式１）</vt:lpstr>
      <vt:lpstr>別表２ (様式１) </vt:lpstr>
      <vt:lpstr>別表３ (様式１) </vt:lpstr>
      <vt:lpstr>工事打合簿</vt:lpstr>
      <vt:lpstr>現場代理人等変更通知書</vt:lpstr>
      <vt:lpstr>技術者変更申立書</vt:lpstr>
      <vt:lpstr>契約工期延長願</vt:lpstr>
      <vt:lpstr>【紙契約用】変更契約書</vt:lpstr>
      <vt:lpstr>【電子契約用】変更契約書</vt:lpstr>
      <vt:lpstr>【紙契約用】債務変更契約</vt:lpstr>
      <vt:lpstr>【電子契約用】債務変更契約</vt:lpstr>
      <vt:lpstr>変更工程表</vt:lpstr>
      <vt:lpstr>中間前金認定請求</vt:lpstr>
      <vt:lpstr>中間前金履行報告</vt:lpstr>
      <vt:lpstr>指定部分引渡書</vt:lpstr>
      <vt:lpstr>完成通知書</vt:lpstr>
      <vt:lpstr>工事目的物引渡書</vt:lpstr>
      <vt:lpstr>請求書</vt:lpstr>
      <vt:lpstr>請求内訳書 （部分払）</vt:lpstr>
      <vt:lpstr>請求内訳書 （国債部分払） </vt:lpstr>
      <vt:lpstr>請求内訳書 （指定部分払）</vt:lpstr>
      <vt:lpstr>銀行保証返還</vt:lpstr>
      <vt:lpstr>現金返還請求書</vt:lpstr>
      <vt:lpstr>支払日依頼</vt:lpstr>
      <vt:lpstr>'現場代理人の兼任(変更)申請書(別紙1) '!__xlnm.Print_Area</vt:lpstr>
      <vt:lpstr>【紙契約用】債務変更契約!Print_Area</vt:lpstr>
      <vt:lpstr>【紙契約用】変更契約書!Print_Area</vt:lpstr>
      <vt:lpstr>【電子契約用】債務変更契約!Print_Area</vt:lpstr>
      <vt:lpstr>【電子契約用】変更契約書!Print_Area</vt:lpstr>
      <vt:lpstr>データ!Print_Area</vt:lpstr>
      <vt:lpstr>リサイクル建築物!Print_Area</vt:lpstr>
      <vt:lpstr>リサイクル説明!Print_Area</vt:lpstr>
      <vt:lpstr>リサイクル土木工事等!Print_Area</vt:lpstr>
      <vt:lpstr>課税事業者!Print_Area</vt:lpstr>
      <vt:lpstr>完成通知書!Print_Area</vt:lpstr>
      <vt:lpstr>技術者変更申立書!Print_Area</vt:lpstr>
      <vt:lpstr>銀行保証返還!Print_Area</vt:lpstr>
      <vt:lpstr>建退共掛金収納書!Print_Area</vt:lpstr>
      <vt:lpstr>建退共証紙免除!Print_Area</vt:lpstr>
      <vt:lpstr>現金提出書!Print_Area</vt:lpstr>
      <vt:lpstr>現金提出申出書!Print_Area</vt:lpstr>
      <vt:lpstr>現金返還請求書!Print_Area</vt:lpstr>
      <vt:lpstr>'現場代理人の兼任(変更)申請書(別紙1) '!Print_Area</vt:lpstr>
      <vt:lpstr>現場代理人等通知書!Print_Area</vt:lpstr>
      <vt:lpstr>現場代理人等変更通知書!Print_Area</vt:lpstr>
      <vt:lpstr>雇用関係証明!Print_Area</vt:lpstr>
      <vt:lpstr>工事開始日通知書!Print_Area</vt:lpstr>
      <vt:lpstr>工事打合簿!Print_Area</vt:lpstr>
      <vt:lpstr>支払日依頼!Print_Area</vt:lpstr>
      <vt:lpstr>誓約書!Print_Area</vt:lpstr>
      <vt:lpstr>中間前金履行報告!Print_Area</vt:lpstr>
      <vt:lpstr>当初工程表!Print_Area</vt:lpstr>
      <vt:lpstr>'別表１(様式１）'!Print_Area</vt:lpstr>
      <vt:lpstr>'別表２ (様式１) '!Print_Area</vt:lpstr>
      <vt:lpstr>'別表３ (様式１) '!Print_Area</vt:lpstr>
      <vt:lpstr>変更工程表!Print_Area</vt:lpstr>
      <vt:lpstr>免税事業者!Print_Area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山下 航平</cp:lastModifiedBy>
  <cp:lastPrinted>2026-05-26T06:45:46Z</cp:lastPrinted>
  <dcterms:created xsi:type="dcterms:W3CDTF">2015-04-30T07:32:17Z</dcterms:created>
  <dcterms:modified xsi:type="dcterms:W3CDTF">2026-05-26T23:45:31Z</dcterms:modified>
</cp:coreProperties>
</file>