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/>
  <mc:AlternateContent xmlns:mc="http://schemas.openxmlformats.org/markup-compatibility/2006">
    <mc:Choice Requires="x15">
      <x15ac:absPath xmlns:x15ac="http://schemas.microsoft.com/office/spreadsheetml/2010/11/ac" url="Z:\※ 03 小中高係長用☆\学びの場の変更　70ＯＶ教育長説明\2024.0110市町村教育委員会へ送付\資料（ドキュまとめもあり）\"/>
    </mc:Choice>
  </mc:AlternateContent>
  <xr:revisionPtr revIDLastSave="0" documentId="13_ncr:1_{E15D4B76-A69A-4B88-A372-02C7FCBADF96}" xr6:coauthVersionLast="36" xr6:coauthVersionMax="36" xr10:uidLastSave="{00000000-0000-0000-0000-000000000000}"/>
  <bookViews>
    <workbookView xWindow="0" yWindow="0" windowWidth="20490" windowHeight="7530" activeTab="2" xr2:uid="{00000000-000D-0000-FFFF-FFFF00000000}"/>
  </bookViews>
  <sheets>
    <sheet name="学習面" sheetId="1" r:id="rId1"/>
    <sheet name="行動面(不注意，多動-衝動性)" sheetId="2" r:id="rId2"/>
    <sheet name="行動面(対人関係やこだわり)" sheetId="3" r:id="rId3"/>
  </sheets>
  <definedNames>
    <definedName name="_xlnm.Print_Area" localSheetId="0">学習面!$A$1:$K$46</definedName>
    <definedName name="_xlnm.Print_Area" localSheetId="2">'行動面(対人関係やこだわり)'!$A$1:$K$40</definedName>
    <definedName name="_xlnm.Print_Area" localSheetId="1">'行動面(不注意，多動-衝動性)'!$A$1:$K$32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0" i="3" l="1"/>
  <c r="K39" i="1"/>
  <c r="G46" i="1" s="1"/>
  <c r="K35" i="1"/>
  <c r="F46" i="1" s="1"/>
  <c r="K30" i="1"/>
  <c r="E46" i="1" s="1"/>
  <c r="K25" i="1"/>
  <c r="D46" i="1" s="1"/>
  <c r="K20" i="1"/>
  <c r="C46" i="1" s="1"/>
  <c r="K15" i="1"/>
  <c r="B46" i="1" s="1"/>
  <c r="K13" i="2" l="1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12" i="2"/>
  <c r="I40" i="3"/>
  <c r="H32" i="2" l="1"/>
  <c r="H31" i="2"/>
  <c r="K31" i="2" l="1"/>
</calcChain>
</file>

<file path=xl/sharedStrings.xml><?xml version="1.0" encoding="utf-8"?>
<sst xmlns="http://schemas.openxmlformats.org/spreadsheetml/2006/main" count="132" uniqueCount="115">
  <si>
    <t>〔「不注意」，「多動性ー衝動性」〕</t>
    <rPh sb="2" eb="5">
      <t>フチュウイ</t>
    </rPh>
    <rPh sb="8" eb="11">
      <t>タドウセイ</t>
    </rPh>
    <rPh sb="12" eb="15">
      <t>ショウドウセイ</t>
    </rPh>
    <phoneticPr fontId="1"/>
  </si>
  <si>
    <t>・ 個別に言われると聞き取れるが，集団場面では難しい</t>
    <phoneticPr fontId="1"/>
  </si>
  <si>
    <t>・ 聞きもらしがある</t>
    <phoneticPr fontId="1"/>
  </si>
  <si>
    <t xml:space="preserve">・ 指示の理解が難しい </t>
    <phoneticPr fontId="1"/>
  </si>
  <si>
    <t xml:space="preserve">・ 話し合いが難しい（話し合いの流れが理解できず，ついていけない） </t>
    <phoneticPr fontId="1"/>
  </si>
  <si>
    <t>聞く</t>
    <rPh sb="0" eb="1">
      <t>キ</t>
    </rPh>
    <phoneticPr fontId="1"/>
  </si>
  <si>
    <t>話す</t>
    <rPh sb="0" eb="1">
      <t>ハナ</t>
    </rPh>
    <phoneticPr fontId="1"/>
  </si>
  <si>
    <t>・ 適切な速さで話すことが難しい（たどたどしく話す，とても早口である）</t>
    <phoneticPr fontId="1"/>
  </si>
  <si>
    <t xml:space="preserve">・ ことばにつまる </t>
    <phoneticPr fontId="1"/>
  </si>
  <si>
    <t xml:space="preserve">・ 単語を羅列したり，短い文で内容的に乏しい話をしたりする </t>
    <phoneticPr fontId="1"/>
  </si>
  <si>
    <t xml:space="preserve">・ 思いつくままに話す等，筋道の通った話をするのが難しい </t>
    <phoneticPr fontId="1"/>
  </si>
  <si>
    <t xml:space="preserve">・ 内容を分かりやすく伝えることが難しい </t>
    <phoneticPr fontId="1"/>
  </si>
  <si>
    <t>読む</t>
    <rPh sb="0" eb="1">
      <t>ヨ</t>
    </rPh>
    <phoneticPr fontId="1"/>
  </si>
  <si>
    <t>書く</t>
    <rPh sb="0" eb="1">
      <t>カ</t>
    </rPh>
    <phoneticPr fontId="1"/>
  </si>
  <si>
    <t>・ 初めて出てきた語や，普段あまり使わない語などを読み間違える</t>
    <phoneticPr fontId="1"/>
  </si>
  <si>
    <t xml:space="preserve">・ 文中の語句や行を抜かしたり，又は繰り返し読んだりする </t>
    <phoneticPr fontId="1"/>
  </si>
  <si>
    <t xml:space="preserve">・ 音読が遅い </t>
    <phoneticPr fontId="1"/>
  </si>
  <si>
    <t>・ 勝手読みがある（「いきました」を「いました」と読む)</t>
    <phoneticPr fontId="1"/>
  </si>
  <si>
    <t xml:space="preserve">・ 文章の要点を正しく読み取ることが難しい </t>
    <phoneticPr fontId="1"/>
  </si>
  <si>
    <t xml:space="preserve">・ 読みにくい字を書く（字の形や大きさが整っていない，まっすぐに書けない） </t>
    <phoneticPr fontId="1"/>
  </si>
  <si>
    <t xml:space="preserve">・ 独特の筆順で書く </t>
    <phoneticPr fontId="1"/>
  </si>
  <si>
    <t xml:space="preserve">・ 漢字の細かい部分を書き間違える </t>
    <phoneticPr fontId="1"/>
  </si>
  <si>
    <t xml:space="preserve">・ 句読点が抜けたり，正しく打ったりすることができない </t>
    <phoneticPr fontId="1"/>
  </si>
  <si>
    <t>・ 限られた量の作文や，決まったパターンの文章しか書けない</t>
    <phoneticPr fontId="1"/>
  </si>
  <si>
    <t>計算する</t>
    <rPh sb="0" eb="2">
      <t>ケイサン</t>
    </rPh>
    <phoneticPr fontId="1"/>
  </si>
  <si>
    <t>推論する</t>
    <rPh sb="0" eb="2">
      <t>スイロン</t>
    </rPh>
    <phoneticPr fontId="1"/>
  </si>
  <si>
    <t xml:space="preserve">・ 計算をするのにとても時間がかかる </t>
    <phoneticPr fontId="1"/>
  </si>
  <si>
    <t xml:space="preserve">・ 学年相応の文章題を解くのが難しい </t>
    <phoneticPr fontId="1"/>
  </si>
  <si>
    <t xml:space="preserve">・ 事物の因果関係を理解することが難しい </t>
    <phoneticPr fontId="1"/>
  </si>
  <si>
    <t xml:space="preserve">・ 目的に沿って行動を計画し，必要に応じてそれを修正することが難しい </t>
    <phoneticPr fontId="1"/>
  </si>
  <si>
    <t xml:space="preserve">・ 早合点や，飛躍した考えをする </t>
    <phoneticPr fontId="1"/>
  </si>
  <si>
    <t>領域
合計</t>
    <rPh sb="0" eb="2">
      <t>リョウイキ</t>
    </rPh>
    <rPh sb="3" eb="5">
      <t>ゴウケイ</t>
    </rPh>
    <phoneticPr fontId="1"/>
  </si>
  <si>
    <t>〔「対人関係やこだわり」〕</t>
    <rPh sb="2" eb="4">
      <t>タイジン</t>
    </rPh>
    <rPh sb="4" eb="6">
      <t>カンケイ</t>
    </rPh>
    <phoneticPr fontId="1"/>
  </si>
  <si>
    <t xml:space="preserve">・ 大人びている，ませている </t>
    <phoneticPr fontId="1"/>
  </si>
  <si>
    <t>・ みんなから，「○○博士」 ，「○○教授」と思われている（例：カレンダー博士）</t>
    <phoneticPr fontId="1"/>
  </si>
  <si>
    <t>・ 特定分野での知識を蓄えているが，丸暗記であり，意味をきちんとは理解していない</t>
    <phoneticPr fontId="1"/>
  </si>
  <si>
    <t xml:space="preserve">・ 含みのある言葉や嫌みを言われても分からず，言葉どおりに受け止めてしまうことがある </t>
    <phoneticPr fontId="1"/>
  </si>
  <si>
    <t>・ 会話の仕方が形式的であり，抑揚なく話したり，間合いが取れなかったりすることがある</t>
    <phoneticPr fontId="1"/>
  </si>
  <si>
    <t xml:space="preserve">・ 言葉を組み合わせて，自分だけにしか分からない造語を作る </t>
    <phoneticPr fontId="1"/>
  </si>
  <si>
    <t xml:space="preserve">・ 独特な声で話すことがある </t>
    <phoneticPr fontId="1"/>
  </si>
  <si>
    <t xml:space="preserve">・ とても得意なことがある一方で，極端に不得手なものがある </t>
    <phoneticPr fontId="1"/>
  </si>
  <si>
    <t xml:space="preserve">・ いろいろな事を話すが，その時の場面や相手の感情や立場を理解しない </t>
    <phoneticPr fontId="1"/>
  </si>
  <si>
    <t xml:space="preserve">・ 共感性が乏しい </t>
    <phoneticPr fontId="1"/>
  </si>
  <si>
    <t xml:space="preserve">・ 周りの人が困惑するようなことも，配慮しないで言ってしまう </t>
    <phoneticPr fontId="1"/>
  </si>
  <si>
    <t xml:space="preserve">・ 独特な目つきをすることがある </t>
    <phoneticPr fontId="1"/>
  </si>
  <si>
    <t xml:space="preserve">・ 友達と仲良くしたいという気持ちはあるが，友達関係をうまく築けない </t>
    <phoneticPr fontId="1"/>
  </si>
  <si>
    <t xml:space="preserve">・ 友達のそばにいるが，一人で遊んでいる </t>
    <phoneticPr fontId="1"/>
  </si>
  <si>
    <t xml:space="preserve">・ 仲のよい友人がいない </t>
    <phoneticPr fontId="1"/>
  </si>
  <si>
    <t xml:space="preserve">・ 常識が乏しい </t>
    <phoneticPr fontId="1"/>
  </si>
  <si>
    <t xml:space="preserve">・ 球技やゲームをする時，仲間と協力することに考えが及ばない </t>
    <phoneticPr fontId="1"/>
  </si>
  <si>
    <t xml:space="preserve">・ 動作やジェスチャーが不器用で，ぎこちないことがある </t>
    <phoneticPr fontId="1"/>
  </si>
  <si>
    <t xml:space="preserve">・ 意図的でなく，顔や体を動かすことがある </t>
    <phoneticPr fontId="1"/>
  </si>
  <si>
    <t xml:space="preserve">・ 自分なりの独特な日課や手順があり，変更や変化を嫌がる </t>
    <phoneticPr fontId="1"/>
  </si>
  <si>
    <t xml:space="preserve">・ 特定の物に執着がある </t>
    <phoneticPr fontId="1"/>
  </si>
  <si>
    <t xml:space="preserve">・ 他の子どもたちから，いじめられることがある </t>
    <phoneticPr fontId="1"/>
  </si>
  <si>
    <t xml:space="preserve">・ 独特な表情をしていることがある </t>
    <phoneticPr fontId="1"/>
  </si>
  <si>
    <t xml:space="preserve">・ 独特な姿勢をしていることがある </t>
    <phoneticPr fontId="1"/>
  </si>
  <si>
    <t>１２ポイント以上ある領域</t>
    <rPh sb="6" eb="8">
      <t>イジョウ</t>
    </rPh>
    <rPh sb="10" eb="12">
      <t>リョウイキ</t>
    </rPh>
    <phoneticPr fontId="1"/>
  </si>
  <si>
    <t>話す</t>
    <rPh sb="0" eb="1">
      <t>ハナ</t>
    </rPh>
    <phoneticPr fontId="1"/>
  </si>
  <si>
    <t>聞く</t>
    <rPh sb="0" eb="1">
      <t>キ</t>
    </rPh>
    <phoneticPr fontId="1"/>
  </si>
  <si>
    <t>読む</t>
    <rPh sb="0" eb="1">
      <t>ヨ</t>
    </rPh>
    <phoneticPr fontId="1"/>
  </si>
  <si>
    <t>入力日</t>
    <rPh sb="0" eb="2">
      <t>ニュウリョク</t>
    </rPh>
    <rPh sb="2" eb="3">
      <t>ヒ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</si>
  <si>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</si>
  <si>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</si>
  <si>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</si>
  <si>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書く</t>
    <rPh sb="0" eb="1">
      <t>カ</t>
    </rPh>
    <phoneticPr fontId="1"/>
  </si>
  <si>
    <t>計算する</t>
    <rPh sb="0" eb="2">
      <t>ケイサン</t>
    </rPh>
    <phoneticPr fontId="1"/>
  </si>
  <si>
    <t>推論する</t>
    <rPh sb="0" eb="2">
      <t>スイロン</t>
    </rPh>
    <phoneticPr fontId="1"/>
  </si>
  <si>
    <t>合計</t>
    <rPh sb="0" eb="2">
      <t>ゴウケイ</t>
    </rPh>
    <phoneticPr fontId="1"/>
  </si>
  <si>
    <t xml:space="preserve">奇数番目の設問群（不注意）換算点合計 </t>
    <phoneticPr fontId="1"/>
  </si>
  <si>
    <t xml:space="preserve">偶数番目の設問群（多動性ー衝動性）換算点合計 </t>
    <rPh sb="0" eb="2">
      <t>グウスウ</t>
    </rPh>
    <rPh sb="9" eb="12">
      <t>タドウセイ</t>
    </rPh>
    <rPh sb="13" eb="16">
      <t>ショウドウセイ</t>
    </rPh>
    <phoneticPr fontId="1"/>
  </si>
  <si>
    <t>）</t>
    <phoneticPr fontId="1"/>
  </si>
  <si>
    <t>）</t>
    <phoneticPr fontId="1"/>
  </si>
  <si>
    <t>児童生徒氏名（</t>
    <rPh sb="0" eb="2">
      <t>ジドウ</t>
    </rPh>
    <rPh sb="2" eb="4">
      <t>セイト</t>
    </rPh>
    <rPh sb="4" eb="6">
      <t>シメイ</t>
    </rPh>
    <phoneticPr fontId="1"/>
  </si>
  <si>
    <t>LD・ADHD等気付きのためのチェックリスト</t>
    <rPh sb="7" eb="8">
      <t>トウ</t>
    </rPh>
    <rPh sb="8" eb="10">
      <t>キヅ</t>
    </rPh>
    <phoneticPr fontId="1"/>
  </si>
  <si>
    <t>２２ポイント以上</t>
    <rPh sb="6" eb="8">
      <t>イジョウ</t>
    </rPh>
    <phoneticPr fontId="1"/>
  </si>
  <si>
    <t>・ 学年相応の図形を描くことが難しい(丸やひし形などの図形の模写，見取り図や展開図）</t>
    <phoneticPr fontId="1"/>
  </si>
  <si>
    <t>・ 他の子どもは興味をもたないようなことに興味があり，「自分だけの知識世界」をもっている</t>
    <phoneticPr fontId="1"/>
  </si>
  <si>
    <t>・ ある行動や考えに強くこだわることによって，簡単な日常の活動ができなくなることがある</t>
    <phoneticPr fontId="1"/>
  </si>
  <si>
    <t>領域</t>
    <rPh sb="0" eb="2">
      <t>リョウイキ</t>
    </rPh>
    <phoneticPr fontId="1"/>
  </si>
  <si>
    <t>項　目</t>
    <rPh sb="0" eb="1">
      <t>コウ</t>
    </rPh>
    <rPh sb="2" eb="3">
      <t>メ</t>
    </rPh>
    <phoneticPr fontId="1"/>
  </si>
  <si>
    <t>・ 学年相応の数の意味や表し方についての理解が難しい(三千四十七を300047や347と書
　く。分母の大きい方が分数の値として大きいと思っている）</t>
    <phoneticPr fontId="1"/>
  </si>
  <si>
    <t>・ 答えを得るのにいくつかの手続きを要する問題を解くのが難しい(四則混合の計算，二つの立
　式を必要とする計算）</t>
    <phoneticPr fontId="1"/>
  </si>
  <si>
    <t>・ 学年相応の量を比較することや，量を表す単位を理解することが難しい(長さやかさの比較，
　「15㎝は150㎜」ということ）</t>
    <phoneticPr fontId="1"/>
  </si>
  <si>
    <t xml:space="preserve">・ 簡単な計算が暗算でできない </t>
    <phoneticPr fontId="1"/>
  </si>
  <si>
    <t>・ 聞き間違いがある（「知った」を「行った」と聞き間違える）</t>
    <phoneticPr fontId="1"/>
  </si>
  <si>
    <t>０～３で
回答</t>
    <rPh sb="5" eb="7">
      <t>カイトウ</t>
    </rPh>
    <phoneticPr fontId="1"/>
  </si>
  <si>
    <t>換算点</t>
    <rPh sb="0" eb="2">
      <t>カンザン</t>
    </rPh>
    <rPh sb="2" eb="3">
      <t>テン</t>
    </rPh>
    <phoneticPr fontId="1"/>
  </si>
  <si>
    <t>入力者（</t>
    <rPh sb="0" eb="2">
      <t>ニュウリョク</t>
    </rPh>
    <rPh sb="2" eb="3">
      <t>シャ</t>
    </rPh>
    <phoneticPr fontId="1"/>
  </si>
  <si>
    <t>０～２で
回答</t>
    <rPh sb="5" eb="7">
      <t>カイトウ</t>
    </rPh>
    <phoneticPr fontId="1"/>
  </si>
  <si>
    <t xml:space="preserve">・ 誰かに何かを伝える目的がなくても，場面に関係なく声を出す（例：唇を鳴らす，咳ばらい，喉
　を鳴らす，叫ぶ） </t>
    <phoneticPr fontId="1"/>
  </si>
  <si>
    <r>
      <t>　「聞く」，「話す」，「読む」，「書く」，「計算する」，「推論する」の６領域に，各５問ずつ計30項目から構成される。それに対して，</t>
    </r>
    <r>
      <rPr>
        <u/>
        <sz val="11"/>
        <color theme="1"/>
        <rFont val="UD デジタル 教科書体 NK-B"/>
        <family val="1"/>
        <charset val="128"/>
      </rPr>
      <t>０：ない，１：まれにある，２ときどきある，３：よくある</t>
    </r>
    <r>
      <rPr>
        <sz val="11"/>
        <color theme="1"/>
        <rFont val="UD デジタル 教科書体 NK-B"/>
        <family val="1"/>
        <charset val="128"/>
      </rPr>
      <t>の４段階で回答する。各領域ごとに合計点を出し，12ポイント以上の領域が一つでもあれば，「学習面に困難があり，何らかの支援が必要な児童生徒」と判断する。（本チェックリストで，障害の有無や診断はできません）</t>
    </r>
    <rPh sb="138" eb="139">
      <t>メン</t>
    </rPh>
    <rPh sb="168" eb="169">
      <t>ホン</t>
    </rPh>
    <rPh sb="178" eb="180">
      <t>ショウガイ</t>
    </rPh>
    <rPh sb="181" eb="183">
      <t>ウム</t>
    </rPh>
    <rPh sb="184" eb="186">
      <t>シンダン</t>
    </rPh>
    <phoneticPr fontId="1"/>
  </si>
  <si>
    <r>
      <t>　「不注意」，「多動性―衝動性」に関する各９項目，計18項目から構成される。リストでは交互に並べてある。それに対して，</t>
    </r>
    <r>
      <rPr>
        <u/>
        <sz val="11"/>
        <color theme="1"/>
        <rFont val="UD デジタル 教科書体 NK-B"/>
        <family val="1"/>
        <charset val="128"/>
      </rPr>
      <t>０：ない，もしくはほとんどない，１：ときどきある，２：しばしばある，３：非常にしばしばある</t>
    </r>
    <r>
      <rPr>
        <sz val="11"/>
        <color theme="1"/>
        <rFont val="UD デジタル 教科書体 NK-B"/>
        <family val="1"/>
        <charset val="128"/>
      </rPr>
      <t>の４段階で回答する。回答の０，１を０点，２，３を１点に換算し， 少なくとも下記の一つの群で該当する項目が６ポイント以上であれば，「行動面に困難があり，何らかの支援が必要な児童生徒」と判断する。（本チェックリストで，障害の有無や診断はできません）</t>
    </r>
    <rPh sb="171" eb="172">
      <t>メン</t>
    </rPh>
    <phoneticPr fontId="1"/>
  </si>
  <si>
    <r>
      <t>　「対人関係やこだわり」等に関する各27項目から構成されている。それに対して，</t>
    </r>
    <r>
      <rPr>
        <u/>
        <sz val="11"/>
        <color theme="1"/>
        <rFont val="UD デジタル 教科書体 NK-B"/>
        <family val="1"/>
        <charset val="128"/>
      </rPr>
      <t>０：いいえ， １：多少，２：はい</t>
    </r>
    <r>
      <rPr>
        <sz val="11"/>
        <color theme="1"/>
        <rFont val="UD デジタル 教科書体 NK-B"/>
        <family val="1"/>
        <charset val="128"/>
      </rPr>
      <t>の３段階で回答する。該当する項目が22ポイント以上であれば，「行動面に困難があり，何らかの支援が必要な児童生徒」と判断する。（本チェックリストで，障害の有無や診断はできません）</t>
    </r>
    <rPh sb="88" eb="89">
      <t>メン</t>
    </rPh>
    <phoneticPr fontId="1"/>
  </si>
  <si>
    <t>１　学校での勉強で，細かいところまで注意を払わなかったり，不注意な間違いをしたりする</t>
    <phoneticPr fontId="1"/>
  </si>
  <si>
    <t>２　手足をそわそわ動かしたり，着席していても，もじもじしたりする</t>
    <phoneticPr fontId="1"/>
  </si>
  <si>
    <t xml:space="preserve">３　課題や遊びの活動で注意を集中し続けることが難しい </t>
    <phoneticPr fontId="1"/>
  </si>
  <si>
    <t xml:space="preserve">４　授業中や座っているべき時に席を離れる </t>
    <phoneticPr fontId="1"/>
  </si>
  <si>
    <t xml:space="preserve">５　面と向かって話し掛けられているのに，聞いていないようにみえる </t>
    <phoneticPr fontId="1"/>
  </si>
  <si>
    <t>６　きちんとしていなければならない時に，過度に走り回ったりよじ登ったりする</t>
    <phoneticPr fontId="1"/>
  </si>
  <si>
    <t xml:space="preserve">７　指示に従えず，また仕事を最後までやり遂げない </t>
    <phoneticPr fontId="1"/>
  </si>
  <si>
    <t xml:space="preserve">８　遊びや余暇活動に大人しく参加することが難しい </t>
    <phoneticPr fontId="1"/>
  </si>
  <si>
    <t xml:space="preserve">９　課題や活動を順序立てて行うことが難しい </t>
    <phoneticPr fontId="1"/>
  </si>
  <si>
    <t xml:space="preserve">10　じっとしていない。または何かに駆り立てられるように行動する </t>
    <rPh sb="28" eb="30">
      <t>コウドウ</t>
    </rPh>
    <phoneticPr fontId="1"/>
  </si>
  <si>
    <t>11　集中して努力を続けなければならない課題（学校の勉強や宿題など)を避ける</t>
    <rPh sb="35" eb="36">
      <t>サ</t>
    </rPh>
    <phoneticPr fontId="1"/>
  </si>
  <si>
    <t xml:space="preserve">12　過度にしゃべる </t>
    <phoneticPr fontId="1"/>
  </si>
  <si>
    <t xml:space="preserve">13　課題や活動に必要な物をなくしてしまう </t>
    <phoneticPr fontId="1"/>
  </si>
  <si>
    <t xml:space="preserve">14　質問が終わらないうちに出し抜けに答えてしまう </t>
    <phoneticPr fontId="1"/>
  </si>
  <si>
    <t xml:space="preserve">15　気が散りやすい </t>
    <phoneticPr fontId="1"/>
  </si>
  <si>
    <t xml:space="preserve">16　順番を待つのが難しい </t>
    <phoneticPr fontId="1"/>
  </si>
  <si>
    <t xml:space="preserve">17　日々の活動で忘れっぽい </t>
    <phoneticPr fontId="1"/>
  </si>
  <si>
    <t xml:space="preserve">18　他人がしていることをさえぎったり，じゃましたりする </t>
    <phoneticPr fontId="1"/>
  </si>
  <si>
    <t xml:space="preserve">Ⅰ　学習面に関する困難を調べる項目 </t>
    <phoneticPr fontId="1"/>
  </si>
  <si>
    <t>Ⅱ　行動面に関する困難を調べる項目①　</t>
    <rPh sb="2" eb="4">
      <t>コウドウ</t>
    </rPh>
    <phoneticPr fontId="1"/>
  </si>
  <si>
    <t>Ⅲ　行動面に関する困難を調べる項目②</t>
    <rPh sb="2" eb="4">
      <t>コウドウ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</si>
</sst>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1"/>
      <color theme="1"/>
      <name val="UD デジタル 教科書体 NK-B"/>
      <family val="1"/>
      <charset val="128"/>
    </font>
    <font>
      <sz val="10"/>
      <color theme="1"/>
      <name val="UD デジタル 教科書体 NK-B"/>
      <family val="1"/>
      <charset val="128"/>
    </font>
    <font>
      <sz val="18"/>
      <color theme="1"/>
      <name val="UD デジタル 教科書体 NK-B"/>
      <family val="1"/>
      <charset val="128"/>
    </font>
    <font>
      <b/>
      <sz val="12"/>
      <color theme="1"/>
      <name val="UD デジタル 教科書体 NK-B"/>
      <family val="1"/>
      <charset val="128"/>
    </font>
    <font>
      <sz val="9"/>
      <color theme="1"/>
      <name val="UD デジタル 教科書体 NK-B"/>
      <family val="1"/>
      <charset val="128"/>
    </font>
    <font>
      <u/>
      <sz val="11"/>
      <color theme="1"/>
      <name val="UD デジタル 教科書体 NK-B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1"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 applyNumberForma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2" borderId="1" xfId="0" applyFont="1" applyFill="1" applyBorder="1" applyProtection="1">
      <alignment vertical="center"/>
      <protection locked="0"/>
    </xf>
    <xf numFmtId="0" fontId="6" fillId="0" borderId="0" xfId="0" applyFont="1">
      <alignment vertical="center"/>
    </xf>
    <xf numFmtId="0" fontId="3" fillId="0" borderId="0" xfId="0" applyFont="1" applyAlignment="1">
      <alignment vertical="top" wrapText="1"/>
    </xf>
    <xf numFmtId="0" fontId="7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3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1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>
      <alignment vertical="center"/>
    </xf>
    <xf numFmtId="0" fontId="3" fillId="0" borderId="3" xfId="0" applyFont="1" applyBorder="1" applyAlignment="1">
      <alignment vertical="center"/>
    </xf>
    <xf numFmtId="0" fontId="3" fillId="0" borderId="8" xfId="0" applyFont="1" applyBorder="1">
      <alignment vertical="center"/>
    </xf>
    <xf numFmtId="0" fontId="3" fillId="0" borderId="9" xfId="0" applyFont="1" applyBorder="1" applyAlignment="1">
      <alignment vertical="center"/>
    </xf>
    <xf numFmtId="0" fontId="3" fillId="0" borderId="9" xfId="0" applyFont="1" applyBorder="1">
      <alignment vertical="center"/>
    </xf>
    <xf numFmtId="0" fontId="3" fillId="0" borderId="10" xfId="0" applyFont="1" applyBorder="1">
      <alignment vertical="center"/>
    </xf>
    <xf numFmtId="0" fontId="3" fillId="3" borderId="12" xfId="0" applyFont="1" applyFill="1" applyBorder="1">
      <alignment vertical="center"/>
    </xf>
    <xf numFmtId="0" fontId="3" fillId="3" borderId="7" xfId="0" applyNumberFormat="1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3" fillId="0" borderId="9" xfId="0" applyFont="1" applyBorder="1" applyAlignment="1">
      <alignment vertical="top" wrapText="1"/>
    </xf>
    <xf numFmtId="0" fontId="4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 wrapText="1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2" borderId="0" xfId="0" applyFont="1" applyFill="1" applyAlignment="1" applyProtection="1">
      <alignment horizontal="center" vertical="center" wrapText="1"/>
      <protection locked="0"/>
    </xf>
    <xf numFmtId="0" fontId="3" fillId="2" borderId="3" xfId="0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vertical="center" textRotation="255" shrinkToFi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>
      <alignment vertical="center"/>
    </xf>
    <xf numFmtId="0" fontId="3" fillId="0" borderId="1" xfId="0" applyFont="1" applyBorder="1">
      <alignment vertical="center"/>
    </xf>
    <xf numFmtId="0" fontId="6" fillId="0" borderId="0" xfId="0" applyFont="1" applyAlignment="1">
      <alignment horizontal="left" vertical="center"/>
    </xf>
    <xf numFmtId="0" fontId="3" fillId="0" borderId="1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3" fillId="0" borderId="4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3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12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593912</xdr:colOff>
      <xdr:row>8</xdr:row>
      <xdr:rowOff>112059</xdr:rowOff>
    </xdr:from>
    <xdr:to>
      <xdr:col>9</xdr:col>
      <xdr:colOff>89647</xdr:colOff>
      <xdr:row>11</xdr:row>
      <xdr:rowOff>67235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E7684177-E334-45A8-86A6-8E0142121B02}"/>
            </a:ext>
          </a:extLst>
        </xdr:cNvPr>
        <xdr:cNvCxnSpPr/>
      </xdr:nvCxnSpPr>
      <xdr:spPr>
        <a:xfrm>
          <a:off x="4314265" y="2364441"/>
          <a:ext cx="1546411" cy="69476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533400</xdr:colOff>
      <xdr:row>30</xdr:row>
      <xdr:rowOff>295275</xdr:rowOff>
    </xdr:from>
    <xdr:to>
      <xdr:col>9</xdr:col>
      <xdr:colOff>533400</xdr:colOff>
      <xdr:row>30</xdr:row>
      <xdr:rowOff>400050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CxnSpPr/>
      </xdr:nvCxnSpPr>
      <xdr:spPr>
        <a:xfrm>
          <a:off x="5638800" y="11668125"/>
          <a:ext cx="685800" cy="104775"/>
        </a:xfrm>
        <a:prstGeom prst="straightConnector1">
          <a:avLst/>
        </a:prstGeom>
        <a:ln w="9525">
          <a:solidFill>
            <a:schemeClr val="tx1"/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533400</xdr:colOff>
      <xdr:row>31</xdr:row>
      <xdr:rowOff>19050</xdr:rowOff>
    </xdr:from>
    <xdr:to>
      <xdr:col>9</xdr:col>
      <xdr:colOff>533400</xdr:colOff>
      <xdr:row>31</xdr:row>
      <xdr:rowOff>247650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CxnSpPr/>
      </xdr:nvCxnSpPr>
      <xdr:spPr>
        <a:xfrm flipV="1">
          <a:off x="5638800" y="11858625"/>
          <a:ext cx="685800" cy="228600"/>
        </a:xfrm>
        <a:prstGeom prst="straightConnector1">
          <a:avLst/>
        </a:prstGeom>
        <a:ln w="9525">
          <a:solidFill>
            <a:schemeClr val="tx1"/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112059</xdr:colOff>
      <xdr:row>7</xdr:row>
      <xdr:rowOff>179294</xdr:rowOff>
    </xdr:from>
    <xdr:to>
      <xdr:col>9</xdr:col>
      <xdr:colOff>257736</xdr:colOff>
      <xdr:row>10</xdr:row>
      <xdr:rowOff>145676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7980A18C-01EC-45FF-865D-84F1FD5162F6}"/>
            </a:ext>
          </a:extLst>
        </xdr:cNvPr>
        <xdr:cNvCxnSpPr/>
      </xdr:nvCxnSpPr>
      <xdr:spPr>
        <a:xfrm>
          <a:off x="5883088" y="1994647"/>
          <a:ext cx="145677" cy="1008529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6</xdr:row>
      <xdr:rowOff>243663</xdr:rowOff>
    </xdr:from>
    <xdr:to>
      <xdr:col>9</xdr:col>
      <xdr:colOff>221511</xdr:colOff>
      <xdr:row>10</xdr:row>
      <xdr:rowOff>132907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892F87E1-9228-4733-80F3-73B6DB9DB46E}"/>
            </a:ext>
          </a:extLst>
        </xdr:cNvPr>
        <xdr:cNvCxnSpPr/>
      </xdr:nvCxnSpPr>
      <xdr:spPr>
        <a:xfrm>
          <a:off x="5803605" y="1882849"/>
          <a:ext cx="221511" cy="775291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71"/>
  <sheetViews>
    <sheetView view="pageBreakPreview" zoomScale="85" zoomScaleNormal="100" zoomScaleSheetLayoutView="85" workbookViewId="0">
      <selection activeCell="O19" sqref="O19"/>
    </sheetView>
  </sheetViews>
  <sheetFormatPr defaultColWidth="9" defaultRowHeight="18" x14ac:dyDescent="0.55000000000000004"/>
  <cols>
    <col min="1" max="1" width="4.5" style="1" customWidth="1"/>
    <col min="2" max="9" width="9" style="1"/>
    <col min="10" max="10" width="8.25" style="1" customWidth="1"/>
    <col min="11" max="11" width="4.75" style="1" customWidth="1"/>
    <col min="12" max="12" width="4.25" style="1" customWidth="1"/>
    <col min="13" max="16384" width="9" style="1"/>
  </cols>
  <sheetData>
    <row r="1" spans="1:11" ht="36.75" customHeight="1" x14ac:dyDescent="0.55000000000000004">
      <c r="A1" s="34" t="s">
        <v>74</v>
      </c>
      <c r="B1" s="34"/>
      <c r="C1" s="34"/>
      <c r="D1" s="34"/>
      <c r="E1" s="34"/>
      <c r="F1" s="34"/>
      <c r="G1" s="34"/>
      <c r="H1" s="34"/>
      <c r="I1" s="34"/>
      <c r="J1" s="34"/>
      <c r="K1" s="34"/>
    </row>
    <row r="2" spans="1:11" x14ac:dyDescent="0.55000000000000004">
      <c r="A2" s="4"/>
      <c r="B2" s="4"/>
      <c r="C2" s="4"/>
      <c r="D2" s="4"/>
      <c r="E2" s="4"/>
      <c r="F2" s="33" t="s">
        <v>73</v>
      </c>
      <c r="G2" s="33"/>
      <c r="H2" s="48"/>
      <c r="I2" s="48"/>
      <c r="J2" s="48"/>
      <c r="K2" s="5" t="s">
        <v>71</v>
      </c>
    </row>
    <row r="3" spans="1:11" x14ac:dyDescent="0.55000000000000004">
      <c r="A3" s="4"/>
      <c r="B3" s="4"/>
      <c r="C3" s="4"/>
      <c r="D3" s="4"/>
      <c r="E3" s="4"/>
      <c r="F3" s="4"/>
      <c r="G3" s="4" t="s">
        <v>61</v>
      </c>
      <c r="H3" s="4" t="s">
        <v>62</v>
      </c>
      <c r="I3" s="4" t="s">
        <v>63</v>
      </c>
      <c r="J3" s="4" t="s">
        <v>64</v>
      </c>
      <c r="K3" s="4"/>
    </row>
    <row r="4" spans="1:11" x14ac:dyDescent="0.55000000000000004">
      <c r="A4" s="4"/>
      <c r="B4" s="4"/>
      <c r="C4" s="4"/>
      <c r="D4" s="4"/>
      <c r="E4" s="4"/>
      <c r="F4" s="4"/>
      <c r="G4" s="4"/>
      <c r="H4" s="6"/>
      <c r="I4" s="6"/>
      <c r="J4" s="6"/>
      <c r="K4" s="4"/>
    </row>
    <row r="5" spans="1:11" x14ac:dyDescent="0.55000000000000004">
      <c r="A5" s="4"/>
      <c r="B5" s="4"/>
      <c r="C5" s="4"/>
      <c r="D5" s="4"/>
      <c r="E5" s="4"/>
      <c r="F5" s="4"/>
      <c r="G5" s="32" t="s">
        <v>88</v>
      </c>
      <c r="H5" s="49"/>
      <c r="I5" s="49"/>
      <c r="J5" s="49"/>
      <c r="K5" s="4" t="s">
        <v>72</v>
      </c>
    </row>
    <row r="6" spans="1:11" x14ac:dyDescent="0.55000000000000004">
      <c r="A6" s="4"/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4" customHeight="1" x14ac:dyDescent="0.55000000000000004">
      <c r="A7" s="58" t="s">
        <v>112</v>
      </c>
      <c r="B7" s="58"/>
      <c r="C7" s="58"/>
      <c r="D7" s="58"/>
      <c r="E7" s="58"/>
      <c r="F7" s="4"/>
      <c r="G7" s="4"/>
      <c r="H7" s="4"/>
      <c r="I7" s="4"/>
      <c r="J7" s="4"/>
      <c r="K7" s="4"/>
    </row>
    <row r="8" spans="1:11" ht="24" customHeight="1" x14ac:dyDescent="0.55000000000000004">
      <c r="A8" s="4"/>
      <c r="B8" s="39" t="s">
        <v>91</v>
      </c>
      <c r="C8" s="40"/>
      <c r="D8" s="40"/>
      <c r="E8" s="40"/>
      <c r="F8" s="40"/>
      <c r="G8" s="40"/>
      <c r="H8" s="40"/>
      <c r="I8" s="40"/>
      <c r="J8" s="41"/>
      <c r="K8" s="28"/>
    </row>
    <row r="9" spans="1:11" ht="24" customHeight="1" x14ac:dyDescent="0.55000000000000004">
      <c r="A9" s="4"/>
      <c r="B9" s="42"/>
      <c r="C9" s="43"/>
      <c r="D9" s="43"/>
      <c r="E9" s="43"/>
      <c r="F9" s="43"/>
      <c r="G9" s="43"/>
      <c r="H9" s="43"/>
      <c r="I9" s="43"/>
      <c r="J9" s="44"/>
      <c r="K9" s="28"/>
    </row>
    <row r="10" spans="1:11" ht="24" customHeight="1" x14ac:dyDescent="0.55000000000000004">
      <c r="A10" s="4"/>
      <c r="B10" s="45"/>
      <c r="C10" s="46"/>
      <c r="D10" s="46"/>
      <c r="E10" s="46"/>
      <c r="F10" s="46"/>
      <c r="G10" s="46"/>
      <c r="H10" s="46"/>
      <c r="I10" s="46"/>
      <c r="J10" s="47"/>
      <c r="K10" s="28"/>
    </row>
    <row r="11" spans="1:11" ht="10.5" customHeight="1" x14ac:dyDescent="0.55000000000000004">
      <c r="A11" s="4"/>
      <c r="B11" s="8"/>
      <c r="C11" s="8"/>
      <c r="D11" s="8"/>
      <c r="E11" s="8"/>
      <c r="F11" s="8"/>
      <c r="G11" s="8"/>
      <c r="H11" s="8"/>
      <c r="I11" s="8"/>
      <c r="J11" s="8"/>
      <c r="K11" s="4"/>
    </row>
    <row r="12" spans="1:11" ht="30.4" customHeight="1" x14ac:dyDescent="0.55000000000000004">
      <c r="A12" s="29" t="s">
        <v>79</v>
      </c>
      <c r="B12" s="35" t="s">
        <v>80</v>
      </c>
      <c r="C12" s="36"/>
      <c r="D12" s="36"/>
      <c r="E12" s="36"/>
      <c r="F12" s="36"/>
      <c r="G12" s="36"/>
      <c r="H12" s="36"/>
      <c r="I12" s="59"/>
      <c r="J12" s="30" t="s">
        <v>86</v>
      </c>
      <c r="K12" s="9" t="s">
        <v>31</v>
      </c>
    </row>
    <row r="13" spans="1:11" ht="24" customHeight="1" x14ac:dyDescent="0.55000000000000004">
      <c r="A13" s="50" t="s">
        <v>5</v>
      </c>
      <c r="B13" s="57" t="s">
        <v>85</v>
      </c>
      <c r="C13" s="57"/>
      <c r="D13" s="57"/>
      <c r="E13" s="57"/>
      <c r="F13" s="57"/>
      <c r="G13" s="57"/>
      <c r="H13" s="57"/>
      <c r="I13" s="57"/>
      <c r="J13" s="6"/>
      <c r="K13" s="10"/>
    </row>
    <row r="14" spans="1:11" ht="24" customHeight="1" x14ac:dyDescent="0.55000000000000004">
      <c r="A14" s="50"/>
      <c r="B14" s="57" t="s">
        <v>2</v>
      </c>
      <c r="C14" s="57"/>
      <c r="D14" s="57"/>
      <c r="E14" s="57"/>
      <c r="F14" s="57"/>
      <c r="G14" s="57"/>
      <c r="H14" s="57"/>
      <c r="I14" s="57"/>
      <c r="J14" s="6"/>
      <c r="K14" s="11"/>
    </row>
    <row r="15" spans="1:11" ht="24" customHeight="1" x14ac:dyDescent="0.55000000000000004">
      <c r="A15" s="50"/>
      <c r="B15" s="57" t="s">
        <v>1</v>
      </c>
      <c r="C15" s="57"/>
      <c r="D15" s="57"/>
      <c r="E15" s="57"/>
      <c r="F15" s="57"/>
      <c r="G15" s="57"/>
      <c r="H15" s="57"/>
      <c r="I15" s="57"/>
      <c r="J15" s="6"/>
      <c r="K15" s="11">
        <f>SUM(J13:J17)</f>
        <v>0</v>
      </c>
    </row>
    <row r="16" spans="1:11" ht="24" customHeight="1" x14ac:dyDescent="0.55000000000000004">
      <c r="A16" s="50"/>
      <c r="B16" s="56" t="s">
        <v>3</v>
      </c>
      <c r="C16" s="56"/>
      <c r="D16" s="56"/>
      <c r="E16" s="56"/>
      <c r="F16" s="56"/>
      <c r="G16" s="56"/>
      <c r="H16" s="56"/>
      <c r="I16" s="56"/>
      <c r="J16" s="6"/>
      <c r="K16" s="11"/>
    </row>
    <row r="17" spans="1:11" ht="24" customHeight="1" x14ac:dyDescent="0.55000000000000004">
      <c r="A17" s="50"/>
      <c r="B17" s="56" t="s">
        <v>4</v>
      </c>
      <c r="C17" s="56"/>
      <c r="D17" s="56"/>
      <c r="E17" s="56"/>
      <c r="F17" s="56"/>
      <c r="G17" s="56"/>
      <c r="H17" s="56"/>
      <c r="I17" s="56"/>
      <c r="J17" s="6"/>
      <c r="K17" s="12"/>
    </row>
    <row r="18" spans="1:11" ht="24" customHeight="1" x14ac:dyDescent="0.55000000000000004">
      <c r="A18" s="50" t="s">
        <v>6</v>
      </c>
      <c r="B18" s="57" t="s">
        <v>7</v>
      </c>
      <c r="C18" s="57"/>
      <c r="D18" s="57"/>
      <c r="E18" s="57"/>
      <c r="F18" s="57"/>
      <c r="G18" s="57"/>
      <c r="H18" s="57"/>
      <c r="I18" s="57"/>
      <c r="J18" s="6"/>
      <c r="K18" s="10"/>
    </row>
    <row r="19" spans="1:11" ht="24" customHeight="1" x14ac:dyDescent="0.55000000000000004">
      <c r="A19" s="50"/>
      <c r="B19" s="56" t="s">
        <v>8</v>
      </c>
      <c r="C19" s="56"/>
      <c r="D19" s="56"/>
      <c r="E19" s="56"/>
      <c r="F19" s="56"/>
      <c r="G19" s="56"/>
      <c r="H19" s="56"/>
      <c r="I19" s="56"/>
      <c r="J19" s="6"/>
      <c r="K19" s="11"/>
    </row>
    <row r="20" spans="1:11" ht="24" customHeight="1" x14ac:dyDescent="0.55000000000000004">
      <c r="A20" s="50"/>
      <c r="B20" s="56" t="s">
        <v>9</v>
      </c>
      <c r="C20" s="56"/>
      <c r="D20" s="56"/>
      <c r="E20" s="56"/>
      <c r="F20" s="56"/>
      <c r="G20" s="56"/>
      <c r="H20" s="56"/>
      <c r="I20" s="56"/>
      <c r="J20" s="6"/>
      <c r="K20" s="11">
        <f>SUM(J18:J22)</f>
        <v>0</v>
      </c>
    </row>
    <row r="21" spans="1:11" ht="24" customHeight="1" x14ac:dyDescent="0.55000000000000004">
      <c r="A21" s="50"/>
      <c r="B21" s="56" t="s">
        <v>10</v>
      </c>
      <c r="C21" s="56"/>
      <c r="D21" s="56"/>
      <c r="E21" s="56"/>
      <c r="F21" s="56"/>
      <c r="G21" s="56"/>
      <c r="H21" s="56"/>
      <c r="I21" s="56"/>
      <c r="J21" s="6"/>
      <c r="K21" s="11"/>
    </row>
    <row r="22" spans="1:11" ht="24" customHeight="1" x14ac:dyDescent="0.55000000000000004">
      <c r="A22" s="50"/>
      <c r="B22" s="56" t="s">
        <v>11</v>
      </c>
      <c r="C22" s="56"/>
      <c r="D22" s="56"/>
      <c r="E22" s="56"/>
      <c r="F22" s="56"/>
      <c r="G22" s="56"/>
      <c r="H22" s="56"/>
      <c r="I22" s="56"/>
      <c r="J22" s="6"/>
      <c r="K22" s="12"/>
    </row>
    <row r="23" spans="1:11" ht="24" customHeight="1" x14ac:dyDescent="0.55000000000000004">
      <c r="A23" s="50" t="s">
        <v>12</v>
      </c>
      <c r="B23" s="56" t="s">
        <v>14</v>
      </c>
      <c r="C23" s="56"/>
      <c r="D23" s="56"/>
      <c r="E23" s="56"/>
      <c r="F23" s="56"/>
      <c r="G23" s="56"/>
      <c r="H23" s="56"/>
      <c r="I23" s="56"/>
      <c r="J23" s="6"/>
      <c r="K23" s="10"/>
    </row>
    <row r="24" spans="1:11" ht="24" customHeight="1" x14ac:dyDescent="0.55000000000000004">
      <c r="A24" s="50"/>
      <c r="B24" s="56" t="s">
        <v>15</v>
      </c>
      <c r="C24" s="56"/>
      <c r="D24" s="56"/>
      <c r="E24" s="56"/>
      <c r="F24" s="56"/>
      <c r="G24" s="56"/>
      <c r="H24" s="56"/>
      <c r="I24" s="56"/>
      <c r="J24" s="6"/>
      <c r="K24" s="11"/>
    </row>
    <row r="25" spans="1:11" ht="24" customHeight="1" x14ac:dyDescent="0.55000000000000004">
      <c r="A25" s="50"/>
      <c r="B25" s="56" t="s">
        <v>16</v>
      </c>
      <c r="C25" s="56"/>
      <c r="D25" s="56"/>
      <c r="E25" s="56"/>
      <c r="F25" s="56"/>
      <c r="G25" s="56"/>
      <c r="H25" s="56"/>
      <c r="I25" s="56"/>
      <c r="J25" s="6"/>
      <c r="K25" s="11">
        <f>SUM(J23:J27)</f>
        <v>0</v>
      </c>
    </row>
    <row r="26" spans="1:11" ht="24" customHeight="1" x14ac:dyDescent="0.55000000000000004">
      <c r="A26" s="50"/>
      <c r="B26" s="56" t="s">
        <v>17</v>
      </c>
      <c r="C26" s="56"/>
      <c r="D26" s="56"/>
      <c r="E26" s="56"/>
      <c r="F26" s="56"/>
      <c r="G26" s="56"/>
      <c r="H26" s="56"/>
      <c r="I26" s="56"/>
      <c r="J26" s="6"/>
      <c r="K26" s="11"/>
    </row>
    <row r="27" spans="1:11" ht="24" customHeight="1" x14ac:dyDescent="0.55000000000000004">
      <c r="A27" s="50"/>
      <c r="B27" s="56" t="s">
        <v>18</v>
      </c>
      <c r="C27" s="56"/>
      <c r="D27" s="56"/>
      <c r="E27" s="56"/>
      <c r="F27" s="56"/>
      <c r="G27" s="56"/>
      <c r="H27" s="56"/>
      <c r="I27" s="56"/>
      <c r="J27" s="6"/>
      <c r="K27" s="12"/>
    </row>
    <row r="28" spans="1:11" ht="24" customHeight="1" x14ac:dyDescent="0.55000000000000004">
      <c r="A28" s="50" t="s">
        <v>13</v>
      </c>
      <c r="B28" s="56" t="s">
        <v>19</v>
      </c>
      <c r="C28" s="56"/>
      <c r="D28" s="56"/>
      <c r="E28" s="56"/>
      <c r="F28" s="56"/>
      <c r="G28" s="56"/>
      <c r="H28" s="56"/>
      <c r="I28" s="56"/>
      <c r="J28" s="6"/>
      <c r="K28" s="10"/>
    </row>
    <row r="29" spans="1:11" ht="24" customHeight="1" x14ac:dyDescent="0.55000000000000004">
      <c r="A29" s="50"/>
      <c r="B29" s="56" t="s">
        <v>20</v>
      </c>
      <c r="C29" s="56"/>
      <c r="D29" s="56"/>
      <c r="E29" s="56"/>
      <c r="F29" s="56"/>
      <c r="G29" s="56"/>
      <c r="H29" s="56"/>
      <c r="I29" s="56"/>
      <c r="J29" s="6"/>
      <c r="K29" s="11"/>
    </row>
    <row r="30" spans="1:11" ht="24" customHeight="1" x14ac:dyDescent="0.55000000000000004">
      <c r="A30" s="50"/>
      <c r="B30" s="56" t="s">
        <v>21</v>
      </c>
      <c r="C30" s="56"/>
      <c r="D30" s="56"/>
      <c r="E30" s="56"/>
      <c r="F30" s="56"/>
      <c r="G30" s="56"/>
      <c r="H30" s="56"/>
      <c r="I30" s="56"/>
      <c r="J30" s="6"/>
      <c r="K30" s="11">
        <f>SUM(J28:J32)</f>
        <v>0</v>
      </c>
    </row>
    <row r="31" spans="1:11" ht="24" customHeight="1" x14ac:dyDescent="0.55000000000000004">
      <c r="A31" s="50"/>
      <c r="B31" s="56" t="s">
        <v>22</v>
      </c>
      <c r="C31" s="56"/>
      <c r="D31" s="56"/>
      <c r="E31" s="56"/>
      <c r="F31" s="56"/>
      <c r="G31" s="56"/>
      <c r="H31" s="56"/>
      <c r="I31" s="56"/>
      <c r="J31" s="6"/>
      <c r="K31" s="11"/>
    </row>
    <row r="32" spans="1:11" ht="24" customHeight="1" x14ac:dyDescent="0.55000000000000004">
      <c r="A32" s="50"/>
      <c r="B32" s="56" t="s">
        <v>23</v>
      </c>
      <c r="C32" s="56"/>
      <c r="D32" s="56"/>
      <c r="E32" s="56"/>
      <c r="F32" s="56"/>
      <c r="G32" s="56"/>
      <c r="H32" s="56"/>
      <c r="I32" s="56"/>
      <c r="J32" s="6"/>
      <c r="K32" s="12"/>
    </row>
    <row r="33" spans="1:11" ht="42.75" customHeight="1" x14ac:dyDescent="0.55000000000000004">
      <c r="A33" s="50" t="s">
        <v>24</v>
      </c>
      <c r="B33" s="51" t="s">
        <v>81</v>
      </c>
      <c r="C33" s="52"/>
      <c r="D33" s="52"/>
      <c r="E33" s="52"/>
      <c r="F33" s="52"/>
      <c r="G33" s="52"/>
      <c r="H33" s="52"/>
      <c r="I33" s="52"/>
      <c r="J33" s="6"/>
      <c r="K33" s="10"/>
    </row>
    <row r="34" spans="1:11" ht="24" customHeight="1" x14ac:dyDescent="0.55000000000000004">
      <c r="A34" s="50"/>
      <c r="B34" s="56" t="s">
        <v>84</v>
      </c>
      <c r="C34" s="56"/>
      <c r="D34" s="56"/>
      <c r="E34" s="56"/>
      <c r="F34" s="56"/>
      <c r="G34" s="56"/>
      <c r="H34" s="56"/>
      <c r="I34" s="56"/>
      <c r="J34" s="6"/>
      <c r="K34" s="11"/>
    </row>
    <row r="35" spans="1:11" ht="24" customHeight="1" x14ac:dyDescent="0.55000000000000004">
      <c r="A35" s="50"/>
      <c r="B35" s="56" t="s">
        <v>26</v>
      </c>
      <c r="C35" s="56"/>
      <c r="D35" s="56"/>
      <c r="E35" s="56"/>
      <c r="F35" s="56"/>
      <c r="G35" s="56"/>
      <c r="H35" s="56"/>
      <c r="I35" s="56"/>
      <c r="J35" s="6"/>
      <c r="K35" s="11">
        <f>SUM(J33:J37)</f>
        <v>0</v>
      </c>
    </row>
    <row r="36" spans="1:11" ht="40.5" customHeight="1" x14ac:dyDescent="0.55000000000000004">
      <c r="A36" s="50"/>
      <c r="B36" s="51" t="s">
        <v>82</v>
      </c>
      <c r="C36" s="52"/>
      <c r="D36" s="52"/>
      <c r="E36" s="52"/>
      <c r="F36" s="52"/>
      <c r="G36" s="52"/>
      <c r="H36" s="52"/>
      <c r="I36" s="52"/>
      <c r="J36" s="6"/>
      <c r="K36" s="11"/>
    </row>
    <row r="37" spans="1:11" ht="24" customHeight="1" x14ac:dyDescent="0.55000000000000004">
      <c r="A37" s="50"/>
      <c r="B37" s="56" t="s">
        <v>27</v>
      </c>
      <c r="C37" s="56"/>
      <c r="D37" s="56"/>
      <c r="E37" s="56"/>
      <c r="F37" s="56"/>
      <c r="G37" s="56"/>
      <c r="H37" s="56"/>
      <c r="I37" s="56"/>
      <c r="J37" s="6"/>
      <c r="K37" s="12"/>
    </row>
    <row r="38" spans="1:11" ht="41.25" customHeight="1" x14ac:dyDescent="0.55000000000000004">
      <c r="A38" s="50" t="s">
        <v>25</v>
      </c>
      <c r="B38" s="51" t="s">
        <v>83</v>
      </c>
      <c r="C38" s="52"/>
      <c r="D38" s="52"/>
      <c r="E38" s="52"/>
      <c r="F38" s="52"/>
      <c r="G38" s="52"/>
      <c r="H38" s="52"/>
      <c r="I38" s="52"/>
      <c r="J38" s="6"/>
      <c r="K38" s="10"/>
    </row>
    <row r="39" spans="1:11" ht="24" customHeight="1" x14ac:dyDescent="0.55000000000000004">
      <c r="A39" s="50"/>
      <c r="B39" s="53" t="s">
        <v>76</v>
      </c>
      <c r="C39" s="54"/>
      <c r="D39" s="54"/>
      <c r="E39" s="54"/>
      <c r="F39" s="54"/>
      <c r="G39" s="54"/>
      <c r="H39" s="54"/>
      <c r="I39" s="54"/>
      <c r="J39" s="6"/>
      <c r="K39" s="11">
        <f>SUM(J37:J42)</f>
        <v>0</v>
      </c>
    </row>
    <row r="40" spans="1:11" ht="24" customHeight="1" x14ac:dyDescent="0.55000000000000004">
      <c r="A40" s="50"/>
      <c r="B40" s="55" t="s">
        <v>28</v>
      </c>
      <c r="C40" s="55"/>
      <c r="D40" s="55"/>
      <c r="E40" s="55"/>
      <c r="F40" s="55"/>
      <c r="G40" s="55"/>
      <c r="H40" s="55"/>
      <c r="I40" s="55"/>
      <c r="J40" s="6"/>
      <c r="K40" s="11"/>
    </row>
    <row r="41" spans="1:11" ht="24" customHeight="1" x14ac:dyDescent="0.55000000000000004">
      <c r="A41" s="50"/>
      <c r="B41" s="55" t="s">
        <v>29</v>
      </c>
      <c r="C41" s="55"/>
      <c r="D41" s="55"/>
      <c r="E41" s="55"/>
      <c r="F41" s="55"/>
      <c r="G41" s="55"/>
      <c r="H41" s="55"/>
      <c r="I41" s="55"/>
      <c r="J41" s="6"/>
      <c r="K41" s="11"/>
    </row>
    <row r="42" spans="1:11" ht="24" customHeight="1" x14ac:dyDescent="0.55000000000000004">
      <c r="A42" s="50"/>
      <c r="B42" s="55" t="s">
        <v>30</v>
      </c>
      <c r="C42" s="55"/>
      <c r="D42" s="55"/>
      <c r="E42" s="55"/>
      <c r="F42" s="55"/>
      <c r="G42" s="55"/>
      <c r="H42" s="55"/>
      <c r="I42" s="55"/>
      <c r="J42" s="6"/>
      <c r="K42" s="12"/>
    </row>
    <row r="43" spans="1:11" x14ac:dyDescent="0.55000000000000004">
      <c r="A43" s="4"/>
      <c r="B43" s="4"/>
      <c r="C43" s="4"/>
      <c r="D43" s="4"/>
      <c r="E43" s="4"/>
      <c r="F43" s="4"/>
      <c r="G43" s="4"/>
      <c r="H43" s="13"/>
      <c r="I43" s="13"/>
      <c r="J43" s="13"/>
      <c r="K43" s="13"/>
    </row>
    <row r="44" spans="1:11" ht="28.5" customHeight="1" x14ac:dyDescent="0.55000000000000004">
      <c r="A44" s="4"/>
      <c r="B44" s="35" t="s">
        <v>57</v>
      </c>
      <c r="C44" s="36"/>
      <c r="D44" s="36"/>
      <c r="E44" s="37"/>
      <c r="F44" s="37"/>
      <c r="G44" s="38"/>
      <c r="H44" s="14"/>
      <c r="I44" s="14"/>
      <c r="J44" s="14"/>
      <c r="K44" s="14"/>
    </row>
    <row r="45" spans="1:11" ht="25.5" customHeight="1" x14ac:dyDescent="0.55000000000000004">
      <c r="A45" s="4"/>
      <c r="B45" s="17" t="s">
        <v>59</v>
      </c>
      <c r="C45" s="17" t="s">
        <v>58</v>
      </c>
      <c r="D45" s="17" t="s">
        <v>60</v>
      </c>
      <c r="E45" s="17" t="s">
        <v>65</v>
      </c>
      <c r="F45" s="17" t="s">
        <v>66</v>
      </c>
      <c r="G45" s="26" t="s">
        <v>67</v>
      </c>
      <c r="H45" s="16"/>
      <c r="I45" s="16"/>
      <c r="J45" s="16"/>
      <c r="K45" s="14"/>
    </row>
    <row r="46" spans="1:11" x14ac:dyDescent="0.55000000000000004">
      <c r="A46" s="4"/>
      <c r="B46" s="25" t="str">
        <f>IF(K15&gt;11,"○", "　" )</f>
        <v>　</v>
      </c>
      <c r="C46" s="25" t="str">
        <f>IF(K20&gt;11,"○", "　" )</f>
        <v>　</v>
      </c>
      <c r="D46" s="25" t="str">
        <f>IF(K25&gt;11,"○", "　" )</f>
        <v>　</v>
      </c>
      <c r="E46" s="25" t="str">
        <f>IF(K30&gt;11,"○", "　" )</f>
        <v>　</v>
      </c>
      <c r="F46" s="25" t="str">
        <f>IF(K35&gt;11,"○", "　" )</f>
        <v>　</v>
      </c>
      <c r="G46" s="25" t="str">
        <f>IF(K39&gt;11,"○", "　" )</f>
        <v>　</v>
      </c>
      <c r="H46" s="4"/>
      <c r="I46" s="4"/>
      <c r="J46" s="4"/>
      <c r="K46" s="4"/>
    </row>
    <row r="47" spans="1:11" x14ac:dyDescent="0.55000000000000004">
      <c r="B47" s="2"/>
      <c r="C47" s="2"/>
    </row>
    <row r="48" spans="1:11" x14ac:dyDescent="0.55000000000000004">
      <c r="B48" s="2"/>
      <c r="C48" s="2"/>
    </row>
    <row r="49" spans="2:3" x14ac:dyDescent="0.55000000000000004">
      <c r="B49" s="2"/>
      <c r="C49" s="2"/>
    </row>
    <row r="50" spans="2:3" x14ac:dyDescent="0.55000000000000004">
      <c r="B50" s="2"/>
      <c r="C50" s="2"/>
    </row>
    <row r="51" spans="2:3" x14ac:dyDescent="0.55000000000000004">
      <c r="B51" s="2"/>
      <c r="C51" s="2"/>
    </row>
    <row r="52" spans="2:3" x14ac:dyDescent="0.55000000000000004">
      <c r="B52" s="2"/>
      <c r="C52" s="2"/>
    </row>
    <row r="53" spans="2:3" x14ac:dyDescent="0.55000000000000004">
      <c r="B53" s="2"/>
      <c r="C53" s="2"/>
    </row>
    <row r="54" spans="2:3" x14ac:dyDescent="0.55000000000000004">
      <c r="B54" s="2"/>
      <c r="C54" s="2"/>
    </row>
    <row r="55" spans="2:3" x14ac:dyDescent="0.55000000000000004">
      <c r="B55" s="2"/>
      <c r="C55" s="2"/>
    </row>
    <row r="56" spans="2:3" x14ac:dyDescent="0.55000000000000004">
      <c r="B56" s="2"/>
      <c r="C56" s="2"/>
    </row>
    <row r="57" spans="2:3" x14ac:dyDescent="0.55000000000000004">
      <c r="B57" s="2"/>
      <c r="C57" s="2"/>
    </row>
    <row r="58" spans="2:3" x14ac:dyDescent="0.55000000000000004">
      <c r="B58" s="2"/>
      <c r="C58" s="2"/>
    </row>
    <row r="59" spans="2:3" x14ac:dyDescent="0.55000000000000004">
      <c r="B59" s="2"/>
      <c r="C59" s="2"/>
    </row>
    <row r="60" spans="2:3" x14ac:dyDescent="0.55000000000000004">
      <c r="B60" s="2"/>
      <c r="C60" s="2"/>
    </row>
    <row r="61" spans="2:3" x14ac:dyDescent="0.55000000000000004">
      <c r="B61" s="2"/>
      <c r="C61" s="2"/>
    </row>
    <row r="62" spans="2:3" x14ac:dyDescent="0.55000000000000004">
      <c r="B62" s="2"/>
      <c r="C62" s="2"/>
    </row>
    <row r="63" spans="2:3" x14ac:dyDescent="0.55000000000000004">
      <c r="B63" s="2"/>
      <c r="C63" s="2"/>
    </row>
    <row r="64" spans="2:3" x14ac:dyDescent="0.55000000000000004">
      <c r="B64" s="2"/>
      <c r="C64" s="2"/>
    </row>
    <row r="65" spans="2:3" x14ac:dyDescent="0.55000000000000004">
      <c r="B65" s="2"/>
      <c r="C65" s="2"/>
    </row>
    <row r="66" spans="2:3" x14ac:dyDescent="0.55000000000000004">
      <c r="B66" s="2"/>
      <c r="C66" s="2"/>
    </row>
    <row r="68" spans="2:3" x14ac:dyDescent="0.55000000000000004">
      <c r="C68" s="1">
        <v>0</v>
      </c>
    </row>
    <row r="69" spans="2:3" x14ac:dyDescent="0.55000000000000004">
      <c r="C69" s="1">
        <v>1</v>
      </c>
    </row>
    <row r="70" spans="2:3" x14ac:dyDescent="0.55000000000000004">
      <c r="C70" s="1">
        <v>2</v>
      </c>
    </row>
    <row r="71" spans="2:3" x14ac:dyDescent="0.55000000000000004">
      <c r="C71" s="1">
        <v>3</v>
      </c>
    </row>
  </sheetData>
  <mergeCells count="44">
    <mergeCell ref="A7:E7"/>
    <mergeCell ref="A28:A32"/>
    <mergeCell ref="B29:I29"/>
    <mergeCell ref="B30:I30"/>
    <mergeCell ref="B23:I23"/>
    <mergeCell ref="B24:I24"/>
    <mergeCell ref="B25:I25"/>
    <mergeCell ref="B26:I26"/>
    <mergeCell ref="B27:I27"/>
    <mergeCell ref="A13:A17"/>
    <mergeCell ref="B13:I13"/>
    <mergeCell ref="A23:A27"/>
    <mergeCell ref="A18:A22"/>
    <mergeCell ref="B12:I12"/>
    <mergeCell ref="B34:I34"/>
    <mergeCell ref="B35:I35"/>
    <mergeCell ref="B36:I36"/>
    <mergeCell ref="B37:I37"/>
    <mergeCell ref="B14:I14"/>
    <mergeCell ref="B15:I15"/>
    <mergeCell ref="B16:I16"/>
    <mergeCell ref="B17:I17"/>
    <mergeCell ref="B22:I22"/>
    <mergeCell ref="B18:I18"/>
    <mergeCell ref="B19:I19"/>
    <mergeCell ref="B20:I20"/>
    <mergeCell ref="B21:I21"/>
    <mergeCell ref="B28:I28"/>
    <mergeCell ref="F2:G2"/>
    <mergeCell ref="A1:K1"/>
    <mergeCell ref="B44:G44"/>
    <mergeCell ref="B8:J10"/>
    <mergeCell ref="H2:J2"/>
    <mergeCell ref="H5:J5"/>
    <mergeCell ref="A38:A42"/>
    <mergeCell ref="B38:I38"/>
    <mergeCell ref="B39:I39"/>
    <mergeCell ref="B40:I40"/>
    <mergeCell ref="B41:I41"/>
    <mergeCell ref="B42:I42"/>
    <mergeCell ref="B31:I31"/>
    <mergeCell ref="B32:I32"/>
    <mergeCell ref="A33:A37"/>
    <mergeCell ref="B33:I33"/>
  </mergeCells>
  <phoneticPr fontId="1"/>
  <dataValidations count="1">
    <dataValidation type="list" allowBlank="1" showInputMessage="1" showErrorMessage="1" sqref="J13:J42" xr:uid="{022F32A1-572E-439F-864E-92F1F55E46E8}">
      <formula1>$C$68:$C$71</formula1>
    </dataValidation>
  </dataValidations>
  <printOptions horizontalCentered="1"/>
  <pageMargins left="0.70866141732283472" right="0.62" top="0.74803149606299213" bottom="0.74803149606299213" header="0.31496062992125984" footer="0.31496062992125984"/>
  <pageSetup paperSize="9" scale="64" orientation="portrait" r:id="rId1"/>
  <rowBreaks count="1" manualBreakCount="1">
    <brk id="46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70"/>
  <sheetViews>
    <sheetView view="pageBreakPreview" zoomScale="85" zoomScaleNormal="100" zoomScaleSheetLayoutView="85" workbookViewId="0">
      <selection activeCell="M8" sqref="M8"/>
    </sheetView>
  </sheetViews>
  <sheetFormatPr defaultRowHeight="18" x14ac:dyDescent="0.55000000000000004"/>
  <cols>
    <col min="1" max="1" width="4" customWidth="1"/>
    <col min="10" max="10" width="8.25" customWidth="1"/>
    <col min="11" max="11" width="4.75" customWidth="1"/>
  </cols>
  <sheetData>
    <row r="1" spans="1:11" s="1" customFormat="1" x14ac:dyDescent="0.55000000000000004">
      <c r="A1" s="4"/>
      <c r="B1" s="4"/>
      <c r="C1" s="4"/>
      <c r="D1" s="4"/>
      <c r="E1" s="4"/>
      <c r="F1" s="33" t="s">
        <v>73</v>
      </c>
      <c r="G1" s="33"/>
      <c r="H1" s="48"/>
      <c r="I1" s="48"/>
      <c r="J1" s="48"/>
      <c r="K1" s="5" t="s">
        <v>71</v>
      </c>
    </row>
    <row r="2" spans="1:11" s="1" customFormat="1" x14ac:dyDescent="0.55000000000000004">
      <c r="A2" s="4"/>
      <c r="B2" s="4"/>
      <c r="C2" s="4"/>
      <c r="D2" s="4"/>
      <c r="E2" s="4"/>
      <c r="F2" s="4"/>
      <c r="G2" s="4" t="s">
        <v>61</v>
      </c>
      <c r="H2" s="4" t="s">
        <v>62</v>
      </c>
      <c r="I2" s="4" t="s">
        <v>63</v>
      </c>
      <c r="J2" s="4" t="s">
        <v>64</v>
      </c>
      <c r="K2" s="4"/>
    </row>
    <row r="3" spans="1:11" s="1" customFormat="1" x14ac:dyDescent="0.55000000000000004">
      <c r="A3" s="4"/>
      <c r="B3" s="4"/>
      <c r="C3" s="4"/>
      <c r="D3" s="4"/>
      <c r="E3" s="4"/>
      <c r="F3" s="4"/>
      <c r="G3" s="4"/>
      <c r="H3" s="6"/>
      <c r="I3" s="6"/>
      <c r="J3" s="6"/>
      <c r="K3" s="4"/>
    </row>
    <row r="4" spans="1:11" s="1" customFormat="1" x14ac:dyDescent="0.55000000000000004">
      <c r="A4" s="4"/>
      <c r="B4" s="4"/>
      <c r="C4" s="4"/>
      <c r="D4" s="4"/>
      <c r="E4" s="4"/>
      <c r="F4" s="4"/>
      <c r="G4" s="32" t="s">
        <v>88</v>
      </c>
      <c r="H4" s="49"/>
      <c r="I4" s="49"/>
      <c r="J4" s="49"/>
      <c r="K4" s="4" t="s">
        <v>72</v>
      </c>
    </row>
    <row r="5" spans="1:11" ht="31.5" customHeight="1" x14ac:dyDescent="0.55000000000000004">
      <c r="A5" s="7" t="s">
        <v>113</v>
      </c>
      <c r="B5" s="4"/>
      <c r="C5" s="4"/>
      <c r="D5" s="4"/>
      <c r="E5" s="4"/>
      <c r="F5" s="4"/>
      <c r="G5" s="4"/>
      <c r="H5" s="4"/>
      <c r="I5" s="4"/>
      <c r="J5" s="4"/>
      <c r="K5" s="4"/>
    </row>
    <row r="6" spans="1:11" s="1" customFormat="1" ht="12" customHeight="1" x14ac:dyDescent="0.55000000000000004">
      <c r="A6" s="4"/>
      <c r="B6" s="4"/>
      <c r="C6" s="4"/>
      <c r="D6" s="4"/>
      <c r="E6" s="4"/>
      <c r="F6" s="60"/>
      <c r="G6" s="60"/>
      <c r="H6" s="60"/>
      <c r="I6" s="60"/>
      <c r="J6" s="60"/>
      <c r="K6" s="4"/>
    </row>
    <row r="7" spans="1:11" ht="24.75" customHeight="1" x14ac:dyDescent="0.55000000000000004">
      <c r="A7" s="4"/>
      <c r="B7" s="61" t="s">
        <v>92</v>
      </c>
      <c r="C7" s="64"/>
      <c r="D7" s="64"/>
      <c r="E7" s="64"/>
      <c r="F7" s="64"/>
      <c r="G7" s="64"/>
      <c r="H7" s="64"/>
      <c r="I7" s="64"/>
      <c r="J7" s="65"/>
      <c r="K7" s="4"/>
    </row>
    <row r="8" spans="1:11" ht="24.75" customHeight="1" x14ac:dyDescent="0.55000000000000004">
      <c r="A8" s="4"/>
      <c r="B8" s="66"/>
      <c r="C8" s="67"/>
      <c r="D8" s="67"/>
      <c r="E8" s="67"/>
      <c r="F8" s="67"/>
      <c r="G8" s="67"/>
      <c r="H8" s="67"/>
      <c r="I8" s="67"/>
      <c r="J8" s="68"/>
      <c r="K8" s="4"/>
    </row>
    <row r="9" spans="1:11" ht="33.4" customHeight="1" x14ac:dyDescent="0.55000000000000004">
      <c r="A9" s="4"/>
      <c r="B9" s="69"/>
      <c r="C9" s="70"/>
      <c r="D9" s="70"/>
      <c r="E9" s="70"/>
      <c r="F9" s="70"/>
      <c r="G9" s="70"/>
      <c r="H9" s="70"/>
      <c r="I9" s="70"/>
      <c r="J9" s="71"/>
      <c r="K9" s="4"/>
    </row>
    <row r="10" spans="1:11" ht="24.75" customHeight="1" x14ac:dyDescent="0.55000000000000004">
      <c r="A10" s="4"/>
      <c r="B10" s="27"/>
      <c r="C10" s="27"/>
      <c r="D10" s="27"/>
      <c r="E10" s="27"/>
      <c r="F10" s="27"/>
      <c r="G10" s="27"/>
      <c r="H10" s="27"/>
      <c r="I10" s="27"/>
      <c r="J10" s="27"/>
      <c r="K10" s="4"/>
    </row>
    <row r="11" spans="1:11" ht="47.25" customHeight="1" x14ac:dyDescent="0.55000000000000004">
      <c r="A11" s="74" t="s">
        <v>0</v>
      </c>
      <c r="B11" s="74"/>
      <c r="C11" s="74"/>
      <c r="D11" s="74"/>
      <c r="E11" s="74"/>
      <c r="F11" s="74"/>
      <c r="G11" s="74"/>
      <c r="H11" s="74"/>
      <c r="I11" s="74"/>
      <c r="J11" s="30" t="s">
        <v>86</v>
      </c>
      <c r="K11" s="30" t="s">
        <v>87</v>
      </c>
    </row>
    <row r="12" spans="1:11" ht="36.75" customHeight="1" x14ac:dyDescent="0.55000000000000004">
      <c r="A12" s="61" t="s">
        <v>94</v>
      </c>
      <c r="B12" s="62"/>
      <c r="C12" s="62"/>
      <c r="D12" s="62"/>
      <c r="E12" s="62"/>
      <c r="F12" s="62"/>
      <c r="G12" s="62"/>
      <c r="H12" s="62"/>
      <c r="I12" s="63"/>
      <c r="J12" s="6"/>
      <c r="K12" s="15">
        <f>VLOOKUP(J12,$C$67:$D$70,2)</f>
        <v>0</v>
      </c>
    </row>
    <row r="13" spans="1:11" ht="36.75" customHeight="1" x14ac:dyDescent="0.55000000000000004">
      <c r="A13" s="61" t="s">
        <v>95</v>
      </c>
      <c r="B13" s="62"/>
      <c r="C13" s="62"/>
      <c r="D13" s="62"/>
      <c r="E13" s="62"/>
      <c r="F13" s="62"/>
      <c r="G13" s="62"/>
      <c r="H13" s="62"/>
      <c r="I13" s="63"/>
      <c r="J13" s="6"/>
      <c r="K13" s="15">
        <f t="shared" ref="K13:K29" si="0">VLOOKUP(J13,$C$67:$D$70,2)</f>
        <v>0</v>
      </c>
    </row>
    <row r="14" spans="1:11" ht="36.75" customHeight="1" x14ac:dyDescent="0.55000000000000004">
      <c r="A14" s="61" t="s">
        <v>96</v>
      </c>
      <c r="B14" s="62"/>
      <c r="C14" s="62"/>
      <c r="D14" s="62"/>
      <c r="E14" s="62"/>
      <c r="F14" s="62"/>
      <c r="G14" s="62"/>
      <c r="H14" s="62"/>
      <c r="I14" s="63"/>
      <c r="J14" s="6"/>
      <c r="K14" s="15">
        <f t="shared" si="0"/>
        <v>0</v>
      </c>
    </row>
    <row r="15" spans="1:11" ht="36.75" customHeight="1" x14ac:dyDescent="0.55000000000000004">
      <c r="A15" s="61" t="s">
        <v>97</v>
      </c>
      <c r="B15" s="62"/>
      <c r="C15" s="62"/>
      <c r="D15" s="62"/>
      <c r="E15" s="62"/>
      <c r="F15" s="62"/>
      <c r="G15" s="62"/>
      <c r="H15" s="62"/>
      <c r="I15" s="63"/>
      <c r="J15" s="6"/>
      <c r="K15" s="15">
        <f t="shared" si="0"/>
        <v>0</v>
      </c>
    </row>
    <row r="16" spans="1:11" ht="36.75" customHeight="1" x14ac:dyDescent="0.55000000000000004">
      <c r="A16" s="61" t="s">
        <v>98</v>
      </c>
      <c r="B16" s="62"/>
      <c r="C16" s="62"/>
      <c r="D16" s="62"/>
      <c r="E16" s="62"/>
      <c r="F16" s="62"/>
      <c r="G16" s="62"/>
      <c r="H16" s="62"/>
      <c r="I16" s="63"/>
      <c r="J16" s="6"/>
      <c r="K16" s="15">
        <f t="shared" si="0"/>
        <v>0</v>
      </c>
    </row>
    <row r="17" spans="1:11" ht="36.75" customHeight="1" x14ac:dyDescent="0.55000000000000004">
      <c r="A17" s="61" t="s">
        <v>99</v>
      </c>
      <c r="B17" s="62"/>
      <c r="C17" s="62"/>
      <c r="D17" s="62"/>
      <c r="E17" s="62"/>
      <c r="F17" s="62"/>
      <c r="G17" s="62"/>
      <c r="H17" s="62"/>
      <c r="I17" s="63"/>
      <c r="J17" s="6"/>
      <c r="K17" s="15">
        <f t="shared" si="0"/>
        <v>0</v>
      </c>
    </row>
    <row r="18" spans="1:11" ht="36.75" customHeight="1" x14ac:dyDescent="0.55000000000000004">
      <c r="A18" s="61" t="s">
        <v>100</v>
      </c>
      <c r="B18" s="62"/>
      <c r="C18" s="62"/>
      <c r="D18" s="62"/>
      <c r="E18" s="62"/>
      <c r="F18" s="62"/>
      <c r="G18" s="62"/>
      <c r="H18" s="62"/>
      <c r="I18" s="63"/>
      <c r="J18" s="6"/>
      <c r="K18" s="15">
        <f t="shared" si="0"/>
        <v>0</v>
      </c>
    </row>
    <row r="19" spans="1:11" ht="36.75" customHeight="1" x14ac:dyDescent="0.55000000000000004">
      <c r="A19" s="61" t="s">
        <v>101</v>
      </c>
      <c r="B19" s="62"/>
      <c r="C19" s="62"/>
      <c r="D19" s="62"/>
      <c r="E19" s="62"/>
      <c r="F19" s="62"/>
      <c r="G19" s="62"/>
      <c r="H19" s="62"/>
      <c r="I19" s="63"/>
      <c r="J19" s="6"/>
      <c r="K19" s="15">
        <f t="shared" si="0"/>
        <v>0</v>
      </c>
    </row>
    <row r="20" spans="1:11" ht="36.75" customHeight="1" x14ac:dyDescent="0.55000000000000004">
      <c r="A20" s="61" t="s">
        <v>102</v>
      </c>
      <c r="B20" s="62"/>
      <c r="C20" s="62"/>
      <c r="D20" s="62"/>
      <c r="E20" s="62"/>
      <c r="F20" s="62"/>
      <c r="G20" s="62"/>
      <c r="H20" s="62"/>
      <c r="I20" s="63"/>
      <c r="J20" s="6"/>
      <c r="K20" s="15">
        <f t="shared" si="0"/>
        <v>0</v>
      </c>
    </row>
    <row r="21" spans="1:11" ht="36.75" customHeight="1" x14ac:dyDescent="0.55000000000000004">
      <c r="A21" s="61" t="s">
        <v>103</v>
      </c>
      <c r="B21" s="62"/>
      <c r="C21" s="62"/>
      <c r="D21" s="62"/>
      <c r="E21" s="62"/>
      <c r="F21" s="62"/>
      <c r="G21" s="62"/>
      <c r="H21" s="62"/>
      <c r="I21" s="63"/>
      <c r="J21" s="6"/>
      <c r="K21" s="15">
        <f t="shared" si="0"/>
        <v>0</v>
      </c>
    </row>
    <row r="22" spans="1:11" ht="36.75" customHeight="1" x14ac:dyDescent="0.55000000000000004">
      <c r="A22" s="61" t="s">
        <v>104</v>
      </c>
      <c r="B22" s="62"/>
      <c r="C22" s="62"/>
      <c r="D22" s="62"/>
      <c r="E22" s="62"/>
      <c r="F22" s="62"/>
      <c r="G22" s="62"/>
      <c r="H22" s="62"/>
      <c r="I22" s="63"/>
      <c r="J22" s="6"/>
      <c r="K22" s="15">
        <f t="shared" si="0"/>
        <v>0</v>
      </c>
    </row>
    <row r="23" spans="1:11" ht="36.75" customHeight="1" x14ac:dyDescent="0.55000000000000004">
      <c r="A23" s="61" t="s">
        <v>105</v>
      </c>
      <c r="B23" s="62"/>
      <c r="C23" s="62"/>
      <c r="D23" s="62"/>
      <c r="E23" s="62"/>
      <c r="F23" s="62"/>
      <c r="G23" s="62"/>
      <c r="H23" s="62"/>
      <c r="I23" s="63"/>
      <c r="J23" s="6"/>
      <c r="K23" s="15">
        <f t="shared" si="0"/>
        <v>0</v>
      </c>
    </row>
    <row r="24" spans="1:11" ht="36.75" customHeight="1" x14ac:dyDescent="0.55000000000000004">
      <c r="A24" s="61" t="s">
        <v>106</v>
      </c>
      <c r="B24" s="62"/>
      <c r="C24" s="62"/>
      <c r="D24" s="62"/>
      <c r="E24" s="62"/>
      <c r="F24" s="62"/>
      <c r="G24" s="62"/>
      <c r="H24" s="62"/>
      <c r="I24" s="63"/>
      <c r="J24" s="6"/>
      <c r="K24" s="15">
        <f t="shared" si="0"/>
        <v>0</v>
      </c>
    </row>
    <row r="25" spans="1:11" ht="36.75" customHeight="1" x14ac:dyDescent="0.55000000000000004">
      <c r="A25" s="61" t="s">
        <v>107</v>
      </c>
      <c r="B25" s="62"/>
      <c r="C25" s="62"/>
      <c r="D25" s="62"/>
      <c r="E25" s="62"/>
      <c r="F25" s="62"/>
      <c r="G25" s="62"/>
      <c r="H25" s="62"/>
      <c r="I25" s="63"/>
      <c r="J25" s="6"/>
      <c r="K25" s="15">
        <f t="shared" si="0"/>
        <v>0</v>
      </c>
    </row>
    <row r="26" spans="1:11" ht="36.75" customHeight="1" x14ac:dyDescent="0.55000000000000004">
      <c r="A26" s="61" t="s">
        <v>108</v>
      </c>
      <c r="B26" s="62"/>
      <c r="C26" s="62"/>
      <c r="D26" s="62"/>
      <c r="E26" s="62"/>
      <c r="F26" s="62"/>
      <c r="G26" s="62"/>
      <c r="H26" s="62"/>
      <c r="I26" s="63"/>
      <c r="J26" s="6"/>
      <c r="K26" s="15">
        <f t="shared" si="0"/>
        <v>0</v>
      </c>
    </row>
    <row r="27" spans="1:11" ht="36.75" customHeight="1" x14ac:dyDescent="0.55000000000000004">
      <c r="A27" s="61" t="s">
        <v>109</v>
      </c>
      <c r="B27" s="62"/>
      <c r="C27" s="62"/>
      <c r="D27" s="62"/>
      <c r="E27" s="62"/>
      <c r="F27" s="62"/>
      <c r="G27" s="62"/>
      <c r="H27" s="62"/>
      <c r="I27" s="63"/>
      <c r="J27" s="6"/>
      <c r="K27" s="15">
        <f t="shared" si="0"/>
        <v>0</v>
      </c>
    </row>
    <row r="28" spans="1:11" ht="36.75" customHeight="1" x14ac:dyDescent="0.55000000000000004">
      <c r="A28" s="61" t="s">
        <v>110</v>
      </c>
      <c r="B28" s="62"/>
      <c r="C28" s="62"/>
      <c r="D28" s="62"/>
      <c r="E28" s="62"/>
      <c r="F28" s="62"/>
      <c r="G28" s="62"/>
      <c r="H28" s="62"/>
      <c r="I28" s="63"/>
      <c r="J28" s="6"/>
      <c r="K28" s="15">
        <f t="shared" si="0"/>
        <v>0</v>
      </c>
    </row>
    <row r="29" spans="1:11" ht="36.75" customHeight="1" x14ac:dyDescent="0.55000000000000004">
      <c r="A29" s="61" t="s">
        <v>111</v>
      </c>
      <c r="B29" s="62"/>
      <c r="C29" s="62"/>
      <c r="D29" s="62"/>
      <c r="E29" s="62"/>
      <c r="F29" s="62"/>
      <c r="G29" s="62"/>
      <c r="H29" s="62"/>
      <c r="I29" s="63"/>
      <c r="J29" s="6"/>
      <c r="K29" s="15">
        <f t="shared" si="0"/>
        <v>0</v>
      </c>
    </row>
    <row r="30" spans="1:11" x14ac:dyDescent="0.55000000000000004">
      <c r="A30" s="62"/>
      <c r="B30" s="62"/>
      <c r="C30" s="62"/>
      <c r="D30" s="62"/>
      <c r="E30" s="62"/>
      <c r="F30" s="62"/>
      <c r="G30" s="62"/>
      <c r="H30" s="62"/>
      <c r="I30" s="63"/>
      <c r="J30" s="17"/>
      <c r="K30" s="15"/>
    </row>
    <row r="31" spans="1:11" ht="36.75" customHeight="1" x14ac:dyDescent="0.55000000000000004">
      <c r="A31" s="18"/>
      <c r="B31" s="19" t="s">
        <v>69</v>
      </c>
      <c r="C31" s="19"/>
      <c r="D31" s="19"/>
      <c r="E31" s="19"/>
      <c r="F31" s="19"/>
      <c r="G31" s="19"/>
      <c r="H31" s="19">
        <f>K12+K14+K16+K18+K20+K22+K24+K26+K28</f>
        <v>0</v>
      </c>
      <c r="I31" s="19"/>
      <c r="J31" s="13"/>
      <c r="K31" s="72">
        <f>H31+H32</f>
        <v>0</v>
      </c>
    </row>
    <row r="32" spans="1:11" ht="36.75" customHeight="1" x14ac:dyDescent="0.55000000000000004">
      <c r="A32" s="20"/>
      <c r="B32" s="21" t="s">
        <v>70</v>
      </c>
      <c r="C32" s="21"/>
      <c r="D32" s="21"/>
      <c r="E32" s="21"/>
      <c r="F32" s="21"/>
      <c r="G32" s="21"/>
      <c r="H32" s="21">
        <f>K13+K15+K17+K19+K21+K23+K25+K27+K29</f>
        <v>0</v>
      </c>
      <c r="I32" s="21"/>
      <c r="J32" s="22"/>
      <c r="K32" s="73"/>
    </row>
    <row r="67" spans="3:4" x14ac:dyDescent="0.55000000000000004">
      <c r="C67">
        <v>0</v>
      </c>
      <c r="D67">
        <v>0</v>
      </c>
    </row>
    <row r="68" spans="3:4" x14ac:dyDescent="0.55000000000000004">
      <c r="C68">
        <v>1</v>
      </c>
      <c r="D68">
        <v>0</v>
      </c>
    </row>
    <row r="69" spans="3:4" x14ac:dyDescent="0.55000000000000004">
      <c r="C69">
        <v>2</v>
      </c>
      <c r="D69">
        <v>1</v>
      </c>
    </row>
    <row r="70" spans="3:4" x14ac:dyDescent="0.55000000000000004">
      <c r="C70">
        <v>3</v>
      </c>
      <c r="D70">
        <v>1</v>
      </c>
    </row>
  </sheetData>
  <mergeCells count="26">
    <mergeCell ref="K31:K32"/>
    <mergeCell ref="A11:I11"/>
    <mergeCell ref="A15:I15"/>
    <mergeCell ref="A16:I16"/>
    <mergeCell ref="A12:I12"/>
    <mergeCell ref="A13:I13"/>
    <mergeCell ref="A14:I14"/>
    <mergeCell ref="A27:I27"/>
    <mergeCell ref="A28:I28"/>
    <mergeCell ref="A29:I29"/>
    <mergeCell ref="A17:I17"/>
    <mergeCell ref="A18:I18"/>
    <mergeCell ref="A19:I19"/>
    <mergeCell ref="H1:J1"/>
    <mergeCell ref="H4:J4"/>
    <mergeCell ref="F6:J6"/>
    <mergeCell ref="A20:I20"/>
    <mergeCell ref="A30:I30"/>
    <mergeCell ref="A21:I21"/>
    <mergeCell ref="A22:I22"/>
    <mergeCell ref="A23:I23"/>
    <mergeCell ref="A24:I24"/>
    <mergeCell ref="A25:I25"/>
    <mergeCell ref="A26:I26"/>
    <mergeCell ref="F1:G1"/>
    <mergeCell ref="B7:J9"/>
  </mergeCells>
  <phoneticPr fontId="1"/>
  <dataValidations count="1">
    <dataValidation type="list" allowBlank="1" showInputMessage="1" showErrorMessage="1" sqref="J12:J29" xr:uid="{00000000-0002-0000-0100-000000000000}">
      <formula1>$C$67:$C$70</formula1>
    </dataValidation>
  </dataValidations>
  <printOptions horizontalCentered="1"/>
  <pageMargins left="0.70866141732283472" right="0.56999999999999995" top="0.74803149606299213" bottom="0.74803149606299213" header="0.31496062992125984" footer="0.31496062992125984"/>
  <pageSetup paperSize="9" scale="7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75"/>
  <sheetViews>
    <sheetView tabSelected="1" view="pageBreakPreview" zoomScale="86" zoomScaleNormal="100" zoomScaleSheetLayoutView="86" workbookViewId="0">
      <selection activeCell="O8" sqref="O8"/>
    </sheetView>
  </sheetViews>
  <sheetFormatPr defaultRowHeight="18" x14ac:dyDescent="0.55000000000000004"/>
  <cols>
    <col min="1" max="1" width="4" customWidth="1"/>
    <col min="9" max="9" width="11.4140625" customWidth="1"/>
    <col min="10" max="10" width="8.25" customWidth="1"/>
    <col min="11" max="11" width="2.58203125" customWidth="1"/>
  </cols>
  <sheetData>
    <row r="1" spans="1:11" s="1" customFormat="1" x14ac:dyDescent="0.55000000000000004">
      <c r="A1" s="4"/>
      <c r="B1" s="4"/>
      <c r="C1" s="4"/>
      <c r="D1" s="4"/>
      <c r="E1" s="4"/>
      <c r="F1" s="33" t="s">
        <v>73</v>
      </c>
      <c r="G1" s="33"/>
      <c r="H1" s="48"/>
      <c r="I1" s="48"/>
      <c r="J1" s="48"/>
      <c r="K1" s="3" t="s">
        <v>71</v>
      </c>
    </row>
    <row r="2" spans="1:11" s="1" customFormat="1" x14ac:dyDescent="0.55000000000000004">
      <c r="A2" s="4"/>
      <c r="B2" s="4"/>
      <c r="C2" s="4"/>
      <c r="D2" s="4"/>
      <c r="E2" s="4"/>
      <c r="F2" s="4"/>
      <c r="G2" s="4" t="s">
        <v>61</v>
      </c>
      <c r="H2" s="4" t="s">
        <v>62</v>
      </c>
      <c r="I2" s="4" t="s">
        <v>63</v>
      </c>
      <c r="J2" s="4" t="s">
        <v>64</v>
      </c>
    </row>
    <row r="3" spans="1:11" s="1" customFormat="1" x14ac:dyDescent="0.55000000000000004">
      <c r="A3" s="4"/>
      <c r="B3" s="4"/>
      <c r="C3" s="4"/>
      <c r="D3" s="4"/>
      <c r="E3" s="4"/>
      <c r="F3" s="4"/>
      <c r="G3" s="4"/>
      <c r="H3" s="6"/>
      <c r="I3" s="6"/>
      <c r="J3" s="6"/>
    </row>
    <row r="4" spans="1:11" s="1" customFormat="1" x14ac:dyDescent="0.55000000000000004">
      <c r="A4" s="4"/>
      <c r="B4" s="4"/>
      <c r="C4" s="4"/>
      <c r="D4" s="4"/>
      <c r="E4" s="4"/>
      <c r="F4" s="4"/>
      <c r="G4" s="32" t="s">
        <v>88</v>
      </c>
      <c r="H4" s="49"/>
      <c r="I4" s="49"/>
      <c r="J4" s="49"/>
      <c r="K4" s="1" t="s">
        <v>72</v>
      </c>
    </row>
    <row r="5" spans="1:11" ht="33" customHeight="1" x14ac:dyDescent="0.55000000000000004">
      <c r="A5" s="58" t="s">
        <v>114</v>
      </c>
      <c r="B5" s="58"/>
      <c r="C5" s="58"/>
      <c r="D5" s="58"/>
      <c r="E5" s="58"/>
      <c r="F5" s="4"/>
      <c r="G5" s="4"/>
      <c r="H5" s="4"/>
      <c r="I5" s="4"/>
      <c r="J5" s="4"/>
    </row>
    <row r="6" spans="1:11" s="1" customFormat="1" x14ac:dyDescent="0.55000000000000004">
      <c r="A6" s="4"/>
      <c r="B6" s="4"/>
      <c r="C6" s="4"/>
      <c r="D6" s="4"/>
      <c r="E6" s="4"/>
      <c r="F6" s="60"/>
      <c r="G6" s="60"/>
      <c r="H6" s="60"/>
      <c r="I6" s="60"/>
      <c r="J6" s="60"/>
    </row>
    <row r="7" spans="1:11" ht="28.5" customHeight="1" x14ac:dyDescent="0.55000000000000004">
      <c r="A7" s="4"/>
      <c r="B7" s="61" t="s">
        <v>93</v>
      </c>
      <c r="C7" s="62"/>
      <c r="D7" s="62"/>
      <c r="E7" s="62"/>
      <c r="F7" s="62"/>
      <c r="G7" s="62"/>
      <c r="H7" s="62"/>
      <c r="I7" s="62"/>
      <c r="J7" s="63"/>
    </row>
    <row r="8" spans="1:11" ht="18" customHeight="1" x14ac:dyDescent="0.55000000000000004">
      <c r="A8" s="4"/>
      <c r="B8" s="75"/>
      <c r="C8" s="76"/>
      <c r="D8" s="76"/>
      <c r="E8" s="76"/>
      <c r="F8" s="76"/>
      <c r="G8" s="76"/>
      <c r="H8" s="76"/>
      <c r="I8" s="76"/>
      <c r="J8" s="77"/>
    </row>
    <row r="9" spans="1:11" ht="15.5" customHeight="1" x14ac:dyDescent="0.55000000000000004">
      <c r="A9" s="4"/>
      <c r="B9" s="78"/>
      <c r="C9" s="79"/>
      <c r="D9" s="79"/>
      <c r="E9" s="79"/>
      <c r="F9" s="79"/>
      <c r="G9" s="79"/>
      <c r="H9" s="79"/>
      <c r="I9" s="79"/>
      <c r="J9" s="80"/>
    </row>
    <row r="10" spans="1:11" ht="15" customHeight="1" x14ac:dyDescent="0.55000000000000004">
      <c r="A10" s="4"/>
      <c r="B10" s="31"/>
      <c r="C10" s="8"/>
      <c r="D10" s="8"/>
      <c r="E10" s="8"/>
      <c r="F10" s="8"/>
      <c r="G10" s="8"/>
      <c r="H10" s="8"/>
      <c r="I10" s="8"/>
      <c r="J10" s="8"/>
    </row>
    <row r="11" spans="1:11" ht="47.25" customHeight="1" x14ac:dyDescent="0.55000000000000004">
      <c r="A11" s="74" t="s">
        <v>32</v>
      </c>
      <c r="B11" s="74"/>
      <c r="C11" s="74"/>
      <c r="D11" s="74"/>
      <c r="E11" s="74"/>
      <c r="F11" s="74"/>
      <c r="G11" s="74"/>
      <c r="H11" s="74"/>
      <c r="I11" s="74"/>
      <c r="J11" s="30" t="s">
        <v>89</v>
      </c>
    </row>
    <row r="12" spans="1:11" ht="23.25" customHeight="1" x14ac:dyDescent="0.55000000000000004">
      <c r="A12" s="61" t="s">
        <v>33</v>
      </c>
      <c r="B12" s="62"/>
      <c r="C12" s="62"/>
      <c r="D12" s="62"/>
      <c r="E12" s="62"/>
      <c r="F12" s="62"/>
      <c r="G12" s="62"/>
      <c r="H12" s="62"/>
      <c r="I12" s="63"/>
      <c r="J12" s="6"/>
    </row>
    <row r="13" spans="1:11" ht="23.25" customHeight="1" x14ac:dyDescent="0.55000000000000004">
      <c r="A13" s="61" t="s">
        <v>34</v>
      </c>
      <c r="B13" s="62"/>
      <c r="C13" s="62"/>
      <c r="D13" s="62"/>
      <c r="E13" s="62"/>
      <c r="F13" s="62"/>
      <c r="G13" s="62"/>
      <c r="H13" s="62"/>
      <c r="I13" s="63"/>
      <c r="J13" s="6"/>
    </row>
    <row r="14" spans="1:11" ht="23.25" customHeight="1" x14ac:dyDescent="0.55000000000000004">
      <c r="A14" s="61" t="s">
        <v>77</v>
      </c>
      <c r="B14" s="62"/>
      <c r="C14" s="62"/>
      <c r="D14" s="62"/>
      <c r="E14" s="62"/>
      <c r="F14" s="62"/>
      <c r="G14" s="62"/>
      <c r="H14" s="62"/>
      <c r="I14" s="63"/>
      <c r="J14" s="6"/>
    </row>
    <row r="15" spans="1:11" ht="23.25" customHeight="1" x14ac:dyDescent="0.55000000000000004">
      <c r="A15" s="61" t="s">
        <v>35</v>
      </c>
      <c r="B15" s="62"/>
      <c r="C15" s="62"/>
      <c r="D15" s="62"/>
      <c r="E15" s="62"/>
      <c r="F15" s="62"/>
      <c r="G15" s="62"/>
      <c r="H15" s="62"/>
      <c r="I15" s="63"/>
      <c r="J15" s="6"/>
    </row>
    <row r="16" spans="1:11" ht="23.25" customHeight="1" x14ac:dyDescent="0.55000000000000004">
      <c r="A16" s="61" t="s">
        <v>36</v>
      </c>
      <c r="B16" s="62"/>
      <c r="C16" s="62"/>
      <c r="D16" s="62"/>
      <c r="E16" s="62"/>
      <c r="F16" s="62"/>
      <c r="G16" s="62"/>
      <c r="H16" s="62"/>
      <c r="I16" s="63"/>
      <c r="J16" s="6"/>
    </row>
    <row r="17" spans="1:10" ht="23.25" customHeight="1" x14ac:dyDescent="0.55000000000000004">
      <c r="A17" s="61" t="s">
        <v>37</v>
      </c>
      <c r="B17" s="62"/>
      <c r="C17" s="62"/>
      <c r="D17" s="62"/>
      <c r="E17" s="62"/>
      <c r="F17" s="62"/>
      <c r="G17" s="62"/>
      <c r="H17" s="62"/>
      <c r="I17" s="63"/>
      <c r="J17" s="6"/>
    </row>
    <row r="18" spans="1:10" ht="23.25" customHeight="1" x14ac:dyDescent="0.55000000000000004">
      <c r="A18" s="61" t="s">
        <v>38</v>
      </c>
      <c r="B18" s="62"/>
      <c r="C18" s="62"/>
      <c r="D18" s="62"/>
      <c r="E18" s="62"/>
      <c r="F18" s="62"/>
      <c r="G18" s="62"/>
      <c r="H18" s="62"/>
      <c r="I18" s="63"/>
      <c r="J18" s="6"/>
    </row>
    <row r="19" spans="1:10" ht="23.25" customHeight="1" x14ac:dyDescent="0.55000000000000004">
      <c r="A19" s="61" t="s">
        <v>39</v>
      </c>
      <c r="B19" s="62"/>
      <c r="C19" s="62"/>
      <c r="D19" s="62"/>
      <c r="E19" s="62"/>
      <c r="F19" s="62"/>
      <c r="G19" s="62"/>
      <c r="H19" s="62"/>
      <c r="I19" s="63"/>
      <c r="J19" s="6"/>
    </row>
    <row r="20" spans="1:10" ht="37.5" customHeight="1" x14ac:dyDescent="0.55000000000000004">
      <c r="A20" s="61" t="s">
        <v>90</v>
      </c>
      <c r="B20" s="62"/>
      <c r="C20" s="62"/>
      <c r="D20" s="62"/>
      <c r="E20" s="62"/>
      <c r="F20" s="62"/>
      <c r="G20" s="62"/>
      <c r="H20" s="62"/>
      <c r="I20" s="63"/>
      <c r="J20" s="6"/>
    </row>
    <row r="21" spans="1:10" ht="23.25" customHeight="1" x14ac:dyDescent="0.55000000000000004">
      <c r="A21" s="61" t="s">
        <v>40</v>
      </c>
      <c r="B21" s="62"/>
      <c r="C21" s="62"/>
      <c r="D21" s="62"/>
      <c r="E21" s="62"/>
      <c r="F21" s="62"/>
      <c r="G21" s="62"/>
      <c r="H21" s="62"/>
      <c r="I21" s="63"/>
      <c r="J21" s="6"/>
    </row>
    <row r="22" spans="1:10" ht="23.25" customHeight="1" x14ac:dyDescent="0.55000000000000004">
      <c r="A22" s="61" t="s">
        <v>41</v>
      </c>
      <c r="B22" s="62"/>
      <c r="C22" s="62"/>
      <c r="D22" s="62"/>
      <c r="E22" s="62"/>
      <c r="F22" s="62"/>
      <c r="G22" s="62"/>
      <c r="H22" s="62"/>
      <c r="I22" s="63"/>
      <c r="J22" s="6"/>
    </row>
    <row r="23" spans="1:10" ht="23.25" customHeight="1" x14ac:dyDescent="0.55000000000000004">
      <c r="A23" s="61" t="s">
        <v>42</v>
      </c>
      <c r="B23" s="62"/>
      <c r="C23" s="62"/>
      <c r="D23" s="62"/>
      <c r="E23" s="62"/>
      <c r="F23" s="62"/>
      <c r="G23" s="62"/>
      <c r="H23" s="62"/>
      <c r="I23" s="63"/>
      <c r="J23" s="6"/>
    </row>
    <row r="24" spans="1:10" ht="23.25" customHeight="1" x14ac:dyDescent="0.55000000000000004">
      <c r="A24" s="61" t="s">
        <v>43</v>
      </c>
      <c r="B24" s="62"/>
      <c r="C24" s="62"/>
      <c r="D24" s="62"/>
      <c r="E24" s="62"/>
      <c r="F24" s="62"/>
      <c r="G24" s="62"/>
      <c r="H24" s="62"/>
      <c r="I24" s="63"/>
      <c r="J24" s="6"/>
    </row>
    <row r="25" spans="1:10" ht="23.25" customHeight="1" x14ac:dyDescent="0.55000000000000004">
      <c r="A25" s="61" t="s">
        <v>44</v>
      </c>
      <c r="B25" s="62"/>
      <c r="C25" s="62"/>
      <c r="D25" s="62"/>
      <c r="E25" s="62"/>
      <c r="F25" s="62"/>
      <c r="G25" s="62"/>
      <c r="H25" s="62"/>
      <c r="I25" s="63"/>
      <c r="J25" s="6"/>
    </row>
    <row r="26" spans="1:10" ht="23.25" customHeight="1" x14ac:dyDescent="0.55000000000000004">
      <c r="A26" s="61" t="s">
        <v>45</v>
      </c>
      <c r="B26" s="62"/>
      <c r="C26" s="62"/>
      <c r="D26" s="62"/>
      <c r="E26" s="62"/>
      <c r="F26" s="62"/>
      <c r="G26" s="62"/>
      <c r="H26" s="62"/>
      <c r="I26" s="63"/>
      <c r="J26" s="6"/>
    </row>
    <row r="27" spans="1:10" ht="23.25" customHeight="1" x14ac:dyDescent="0.55000000000000004">
      <c r="A27" s="61" t="s">
        <v>46</v>
      </c>
      <c r="B27" s="62"/>
      <c r="C27" s="62"/>
      <c r="D27" s="62"/>
      <c r="E27" s="62"/>
      <c r="F27" s="62"/>
      <c r="G27" s="62"/>
      <c r="H27" s="62"/>
      <c r="I27" s="63"/>
      <c r="J27" s="6"/>
    </row>
    <row r="28" spans="1:10" ht="23.25" customHeight="1" x14ac:dyDescent="0.55000000000000004">
      <c r="A28" s="61" t="s">
        <v>47</v>
      </c>
      <c r="B28" s="62"/>
      <c r="C28" s="62"/>
      <c r="D28" s="62"/>
      <c r="E28" s="62"/>
      <c r="F28" s="62"/>
      <c r="G28" s="62"/>
      <c r="H28" s="62"/>
      <c r="I28" s="63"/>
      <c r="J28" s="6"/>
    </row>
    <row r="29" spans="1:10" ht="23.25" customHeight="1" x14ac:dyDescent="0.55000000000000004">
      <c r="A29" s="61" t="s">
        <v>48</v>
      </c>
      <c r="B29" s="62"/>
      <c r="C29" s="62"/>
      <c r="D29" s="62"/>
      <c r="E29" s="62"/>
      <c r="F29" s="62"/>
      <c r="G29" s="62"/>
      <c r="H29" s="62"/>
      <c r="I29" s="63"/>
      <c r="J29" s="6"/>
    </row>
    <row r="30" spans="1:10" ht="23.25" customHeight="1" x14ac:dyDescent="0.55000000000000004">
      <c r="A30" s="61" t="s">
        <v>49</v>
      </c>
      <c r="B30" s="62"/>
      <c r="C30" s="62"/>
      <c r="D30" s="62"/>
      <c r="E30" s="62"/>
      <c r="F30" s="62"/>
      <c r="G30" s="62"/>
      <c r="H30" s="62"/>
      <c r="I30" s="63"/>
      <c r="J30" s="6"/>
    </row>
    <row r="31" spans="1:10" ht="23.25" customHeight="1" x14ac:dyDescent="0.55000000000000004">
      <c r="A31" s="61" t="s">
        <v>50</v>
      </c>
      <c r="B31" s="62"/>
      <c r="C31" s="62"/>
      <c r="D31" s="62"/>
      <c r="E31" s="62"/>
      <c r="F31" s="62"/>
      <c r="G31" s="62"/>
      <c r="H31" s="62"/>
      <c r="I31" s="63"/>
      <c r="J31" s="6"/>
    </row>
    <row r="32" spans="1:10" ht="23.25" customHeight="1" x14ac:dyDescent="0.55000000000000004">
      <c r="A32" s="61" t="s">
        <v>51</v>
      </c>
      <c r="B32" s="62"/>
      <c r="C32" s="62"/>
      <c r="D32" s="62"/>
      <c r="E32" s="62"/>
      <c r="F32" s="62"/>
      <c r="G32" s="62"/>
      <c r="H32" s="62"/>
      <c r="I32" s="63"/>
      <c r="J32" s="6"/>
    </row>
    <row r="33" spans="1:10" ht="23.25" customHeight="1" x14ac:dyDescent="0.55000000000000004">
      <c r="A33" s="61" t="s">
        <v>78</v>
      </c>
      <c r="B33" s="62"/>
      <c r="C33" s="62"/>
      <c r="D33" s="62"/>
      <c r="E33" s="62"/>
      <c r="F33" s="62"/>
      <c r="G33" s="62"/>
      <c r="H33" s="62"/>
      <c r="I33" s="63"/>
      <c r="J33" s="6"/>
    </row>
    <row r="34" spans="1:10" ht="23.25" customHeight="1" x14ac:dyDescent="0.55000000000000004">
      <c r="A34" s="61" t="s">
        <v>52</v>
      </c>
      <c r="B34" s="62"/>
      <c r="C34" s="62"/>
      <c r="D34" s="62"/>
      <c r="E34" s="62"/>
      <c r="F34" s="62"/>
      <c r="G34" s="62"/>
      <c r="H34" s="62"/>
      <c r="I34" s="63"/>
      <c r="J34" s="6"/>
    </row>
    <row r="35" spans="1:10" ht="23.25" customHeight="1" x14ac:dyDescent="0.55000000000000004">
      <c r="A35" s="61" t="s">
        <v>53</v>
      </c>
      <c r="B35" s="62"/>
      <c r="C35" s="62"/>
      <c r="D35" s="62"/>
      <c r="E35" s="62"/>
      <c r="F35" s="62"/>
      <c r="G35" s="62"/>
      <c r="H35" s="62"/>
      <c r="I35" s="63"/>
      <c r="J35" s="6"/>
    </row>
    <row r="36" spans="1:10" ht="23.25" customHeight="1" x14ac:dyDescent="0.55000000000000004">
      <c r="A36" s="61" t="s">
        <v>54</v>
      </c>
      <c r="B36" s="62"/>
      <c r="C36" s="62"/>
      <c r="D36" s="62"/>
      <c r="E36" s="62"/>
      <c r="F36" s="62"/>
      <c r="G36" s="62"/>
      <c r="H36" s="62"/>
      <c r="I36" s="63"/>
      <c r="J36" s="6"/>
    </row>
    <row r="37" spans="1:10" ht="23.25" customHeight="1" x14ac:dyDescent="0.55000000000000004">
      <c r="A37" s="61" t="s">
        <v>55</v>
      </c>
      <c r="B37" s="62"/>
      <c r="C37" s="62"/>
      <c r="D37" s="62"/>
      <c r="E37" s="62"/>
      <c r="F37" s="62"/>
      <c r="G37" s="62"/>
      <c r="H37" s="62"/>
      <c r="I37" s="63"/>
      <c r="J37" s="6"/>
    </row>
    <row r="38" spans="1:10" ht="23.25" customHeight="1" x14ac:dyDescent="0.55000000000000004">
      <c r="A38" s="61" t="s">
        <v>56</v>
      </c>
      <c r="B38" s="62"/>
      <c r="C38" s="62"/>
      <c r="D38" s="62"/>
      <c r="E38" s="62"/>
      <c r="F38" s="62"/>
      <c r="G38" s="62"/>
      <c r="H38" s="62"/>
      <c r="I38" s="63"/>
      <c r="J38" s="6"/>
    </row>
    <row r="39" spans="1:10" x14ac:dyDescent="0.55000000000000004">
      <c r="A39" s="62"/>
      <c r="B39" s="62"/>
      <c r="C39" s="62"/>
      <c r="D39" s="62"/>
      <c r="E39" s="62"/>
      <c r="F39" s="62"/>
      <c r="G39" s="62"/>
      <c r="H39" s="62"/>
      <c r="I39" s="63"/>
      <c r="J39" s="17" t="s">
        <v>68</v>
      </c>
    </row>
    <row r="40" spans="1:10" ht="26.25" customHeight="1" x14ac:dyDescent="0.55000000000000004">
      <c r="A40" s="4"/>
      <c r="B40" s="4"/>
      <c r="C40" s="4"/>
      <c r="D40" s="4"/>
      <c r="E40" s="4"/>
      <c r="F40" s="4"/>
      <c r="G40" s="4" t="s">
        <v>75</v>
      </c>
      <c r="H40" s="4"/>
      <c r="I40" s="24" t="str">
        <f>IF(J40&gt;21,"○","")</f>
        <v/>
      </c>
      <c r="J40" s="23">
        <f>SUM(J12:J38)</f>
        <v>0</v>
      </c>
    </row>
    <row r="72" spans="3:3" x14ac:dyDescent="0.55000000000000004">
      <c r="C72" s="1">
        <v>0</v>
      </c>
    </row>
    <row r="73" spans="3:3" x14ac:dyDescent="0.55000000000000004">
      <c r="C73" s="1">
        <v>1</v>
      </c>
    </row>
    <row r="74" spans="3:3" x14ac:dyDescent="0.55000000000000004">
      <c r="C74" s="1">
        <v>2</v>
      </c>
    </row>
    <row r="75" spans="3:3" x14ac:dyDescent="0.55000000000000004">
      <c r="C75" s="1"/>
    </row>
  </sheetData>
  <mergeCells count="35">
    <mergeCell ref="A19:I19"/>
    <mergeCell ref="A22:I22"/>
    <mergeCell ref="A23:I23"/>
    <mergeCell ref="A38:I38"/>
    <mergeCell ref="A39:I39"/>
    <mergeCell ref="A36:I36"/>
    <mergeCell ref="A24:I24"/>
    <mergeCell ref="A26:I26"/>
    <mergeCell ref="A30:I30"/>
    <mergeCell ref="A31:I31"/>
    <mergeCell ref="A27:I27"/>
    <mergeCell ref="A35:I35"/>
    <mergeCell ref="A34:I34"/>
    <mergeCell ref="A25:I25"/>
    <mergeCell ref="A28:I28"/>
    <mergeCell ref="A29:I29"/>
    <mergeCell ref="A32:I32"/>
    <mergeCell ref="A37:I37"/>
    <mergeCell ref="A33:I33"/>
    <mergeCell ref="F1:G1"/>
    <mergeCell ref="H1:J1"/>
    <mergeCell ref="H4:J4"/>
    <mergeCell ref="F6:J6"/>
    <mergeCell ref="A21:I21"/>
    <mergeCell ref="A11:I11"/>
    <mergeCell ref="A12:I12"/>
    <mergeCell ref="A13:I13"/>
    <mergeCell ref="A14:I14"/>
    <mergeCell ref="A15:I15"/>
    <mergeCell ref="A20:I20"/>
    <mergeCell ref="B7:J9"/>
    <mergeCell ref="A16:I16"/>
    <mergeCell ref="A17:I17"/>
    <mergeCell ref="A5:E5"/>
    <mergeCell ref="A18:I18"/>
  </mergeCells>
  <phoneticPr fontId="1"/>
  <dataValidations count="1">
    <dataValidation type="list" allowBlank="1" showInputMessage="1" showErrorMessage="1" sqref="J12:J38" xr:uid="{00000000-0002-0000-0200-000000000000}">
      <formula1>$C$72:$C$74</formula1>
    </dataValidation>
  </dataValidations>
  <printOptions horizontalCentered="1"/>
  <pageMargins left="0.70866141732283472" right="0.28999999999999998" top="0.74803149606299213" bottom="0.74803149606299213" header="0.31496062992125984" footer="0.31496062992125984"/>
  <pageSetup paperSize="9" scale="77" orientation="portrait" r:id="rId1"/>
  <rowBreaks count="1" manualBreakCount="1">
    <brk id="40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学習面</vt:lpstr>
      <vt:lpstr>行動面(不注意，多動-衝動性)</vt:lpstr>
      <vt:lpstr>行動面(対人関係やこだわり)</vt:lpstr>
      <vt:lpstr>学習面!Print_Area</vt:lpstr>
      <vt:lpstr>'行動面(対人関係やこだわり)'!Print_Area</vt:lpstr>
      <vt:lpstr>'行動面(不注意，多動-衝動性)'!Print_Area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鹿児島県</cp:lastModifiedBy>
  <cp:lastPrinted>2024-01-09T00:22:05Z</cp:lastPrinted>
  <dcterms:created xsi:type="dcterms:W3CDTF">2016-09-13T01:41:07Z</dcterms:created>
  <dcterms:modified xsi:type="dcterms:W3CDTF">2024-01-18T00:21:33Z</dcterms:modified>
</cp:coreProperties>
</file>