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8550" activeTab="0"/>
  </bookViews>
  <sheets>
    <sheet name="選挙区投票状況" sheetId="1" r:id="rId1"/>
  </sheets>
  <definedNames>
    <definedName name="_xlnm.Print_Area" localSheetId="0">'選挙区投票状況'!$A$4:$R$100</definedName>
    <definedName name="_xlnm.Print_Titles" localSheetId="0">'選挙区投票状況'!$4:$9</definedName>
  </definedNames>
  <calcPr fullCalcOnLoad="1"/>
</workbook>
</file>

<file path=xl/sharedStrings.xml><?xml version="1.0" encoding="utf-8"?>
<sst xmlns="http://schemas.openxmlformats.org/spreadsheetml/2006/main" count="206" uniqueCount="88">
  <si>
    <t>11時00分 現在</t>
  </si>
  <si>
    <t>平成27年4月12日執行</t>
  </si>
  <si>
    <t>鹿児島県議会議員選挙</t>
  </si>
  <si>
    <t>投　票　中　間</t>
  </si>
  <si>
    <t>11時48分 集計</t>
  </si>
  <si>
    <t>鹿児島県選挙管理委員会</t>
  </si>
  <si>
    <t>開票区名</t>
  </si>
  <si>
    <t>選挙当日有権者数（Ａ）</t>
  </si>
  <si>
    <t>投票者数（Ｂ）</t>
  </si>
  <si>
    <t>棄権者数（Ａ－Ｂ）</t>
  </si>
  <si>
    <t>投票率（Ｂ／Ａ：％）</t>
  </si>
  <si>
    <t>前回投票率（確定）との差</t>
  </si>
  <si>
    <t>無投票</t>
  </si>
  <si>
    <t>男</t>
  </si>
  <si>
    <t>女</t>
  </si>
  <si>
    <t>計</t>
  </si>
  <si>
    <t>県計</t>
  </si>
  <si>
    <t>鹿児島市・鹿児島郡区</t>
  </si>
  <si>
    <t>鹿屋市・垂水市区</t>
  </si>
  <si>
    <t>枕崎市区</t>
  </si>
  <si>
    <t>阿久根市・出水郡区</t>
  </si>
  <si>
    <t>出水市区</t>
  </si>
  <si>
    <t>指宿市区</t>
  </si>
  <si>
    <t>-</t>
  </si>
  <si>
    <t>西之表市・熊毛郡区</t>
  </si>
  <si>
    <t>薩摩川内市区</t>
  </si>
  <si>
    <t>日置市区</t>
  </si>
  <si>
    <t>曽於市区</t>
  </si>
  <si>
    <t>無投票</t>
  </si>
  <si>
    <t>霧島市・姶良郡区</t>
  </si>
  <si>
    <t>いちき串木野市区</t>
  </si>
  <si>
    <t>南さつま市区</t>
  </si>
  <si>
    <t>志布志市・曽於郡区</t>
  </si>
  <si>
    <t>奄美市区</t>
  </si>
  <si>
    <t>南九州市区</t>
  </si>
  <si>
    <t>伊佐市区</t>
  </si>
  <si>
    <t>姶良市区</t>
  </si>
  <si>
    <t>薩摩郡区</t>
  </si>
  <si>
    <t>肝属郡区</t>
  </si>
  <si>
    <t>大島郡区</t>
  </si>
  <si>
    <t>鹿児島市</t>
  </si>
  <si>
    <t>三島村</t>
  </si>
  <si>
    <t>十島村</t>
  </si>
  <si>
    <t>鹿屋市</t>
  </si>
  <si>
    <t>垂水市</t>
  </si>
  <si>
    <t>枕崎市</t>
  </si>
  <si>
    <t>阿久根市</t>
  </si>
  <si>
    <t>長島町</t>
  </si>
  <si>
    <t>出水市</t>
  </si>
  <si>
    <t>指宿市</t>
  </si>
  <si>
    <t>－</t>
  </si>
  <si>
    <t>西之表市</t>
  </si>
  <si>
    <t>中種子町</t>
  </si>
  <si>
    <t>南種子町</t>
  </si>
  <si>
    <t>屋久島町</t>
  </si>
  <si>
    <t>薩摩川内市第１</t>
  </si>
  <si>
    <t>薩摩川内市第２</t>
  </si>
  <si>
    <t>薩摩川内市第３</t>
  </si>
  <si>
    <t>日置市</t>
  </si>
  <si>
    <t>曽於市</t>
  </si>
  <si>
    <t>霧島市</t>
  </si>
  <si>
    <t>湧水町</t>
  </si>
  <si>
    <t>いちき串木野市</t>
  </si>
  <si>
    <t>南さつま市</t>
  </si>
  <si>
    <t>志布志市</t>
  </si>
  <si>
    <t>大崎町</t>
  </si>
  <si>
    <t>奄美市</t>
  </si>
  <si>
    <t>龍郷町</t>
  </si>
  <si>
    <t>南九州市</t>
  </si>
  <si>
    <t>伊佐市</t>
  </si>
  <si>
    <t>姶良市</t>
  </si>
  <si>
    <t>さつま町</t>
  </si>
  <si>
    <t>東串良町</t>
  </si>
  <si>
    <t>錦江町</t>
  </si>
  <si>
    <t>南大隅町</t>
  </si>
  <si>
    <t>肝付町</t>
  </si>
  <si>
    <t>大和村</t>
  </si>
  <si>
    <t>宇検村</t>
  </si>
  <si>
    <t>瀬戸内町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</si>
  <si>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</si>
  <si>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</si>
  <si>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</si>
  <si>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</si>
  <si>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</si>
  <si>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</si>
  <si>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</si>
  <si>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（注１）　「前回投票率（確定）との差」欄は，平成２３年４月１０日執行鹿児島県議会議員選挙の投票結果（確定）で算出した投票率との差である。</t>
  </si>
  <si>
    <t>（注２）　投票者数（Ｂ）には，期日前投票者数，不在者投票者数及び在外投票者数は含まない。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</si>
</sst>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i/>
      <u val="single"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u val="single"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distributed" vertic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42" fillId="33" borderId="0" xfId="0" applyFont="1" applyFill="1" applyBorder="1" applyAlignment="1" applyProtection="1">
      <alignment horizontal="right" vertical="center"/>
      <protection locked="0"/>
    </xf>
    <xf numFmtId="58" fontId="3" fillId="33" borderId="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176" fontId="0" fillId="33" borderId="0" xfId="0" applyNumberForma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right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distributed"/>
      <protection locked="0"/>
    </xf>
    <xf numFmtId="177" fontId="0" fillId="33" borderId="14" xfId="0" applyNumberFormat="1" applyFill="1" applyBorder="1" applyAlignment="1" applyProtection="1">
      <alignment/>
      <protection locked="0"/>
    </xf>
    <xf numFmtId="176" fontId="0" fillId="33" borderId="14" xfId="0" applyNumberFormat="1" applyFill="1" applyBorder="1" applyAlignment="1" applyProtection="1">
      <alignment horizontal="right"/>
      <protection locked="0"/>
    </xf>
    <xf numFmtId="176" fontId="0" fillId="33" borderId="14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distributed"/>
      <protection locked="0"/>
    </xf>
    <xf numFmtId="177" fontId="0" fillId="33" borderId="10" xfId="0" applyNumberFormat="1" applyFill="1" applyBorder="1" applyAlignment="1" applyProtection="1">
      <alignment/>
      <protection locked="0"/>
    </xf>
    <xf numFmtId="176" fontId="0" fillId="33" borderId="10" xfId="0" applyNumberFormat="1" applyFill="1" applyBorder="1" applyAlignment="1" applyProtection="1">
      <alignment horizontal="right"/>
      <protection locked="0"/>
    </xf>
    <xf numFmtId="176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distributed"/>
      <protection locked="0"/>
    </xf>
    <xf numFmtId="177" fontId="0" fillId="33" borderId="15" xfId="0" applyNumberFormat="1" applyFill="1" applyBorder="1" applyAlignment="1" applyProtection="1">
      <alignment/>
      <protection locked="0"/>
    </xf>
    <xf numFmtId="176" fontId="0" fillId="33" borderId="15" xfId="0" applyNumberFormat="1" applyFill="1" applyBorder="1" applyAlignment="1" applyProtection="1">
      <alignment horizontal="right"/>
      <protection locked="0"/>
    </xf>
    <xf numFmtId="176" fontId="0" fillId="33" borderId="15" xfId="0" applyNumberForma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 horizontal="center"/>
      <protection locked="0"/>
    </xf>
    <xf numFmtId="176" fontId="0" fillId="33" borderId="15" xfId="0" applyNumberFormat="1" applyFill="1" applyBorder="1" applyAlignment="1" applyProtection="1">
      <alignment horizontal="center"/>
      <protection locked="0"/>
    </xf>
    <xf numFmtId="178" fontId="0" fillId="33" borderId="15" xfId="0" applyNumberForma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distributed"/>
      <protection locked="0"/>
    </xf>
    <xf numFmtId="177" fontId="0" fillId="33" borderId="16" xfId="0" applyNumberFormat="1" applyFill="1" applyBorder="1" applyAlignment="1" applyProtection="1">
      <alignment/>
      <protection locked="0"/>
    </xf>
    <xf numFmtId="176" fontId="0" fillId="33" borderId="16" xfId="0" applyNumberFormat="1" applyFill="1" applyBorder="1" applyAlignment="1" applyProtection="1">
      <alignment horizontal="right"/>
      <protection locked="0"/>
    </xf>
    <xf numFmtId="176" fontId="0" fillId="33" borderId="16" xfId="0" applyNumberForma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distributed"/>
      <protection locked="0"/>
    </xf>
    <xf numFmtId="177" fontId="0" fillId="33" borderId="17" xfId="0" applyNumberFormat="1" applyFill="1" applyBorder="1" applyAlignment="1" applyProtection="1">
      <alignment/>
      <protection locked="0"/>
    </xf>
    <xf numFmtId="176" fontId="0" fillId="33" borderId="17" xfId="0" applyNumberFormat="1" applyFill="1" applyBorder="1" applyAlignment="1" applyProtection="1">
      <alignment horizontal="right"/>
      <protection locked="0"/>
    </xf>
    <xf numFmtId="176" fontId="0" fillId="33" borderId="17" xfId="0" applyNumberForma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distributed"/>
      <protection locked="0"/>
    </xf>
    <xf numFmtId="177" fontId="0" fillId="33" borderId="18" xfId="0" applyNumberFormat="1" applyFill="1" applyBorder="1" applyAlignment="1" applyProtection="1">
      <alignment/>
      <protection locked="0"/>
    </xf>
    <xf numFmtId="176" fontId="0" fillId="33" borderId="18" xfId="0" applyNumberFormat="1" applyFill="1" applyBorder="1" applyAlignment="1" applyProtection="1">
      <alignment horizontal="right"/>
      <protection locked="0"/>
    </xf>
    <xf numFmtId="176" fontId="0" fillId="33" borderId="18" xfId="0" applyNumberForma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 horizontal="center"/>
      <protection locked="0"/>
    </xf>
    <xf numFmtId="176" fontId="0" fillId="33" borderId="16" xfId="0" applyNumberFormat="1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distributed"/>
      <protection locked="0"/>
    </xf>
    <xf numFmtId="177" fontId="0" fillId="33" borderId="19" xfId="0" applyNumberFormat="1" applyFill="1" applyBorder="1" applyAlignment="1" applyProtection="1">
      <alignment/>
      <protection locked="0"/>
    </xf>
    <xf numFmtId="176" fontId="0" fillId="33" borderId="19" xfId="0" applyNumberFormat="1" applyFill="1" applyBorder="1" applyAlignment="1" applyProtection="1">
      <alignment horizontal="right"/>
      <protection locked="0"/>
    </xf>
    <xf numFmtId="176" fontId="0" fillId="33" borderId="19" xfId="0" applyNumberFormat="1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distributed"/>
      <protection locked="0"/>
    </xf>
    <xf numFmtId="177" fontId="0" fillId="33" borderId="20" xfId="0" applyNumberFormat="1" applyFill="1" applyBorder="1" applyAlignment="1" applyProtection="1">
      <alignment/>
      <protection locked="0"/>
    </xf>
    <xf numFmtId="176" fontId="0" fillId="33" borderId="20" xfId="0" applyNumberFormat="1" applyFill="1" applyBorder="1" applyAlignment="1" applyProtection="1">
      <alignment horizontal="right"/>
      <protection locked="0"/>
    </xf>
    <xf numFmtId="176" fontId="0" fillId="33" borderId="20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center"/>
      <protection locked="0"/>
    </xf>
    <xf numFmtId="176" fontId="0" fillId="33" borderId="17" xfId="0" applyNumberFormat="1" applyFill="1" applyBorder="1" applyAlignment="1" applyProtection="1">
      <alignment horizontal="center"/>
      <protection locked="0"/>
    </xf>
    <xf numFmtId="176" fontId="0" fillId="33" borderId="10" xfId="0" applyNumberForma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 horizontal="distributed"/>
    </xf>
    <xf numFmtId="177" fontId="0" fillId="33" borderId="0" xfId="0" applyNumberFormat="1" applyFill="1" applyBorder="1" applyAlignment="1">
      <alignment/>
    </xf>
    <xf numFmtId="176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32" fontId="3" fillId="33" borderId="0" xfId="0" applyNumberFormat="1" applyFont="1" applyFill="1" applyAlignment="1" applyProtection="1">
      <alignment horizontal="right"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5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4"/>
  <sheetViews>
    <sheetView showGridLines="0"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" sqref="H1"/>
    </sheetView>
  </sheetViews>
  <sheetFormatPr defaultColWidth="9.140625" defaultRowHeight="15"/>
  <cols>
    <col min="1" max="1" width="2.57421875" style="3" customWidth="1"/>
    <col min="2" max="2" width="23.421875" style="3" customWidth="1"/>
    <col min="3" max="4" width="10.421875" style="3" bestFit="1" customWidth="1"/>
    <col min="5" max="5" width="11.57421875" style="3" customWidth="1"/>
    <col min="6" max="7" width="9.7109375" style="3" bestFit="1" customWidth="1"/>
    <col min="8" max="11" width="10.421875" style="3" bestFit="1" customWidth="1"/>
    <col min="12" max="14" width="9.421875" style="3" bestFit="1" customWidth="1"/>
    <col min="15" max="17" width="9.28125" style="3" bestFit="1" customWidth="1"/>
    <col min="18" max="16384" width="9.00390625" style="3" customWidth="1"/>
  </cols>
  <sheetData>
    <row r="1" spans="1:18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7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/>
      <c r="O2" s="5"/>
      <c r="P2" s="5"/>
      <c r="Q2" s="5"/>
    </row>
    <row r="3" spans="1:18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/>
      <c r="O3" s="4"/>
      <c r="P3" s="4"/>
      <c r="Q3" s="4"/>
      <c r="R3" s="6"/>
    </row>
    <row r="4" spans="1:18" ht="1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7"/>
      <c r="P4" s="70" t="s">
        <v>0</v>
      </c>
      <c r="Q4" s="71"/>
      <c r="R4" s="71"/>
    </row>
    <row r="5" spans="1:18" ht="19.5" customHeight="1">
      <c r="A5" s="1"/>
      <c r="B5" s="8" t="s">
        <v>1</v>
      </c>
      <c r="C5" s="9"/>
      <c r="D5" s="72" t="s">
        <v>2</v>
      </c>
      <c r="E5" s="73"/>
      <c r="F5" s="73"/>
      <c r="G5" s="73"/>
      <c r="H5" s="73"/>
      <c r="I5" s="73"/>
      <c r="J5" s="73"/>
      <c r="K5" s="73"/>
      <c r="L5" s="10" t="s">
        <v>3</v>
      </c>
      <c r="M5" s="11"/>
      <c r="N5" s="4"/>
      <c r="O5" s="9"/>
      <c r="P5" s="70" t="s">
        <v>4</v>
      </c>
      <c r="Q5" s="71"/>
      <c r="R5" s="71"/>
    </row>
    <row r="6" spans="1:18" ht="15" customHeight="1">
      <c r="A6" s="1"/>
      <c r="B6" s="4"/>
      <c r="C6" s="4"/>
      <c r="D6" s="4"/>
      <c r="E6" s="4"/>
      <c r="F6" s="4"/>
      <c r="G6" s="4"/>
      <c r="H6" s="4"/>
      <c r="I6" s="12"/>
      <c r="J6" s="4"/>
      <c r="K6" s="4"/>
      <c r="L6" s="4"/>
      <c r="M6" s="4"/>
      <c r="N6" s="4"/>
      <c r="O6" s="13"/>
      <c r="P6" s="13"/>
      <c r="Q6" s="14"/>
      <c r="R6" s="14" t="s">
        <v>5</v>
      </c>
    </row>
    <row r="7" spans="1:18" ht="15" customHeight="1">
      <c r="A7" s="1"/>
      <c r="B7" s="74" t="s">
        <v>6</v>
      </c>
      <c r="C7" s="76" t="s">
        <v>7</v>
      </c>
      <c r="D7" s="76"/>
      <c r="E7" s="76"/>
      <c r="F7" s="76" t="s">
        <v>8</v>
      </c>
      <c r="G7" s="76"/>
      <c r="H7" s="76"/>
      <c r="I7" s="76" t="s">
        <v>9</v>
      </c>
      <c r="J7" s="76"/>
      <c r="K7" s="76"/>
      <c r="L7" s="76" t="s">
        <v>10</v>
      </c>
      <c r="M7" s="76"/>
      <c r="N7" s="76"/>
      <c r="O7" s="76" t="s">
        <v>11</v>
      </c>
      <c r="P7" s="76"/>
      <c r="Q7" s="76"/>
      <c r="R7" s="77" t="s">
        <v>12</v>
      </c>
    </row>
    <row r="8" spans="1:18" ht="15" customHeight="1">
      <c r="A8" s="1"/>
      <c r="B8" s="75"/>
      <c r="C8" s="15" t="s">
        <v>13</v>
      </c>
      <c r="D8" s="15" t="s">
        <v>14</v>
      </c>
      <c r="E8" s="15" t="s">
        <v>15</v>
      </c>
      <c r="F8" s="15" t="s">
        <v>13</v>
      </c>
      <c r="G8" s="15" t="s">
        <v>14</v>
      </c>
      <c r="H8" s="15" t="s">
        <v>15</v>
      </c>
      <c r="I8" s="15" t="s">
        <v>13</v>
      </c>
      <c r="J8" s="15" t="s">
        <v>14</v>
      </c>
      <c r="K8" s="15" t="s">
        <v>15</v>
      </c>
      <c r="L8" s="15" t="s">
        <v>13</v>
      </c>
      <c r="M8" s="15" t="s">
        <v>14</v>
      </c>
      <c r="N8" s="15" t="s">
        <v>15</v>
      </c>
      <c r="O8" s="15" t="s">
        <v>13</v>
      </c>
      <c r="P8" s="15" t="s">
        <v>14</v>
      </c>
      <c r="Q8" s="15" t="s">
        <v>15</v>
      </c>
      <c r="R8" s="78"/>
    </row>
    <row r="9" spans="1:18" ht="3" customHeight="1">
      <c r="A9" s="1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8"/>
    </row>
    <row r="10" spans="1:18" ht="13.5" customHeight="1">
      <c r="A10" s="1"/>
      <c r="B10" s="19" t="s">
        <v>16</v>
      </c>
      <c r="C10" s="20">
        <v>521599</v>
      </c>
      <c r="D10" s="20">
        <v>610190</v>
      </c>
      <c r="E10" s="20">
        <v>1131789</v>
      </c>
      <c r="F10" s="20">
        <f>SUM(F11:F31)</f>
        <v>92707</v>
      </c>
      <c r="G10" s="20">
        <f>SUM(G11:G31)</f>
        <v>95385</v>
      </c>
      <c r="H10" s="20">
        <f>SUM(H11:H31)</f>
        <v>188092</v>
      </c>
      <c r="I10" s="20">
        <f>SUM(I11:I31)</f>
        <v>428892</v>
      </c>
      <c r="J10" s="20">
        <f>SUM(J11:J31)</f>
        <v>514805</v>
      </c>
      <c r="K10" s="20">
        <f>SUM(K11:K31)</f>
        <v>943697</v>
      </c>
      <c r="L10" s="21">
        <f>ROUND(F10/C10*100,3)</f>
        <v>17.774</v>
      </c>
      <c r="M10" s="21">
        <f>ROUND(G10/D10*100,3)</f>
        <v>15.632</v>
      </c>
      <c r="N10" s="21">
        <f>ROUND(H10/E10*100,3)</f>
        <v>16.619</v>
      </c>
      <c r="O10" s="22">
        <v>-35.64</v>
      </c>
      <c r="P10" s="22">
        <v>-37.45</v>
      </c>
      <c r="Q10" s="22">
        <v>-36.61</v>
      </c>
      <c r="R10" s="23"/>
    </row>
    <row r="11" spans="1:18" ht="13.5" customHeight="1">
      <c r="A11" s="1"/>
      <c r="B11" s="24" t="s">
        <v>17</v>
      </c>
      <c r="C11" s="25">
        <v>218515</v>
      </c>
      <c r="D11" s="25">
        <v>263210</v>
      </c>
      <c r="E11" s="25">
        <v>481725</v>
      </c>
      <c r="F11" s="25">
        <v>28248</v>
      </c>
      <c r="G11" s="25">
        <v>29097</v>
      </c>
      <c r="H11" s="25">
        <v>57345</v>
      </c>
      <c r="I11" s="25">
        <v>190267</v>
      </c>
      <c r="J11" s="25">
        <v>234113</v>
      </c>
      <c r="K11" s="25">
        <v>424380</v>
      </c>
      <c r="L11" s="26">
        <v>12.93</v>
      </c>
      <c r="M11" s="26">
        <v>11.05</v>
      </c>
      <c r="N11" s="26">
        <v>11.9</v>
      </c>
      <c r="O11" s="27">
        <v>-33.56</v>
      </c>
      <c r="P11" s="27">
        <v>-35.72</v>
      </c>
      <c r="Q11" s="27">
        <v>-34.74</v>
      </c>
      <c r="R11" s="28"/>
    </row>
    <row r="12" spans="1:18" ht="13.5" customHeight="1">
      <c r="A12" s="1"/>
      <c r="B12" s="29" t="s">
        <v>18</v>
      </c>
      <c r="C12" s="30">
        <v>44551</v>
      </c>
      <c r="D12" s="30">
        <v>51154</v>
      </c>
      <c r="E12" s="30">
        <v>95705</v>
      </c>
      <c r="F12" s="30">
        <v>8348</v>
      </c>
      <c r="G12" s="30">
        <v>8510</v>
      </c>
      <c r="H12" s="30">
        <v>16858</v>
      </c>
      <c r="I12" s="30">
        <v>36203</v>
      </c>
      <c r="J12" s="30">
        <v>42644</v>
      </c>
      <c r="K12" s="30">
        <v>78847</v>
      </c>
      <c r="L12" s="31">
        <v>18.74</v>
      </c>
      <c r="M12" s="31">
        <v>16.64</v>
      </c>
      <c r="N12" s="31">
        <v>17.61</v>
      </c>
      <c r="O12" s="32">
        <v>-35.989999999999995</v>
      </c>
      <c r="P12" s="32">
        <v>-37.23</v>
      </c>
      <c r="Q12" s="32">
        <v>-36.660000000000004</v>
      </c>
      <c r="R12" s="33"/>
    </row>
    <row r="13" spans="1:18" ht="13.5" customHeight="1">
      <c r="A13" s="1"/>
      <c r="B13" s="29" t="s">
        <v>19</v>
      </c>
      <c r="C13" s="30">
        <v>8484</v>
      </c>
      <c r="D13" s="30">
        <v>10383</v>
      </c>
      <c r="E13" s="30">
        <v>18867</v>
      </c>
      <c r="F13" s="30">
        <v>2161</v>
      </c>
      <c r="G13" s="30">
        <v>2513</v>
      </c>
      <c r="H13" s="30">
        <v>4674</v>
      </c>
      <c r="I13" s="30">
        <v>6323</v>
      </c>
      <c r="J13" s="30">
        <v>7870</v>
      </c>
      <c r="K13" s="30">
        <v>14193</v>
      </c>
      <c r="L13" s="31">
        <v>25.47</v>
      </c>
      <c r="M13" s="31">
        <v>24.2</v>
      </c>
      <c r="N13" s="31">
        <v>24.77</v>
      </c>
      <c r="O13" s="32">
        <v>-33.120000000000005</v>
      </c>
      <c r="P13" s="32">
        <v>-38.11</v>
      </c>
      <c r="Q13" s="32">
        <v>-35.86</v>
      </c>
      <c r="R13" s="33"/>
    </row>
    <row r="14" spans="1:18" ht="13.5" customHeight="1">
      <c r="A14" s="1"/>
      <c r="B14" s="29" t="s">
        <v>20</v>
      </c>
      <c r="C14" s="30">
        <v>12810</v>
      </c>
      <c r="D14" s="30">
        <v>14651</v>
      </c>
      <c r="E14" s="30">
        <v>27461</v>
      </c>
      <c r="F14" s="30">
        <v>3215</v>
      </c>
      <c r="G14" s="30">
        <v>3427</v>
      </c>
      <c r="H14" s="30">
        <v>6642</v>
      </c>
      <c r="I14" s="30">
        <v>9595</v>
      </c>
      <c r="J14" s="30">
        <v>11224</v>
      </c>
      <c r="K14" s="30">
        <v>20819</v>
      </c>
      <c r="L14" s="31">
        <v>25.1</v>
      </c>
      <c r="M14" s="31">
        <v>23.39</v>
      </c>
      <c r="N14" s="31">
        <v>24.19</v>
      </c>
      <c r="O14" s="32">
        <v>-45.24999999999999</v>
      </c>
      <c r="P14" s="32">
        <v>-45.44</v>
      </c>
      <c r="Q14" s="32">
        <v>-45.35000000000001</v>
      </c>
      <c r="R14" s="33"/>
    </row>
    <row r="15" spans="1:18" ht="13.5" customHeight="1">
      <c r="A15" s="1"/>
      <c r="B15" s="29" t="s">
        <v>21</v>
      </c>
      <c r="C15" s="30">
        <v>20127</v>
      </c>
      <c r="D15" s="30">
        <v>23503</v>
      </c>
      <c r="E15" s="30">
        <v>43630</v>
      </c>
      <c r="F15" s="30">
        <v>4607</v>
      </c>
      <c r="G15" s="30">
        <v>4818</v>
      </c>
      <c r="H15" s="30">
        <v>9425</v>
      </c>
      <c r="I15" s="30">
        <v>15520</v>
      </c>
      <c r="J15" s="30">
        <v>18685</v>
      </c>
      <c r="K15" s="30">
        <v>34205</v>
      </c>
      <c r="L15" s="31">
        <v>22.89</v>
      </c>
      <c r="M15" s="31">
        <v>20.5</v>
      </c>
      <c r="N15" s="31">
        <v>21.6</v>
      </c>
      <c r="O15" s="32">
        <v>-37.13</v>
      </c>
      <c r="P15" s="32">
        <v>-38.3</v>
      </c>
      <c r="Q15" s="32">
        <v>-37.76</v>
      </c>
      <c r="R15" s="33"/>
    </row>
    <row r="16" spans="1:18" ht="13.5" customHeight="1">
      <c r="A16" s="1"/>
      <c r="B16" s="29" t="s">
        <v>22</v>
      </c>
      <c r="C16" s="30">
        <v>16064</v>
      </c>
      <c r="D16" s="30">
        <v>19401</v>
      </c>
      <c r="E16" s="30">
        <v>35465</v>
      </c>
      <c r="F16" s="30">
        <v>2598</v>
      </c>
      <c r="G16" s="30">
        <v>2819</v>
      </c>
      <c r="H16" s="30">
        <v>5417</v>
      </c>
      <c r="I16" s="30">
        <v>13466</v>
      </c>
      <c r="J16" s="30">
        <v>16582</v>
      </c>
      <c r="K16" s="30">
        <v>30048</v>
      </c>
      <c r="L16" s="31">
        <v>16.17</v>
      </c>
      <c r="M16" s="31">
        <v>14.53</v>
      </c>
      <c r="N16" s="31">
        <v>15.27</v>
      </c>
      <c r="O16" s="34" t="s">
        <v>23</v>
      </c>
      <c r="P16" s="34" t="s">
        <v>23</v>
      </c>
      <c r="Q16" s="34" t="s">
        <v>23</v>
      </c>
      <c r="R16" s="33"/>
    </row>
    <row r="17" spans="1:18" ht="13.5" customHeight="1">
      <c r="A17" s="1"/>
      <c r="B17" s="29" t="s">
        <v>24</v>
      </c>
      <c r="C17" s="30">
        <v>16930</v>
      </c>
      <c r="D17" s="30">
        <v>18641</v>
      </c>
      <c r="E17" s="30">
        <v>35571</v>
      </c>
      <c r="F17" s="30">
        <v>5135</v>
      </c>
      <c r="G17" s="30">
        <v>5320</v>
      </c>
      <c r="H17" s="30">
        <v>10455</v>
      </c>
      <c r="I17" s="30">
        <v>11795</v>
      </c>
      <c r="J17" s="30">
        <v>13321</v>
      </c>
      <c r="K17" s="30">
        <v>25116</v>
      </c>
      <c r="L17" s="31">
        <v>30.33</v>
      </c>
      <c r="M17" s="31">
        <v>28.54</v>
      </c>
      <c r="N17" s="31">
        <v>29.39</v>
      </c>
      <c r="O17" s="32">
        <v>-39.620000000000005</v>
      </c>
      <c r="P17" s="32">
        <v>-39.29</v>
      </c>
      <c r="Q17" s="32">
        <v>-39.44</v>
      </c>
      <c r="R17" s="33"/>
    </row>
    <row r="18" spans="1:18" ht="13.5" customHeight="1">
      <c r="A18" s="1"/>
      <c r="B18" s="29" t="s">
        <v>25</v>
      </c>
      <c r="C18" s="30">
        <v>36512</v>
      </c>
      <c r="D18" s="30">
        <v>41432</v>
      </c>
      <c r="E18" s="30">
        <v>77944</v>
      </c>
      <c r="F18" s="30">
        <v>8162</v>
      </c>
      <c r="G18" s="30">
        <v>8300</v>
      </c>
      <c r="H18" s="30">
        <v>16462</v>
      </c>
      <c r="I18" s="30">
        <v>28350</v>
      </c>
      <c r="J18" s="30">
        <v>33132</v>
      </c>
      <c r="K18" s="30">
        <v>61482</v>
      </c>
      <c r="L18" s="31">
        <v>22.35</v>
      </c>
      <c r="M18" s="31">
        <v>20.03</v>
      </c>
      <c r="N18" s="31">
        <v>21.12</v>
      </c>
      <c r="O18" s="32">
        <v>-36.89</v>
      </c>
      <c r="P18" s="32">
        <v>-38.699999999999996</v>
      </c>
      <c r="Q18" s="32">
        <v>-37.849999999999994</v>
      </c>
      <c r="R18" s="33"/>
    </row>
    <row r="19" spans="1:18" ht="13.5" customHeight="1">
      <c r="A19" s="1"/>
      <c r="B19" s="29" t="s">
        <v>26</v>
      </c>
      <c r="C19" s="30">
        <v>18545</v>
      </c>
      <c r="D19" s="30">
        <v>21886</v>
      </c>
      <c r="E19" s="30">
        <v>40431</v>
      </c>
      <c r="F19" s="30">
        <f>F57</f>
        <v>4553</v>
      </c>
      <c r="G19" s="30">
        <f aca="true" t="shared" si="0" ref="G19:N19">G57</f>
        <v>4788</v>
      </c>
      <c r="H19" s="30">
        <f t="shared" si="0"/>
        <v>9341</v>
      </c>
      <c r="I19" s="30">
        <f t="shared" si="0"/>
        <v>13992</v>
      </c>
      <c r="J19" s="30">
        <f t="shared" si="0"/>
        <v>17098</v>
      </c>
      <c r="K19" s="30">
        <f t="shared" si="0"/>
        <v>31090</v>
      </c>
      <c r="L19" s="35">
        <f t="shared" si="0"/>
        <v>24.551</v>
      </c>
      <c r="M19" s="35">
        <f t="shared" si="0"/>
        <v>21.877</v>
      </c>
      <c r="N19" s="35">
        <f t="shared" si="0"/>
        <v>23.104</v>
      </c>
      <c r="O19" s="34" t="s">
        <v>23</v>
      </c>
      <c r="P19" s="34" t="s">
        <v>23</v>
      </c>
      <c r="Q19" s="34" t="s">
        <v>23</v>
      </c>
      <c r="R19" s="33"/>
    </row>
    <row r="20" spans="1:18" ht="13.5" customHeight="1">
      <c r="A20" s="1"/>
      <c r="B20" s="29" t="s">
        <v>27</v>
      </c>
      <c r="C20" s="30"/>
      <c r="D20" s="30"/>
      <c r="E20" s="30"/>
      <c r="F20" s="30"/>
      <c r="G20" s="30"/>
      <c r="H20" s="30"/>
      <c r="I20" s="30"/>
      <c r="J20" s="30"/>
      <c r="K20" s="30"/>
      <c r="L20" s="31"/>
      <c r="M20" s="31"/>
      <c r="N20" s="31"/>
      <c r="O20" s="32"/>
      <c r="P20" s="32"/>
      <c r="Q20" s="32"/>
      <c r="R20" s="33" t="s">
        <v>28</v>
      </c>
    </row>
    <row r="21" spans="1:18" ht="13.5" customHeight="1">
      <c r="A21" s="1"/>
      <c r="B21" s="29" t="s">
        <v>29</v>
      </c>
      <c r="C21" s="30">
        <v>50357</v>
      </c>
      <c r="D21" s="30">
        <v>57313</v>
      </c>
      <c r="E21" s="30">
        <v>107670</v>
      </c>
      <c r="F21" s="30">
        <v>8464</v>
      </c>
      <c r="G21" s="30">
        <v>8748</v>
      </c>
      <c r="H21" s="30">
        <v>17212</v>
      </c>
      <c r="I21" s="30">
        <v>41893</v>
      </c>
      <c r="J21" s="30">
        <v>48565</v>
      </c>
      <c r="K21" s="30">
        <v>90458</v>
      </c>
      <c r="L21" s="31">
        <v>16.81</v>
      </c>
      <c r="M21" s="31">
        <v>15.26</v>
      </c>
      <c r="N21" s="31">
        <v>15.99</v>
      </c>
      <c r="O21" s="32">
        <v>-34.58</v>
      </c>
      <c r="P21" s="32">
        <v>-35.24</v>
      </c>
      <c r="Q21" s="32">
        <v>-34.93</v>
      </c>
      <c r="R21" s="33"/>
    </row>
    <row r="22" spans="1:18" ht="13.5" customHeight="1">
      <c r="A22" s="1"/>
      <c r="B22" s="29" t="s">
        <v>30</v>
      </c>
      <c r="C22" s="30">
        <v>11216</v>
      </c>
      <c r="D22" s="30">
        <v>13068</v>
      </c>
      <c r="E22" s="30">
        <v>24284</v>
      </c>
      <c r="F22" s="30">
        <v>2401</v>
      </c>
      <c r="G22" s="30">
        <v>2486</v>
      </c>
      <c r="H22" s="30">
        <v>4887</v>
      </c>
      <c r="I22" s="30">
        <v>8815</v>
      </c>
      <c r="J22" s="30">
        <v>10582</v>
      </c>
      <c r="K22" s="30">
        <v>19397</v>
      </c>
      <c r="L22" s="31">
        <v>21.41</v>
      </c>
      <c r="M22" s="31">
        <v>19.02</v>
      </c>
      <c r="N22" s="31">
        <v>20.12</v>
      </c>
      <c r="O22" s="32">
        <v>-25.529999999999998</v>
      </c>
      <c r="P22" s="32">
        <v>-29.59</v>
      </c>
      <c r="Q22" s="32">
        <v>-27.720000000000002</v>
      </c>
      <c r="R22" s="33"/>
    </row>
    <row r="23" spans="1:18" ht="13.5" customHeight="1">
      <c r="A23" s="1"/>
      <c r="B23" s="29" t="s">
        <v>31</v>
      </c>
      <c r="C23" s="30"/>
      <c r="D23" s="30"/>
      <c r="E23" s="30"/>
      <c r="F23" s="30"/>
      <c r="G23" s="30"/>
      <c r="H23" s="30"/>
      <c r="I23" s="30"/>
      <c r="J23" s="30"/>
      <c r="K23" s="30"/>
      <c r="L23" s="31"/>
      <c r="M23" s="31"/>
      <c r="N23" s="31"/>
      <c r="O23" s="32"/>
      <c r="P23" s="32"/>
      <c r="Q23" s="32"/>
      <c r="R23" s="33" t="s">
        <v>28</v>
      </c>
    </row>
    <row r="24" spans="1:18" ht="13.5" customHeight="1">
      <c r="A24" s="1"/>
      <c r="B24" s="29" t="s">
        <v>32</v>
      </c>
      <c r="C24" s="30"/>
      <c r="D24" s="30"/>
      <c r="E24" s="30"/>
      <c r="F24" s="30"/>
      <c r="G24" s="30"/>
      <c r="H24" s="30"/>
      <c r="I24" s="30"/>
      <c r="J24" s="30"/>
      <c r="K24" s="30"/>
      <c r="L24" s="31"/>
      <c r="M24" s="31"/>
      <c r="N24" s="31"/>
      <c r="O24" s="32"/>
      <c r="P24" s="32"/>
      <c r="Q24" s="32"/>
      <c r="R24" s="33" t="s">
        <v>28</v>
      </c>
    </row>
    <row r="25" spans="1:18" ht="13.5" customHeight="1">
      <c r="A25" s="1"/>
      <c r="B25" s="29" t="s">
        <v>33</v>
      </c>
      <c r="C25" s="30">
        <v>19209</v>
      </c>
      <c r="D25" s="30">
        <v>21924</v>
      </c>
      <c r="E25" s="30">
        <v>41133</v>
      </c>
      <c r="F25" s="30">
        <v>2932</v>
      </c>
      <c r="G25" s="30">
        <v>2957</v>
      </c>
      <c r="H25" s="30">
        <v>5889</v>
      </c>
      <c r="I25" s="30">
        <v>16277</v>
      </c>
      <c r="J25" s="30">
        <v>18967</v>
      </c>
      <c r="K25" s="30">
        <v>35244</v>
      </c>
      <c r="L25" s="31">
        <v>15.26</v>
      </c>
      <c r="M25" s="31">
        <v>13.49</v>
      </c>
      <c r="N25" s="31">
        <v>14.32</v>
      </c>
      <c r="O25" s="34" t="s">
        <v>23</v>
      </c>
      <c r="P25" s="34" t="s">
        <v>23</v>
      </c>
      <c r="Q25" s="34" t="s">
        <v>23</v>
      </c>
      <c r="R25" s="33"/>
    </row>
    <row r="26" spans="1:18" ht="13.5" customHeight="1">
      <c r="A26" s="1"/>
      <c r="B26" s="29" t="s">
        <v>34</v>
      </c>
      <c r="C26" s="30">
        <v>14354</v>
      </c>
      <c r="D26" s="30">
        <v>16870</v>
      </c>
      <c r="E26" s="30">
        <v>31224</v>
      </c>
      <c r="F26" s="30">
        <v>3610</v>
      </c>
      <c r="G26" s="30">
        <v>3856</v>
      </c>
      <c r="H26" s="30">
        <v>7466</v>
      </c>
      <c r="I26" s="30">
        <v>10744</v>
      </c>
      <c r="J26" s="30">
        <v>13014</v>
      </c>
      <c r="K26" s="30">
        <v>23758</v>
      </c>
      <c r="L26" s="31">
        <v>25.15</v>
      </c>
      <c r="M26" s="31">
        <v>22.86</v>
      </c>
      <c r="N26" s="31">
        <v>23.91</v>
      </c>
      <c r="O26" s="32">
        <v>-36.17</v>
      </c>
      <c r="P26" s="32">
        <v>-36.56</v>
      </c>
      <c r="Q26" s="32">
        <v>-36.370000000000005</v>
      </c>
      <c r="R26" s="33"/>
    </row>
    <row r="27" spans="1:18" ht="13.5" customHeight="1">
      <c r="A27" s="1"/>
      <c r="B27" s="29" t="s">
        <v>35</v>
      </c>
      <c r="C27" s="30"/>
      <c r="D27" s="30"/>
      <c r="E27" s="30"/>
      <c r="F27" s="30"/>
      <c r="G27" s="30"/>
      <c r="H27" s="30"/>
      <c r="I27" s="30"/>
      <c r="J27" s="30"/>
      <c r="K27" s="30"/>
      <c r="L27" s="31"/>
      <c r="M27" s="31"/>
      <c r="N27" s="31"/>
      <c r="O27" s="34"/>
      <c r="P27" s="34"/>
      <c r="Q27" s="34"/>
      <c r="R27" s="33" t="s">
        <v>28</v>
      </c>
    </row>
    <row r="28" spans="1:18" ht="13.5" customHeight="1">
      <c r="A28" s="1"/>
      <c r="B28" s="29" t="s">
        <v>36</v>
      </c>
      <c r="C28" s="30"/>
      <c r="D28" s="30"/>
      <c r="E28" s="30"/>
      <c r="F28" s="30"/>
      <c r="G28" s="30"/>
      <c r="H28" s="30"/>
      <c r="I28" s="30"/>
      <c r="J28" s="30"/>
      <c r="K28" s="30"/>
      <c r="L28" s="31"/>
      <c r="M28" s="31"/>
      <c r="N28" s="31"/>
      <c r="O28" s="32"/>
      <c r="P28" s="32"/>
      <c r="Q28" s="32"/>
      <c r="R28" s="33" t="s">
        <v>28</v>
      </c>
    </row>
    <row r="29" spans="1:18" ht="13.5" customHeight="1">
      <c r="A29" s="1"/>
      <c r="B29" s="29" t="s">
        <v>37</v>
      </c>
      <c r="C29" s="30">
        <v>8715</v>
      </c>
      <c r="D29" s="30">
        <v>10372</v>
      </c>
      <c r="E29" s="30">
        <v>19087</v>
      </c>
      <c r="F29" s="30">
        <v>2503</v>
      </c>
      <c r="G29" s="30">
        <v>2709</v>
      </c>
      <c r="H29" s="30">
        <v>5212</v>
      </c>
      <c r="I29" s="30">
        <v>6212</v>
      </c>
      <c r="J29" s="30">
        <v>7663</v>
      </c>
      <c r="K29" s="30">
        <v>13875</v>
      </c>
      <c r="L29" s="31">
        <v>28.72</v>
      </c>
      <c r="M29" s="31">
        <v>26.12</v>
      </c>
      <c r="N29" s="31">
        <v>27.31</v>
      </c>
      <c r="O29" s="32">
        <v>-43.34</v>
      </c>
      <c r="P29" s="32">
        <v>-45.14999999999999</v>
      </c>
      <c r="Q29" s="32">
        <v>-44.31999999999999</v>
      </c>
      <c r="R29" s="33"/>
    </row>
    <row r="30" spans="1:18" ht="13.5" customHeight="1">
      <c r="A30" s="1"/>
      <c r="B30" s="29" t="s">
        <v>38</v>
      </c>
      <c r="C30" s="30"/>
      <c r="D30" s="30"/>
      <c r="E30" s="30"/>
      <c r="F30" s="30"/>
      <c r="G30" s="30"/>
      <c r="H30" s="30"/>
      <c r="I30" s="30"/>
      <c r="J30" s="30"/>
      <c r="K30" s="30"/>
      <c r="L30" s="31"/>
      <c r="M30" s="31"/>
      <c r="N30" s="31"/>
      <c r="O30" s="34"/>
      <c r="P30" s="34"/>
      <c r="Q30" s="34"/>
      <c r="R30" s="33" t="s">
        <v>28</v>
      </c>
    </row>
    <row r="31" spans="1:18" ht="13.5" customHeight="1" thickBot="1">
      <c r="A31" s="1"/>
      <c r="B31" s="36" t="s">
        <v>39</v>
      </c>
      <c r="C31" s="37">
        <v>25210</v>
      </c>
      <c r="D31" s="37">
        <v>26382</v>
      </c>
      <c r="E31" s="37">
        <v>51592</v>
      </c>
      <c r="F31" s="37">
        <v>5770</v>
      </c>
      <c r="G31" s="37">
        <v>5037</v>
      </c>
      <c r="H31" s="37">
        <v>10807</v>
      </c>
      <c r="I31" s="37">
        <v>19440</v>
      </c>
      <c r="J31" s="37">
        <v>21345</v>
      </c>
      <c r="K31" s="37">
        <v>40785</v>
      </c>
      <c r="L31" s="38">
        <v>22.89</v>
      </c>
      <c r="M31" s="38">
        <v>19.09</v>
      </c>
      <c r="N31" s="38">
        <v>20.95</v>
      </c>
      <c r="O31" s="39" t="s">
        <v>23</v>
      </c>
      <c r="P31" s="39" t="s">
        <v>23</v>
      </c>
      <c r="Q31" s="39" t="s">
        <v>23</v>
      </c>
      <c r="R31" s="40"/>
    </row>
    <row r="32" spans="1:18" ht="13.5" customHeight="1" thickTop="1">
      <c r="A32" s="1"/>
      <c r="B32" s="41" t="s">
        <v>40</v>
      </c>
      <c r="C32" s="42">
        <v>218515</v>
      </c>
      <c r="D32" s="42">
        <v>263210</v>
      </c>
      <c r="E32" s="42">
        <v>481725</v>
      </c>
      <c r="F32" s="42">
        <v>28248</v>
      </c>
      <c r="G32" s="42">
        <v>29097</v>
      </c>
      <c r="H32" s="42">
        <v>57345</v>
      </c>
      <c r="I32" s="42">
        <v>190267</v>
      </c>
      <c r="J32" s="42">
        <v>234113</v>
      </c>
      <c r="K32" s="42">
        <v>424380</v>
      </c>
      <c r="L32" s="43">
        <v>12.93</v>
      </c>
      <c r="M32" s="43">
        <v>11.05</v>
      </c>
      <c r="N32" s="43">
        <v>11.9</v>
      </c>
      <c r="O32" s="44">
        <v>-33.49</v>
      </c>
      <c r="P32" s="44">
        <v>-35.66</v>
      </c>
      <c r="Q32" s="44">
        <v>-34.68</v>
      </c>
      <c r="R32" s="45"/>
    </row>
    <row r="33" spans="1:18" ht="13.5" customHeight="1">
      <c r="A33" s="1"/>
      <c r="B33" s="29" t="s">
        <v>41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1">
        <v>0</v>
      </c>
      <c r="M33" s="31">
        <v>0</v>
      </c>
      <c r="N33" s="31">
        <v>0</v>
      </c>
      <c r="O33" s="32">
        <v>-87.23</v>
      </c>
      <c r="P33" s="32">
        <v>-88.89</v>
      </c>
      <c r="Q33" s="32">
        <v>-88.1</v>
      </c>
      <c r="R33" s="33"/>
    </row>
    <row r="34" spans="1:18" ht="13.5" customHeight="1">
      <c r="A34" s="1"/>
      <c r="B34" s="29" t="s">
        <v>42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1">
        <v>0</v>
      </c>
      <c r="M34" s="31">
        <v>0</v>
      </c>
      <c r="N34" s="31">
        <v>0</v>
      </c>
      <c r="O34" s="32">
        <v>-89.96</v>
      </c>
      <c r="P34" s="32">
        <v>-82.38</v>
      </c>
      <c r="Q34" s="32">
        <v>-86.21</v>
      </c>
      <c r="R34" s="33"/>
    </row>
    <row r="35" spans="1:18" ht="13.5" customHeight="1" thickBot="1">
      <c r="A35" s="1"/>
      <c r="B35" s="24" t="s">
        <v>17</v>
      </c>
      <c r="C35" s="25">
        <v>218515</v>
      </c>
      <c r="D35" s="25">
        <v>263210</v>
      </c>
      <c r="E35" s="25">
        <v>481725</v>
      </c>
      <c r="F35" s="25">
        <v>28248</v>
      </c>
      <c r="G35" s="25">
        <v>29097</v>
      </c>
      <c r="H35" s="25">
        <v>57345</v>
      </c>
      <c r="I35" s="25">
        <v>190267</v>
      </c>
      <c r="J35" s="25">
        <v>234113</v>
      </c>
      <c r="K35" s="25">
        <v>424380</v>
      </c>
      <c r="L35" s="26">
        <v>12.9272589982381</v>
      </c>
      <c r="M35" s="26">
        <v>11.0546711751073</v>
      </c>
      <c r="N35" s="26">
        <v>11.9040946598163</v>
      </c>
      <c r="O35" s="27">
        <v>-33.56</v>
      </c>
      <c r="P35" s="27">
        <v>-35.72</v>
      </c>
      <c r="Q35" s="27">
        <v>-34.74</v>
      </c>
      <c r="R35" s="28"/>
    </row>
    <row r="36" spans="1:18" ht="13.5" customHeight="1" thickTop="1">
      <c r="A36" s="1"/>
      <c r="B36" s="46" t="s">
        <v>43</v>
      </c>
      <c r="C36" s="47">
        <v>38214</v>
      </c>
      <c r="D36" s="47">
        <v>43719</v>
      </c>
      <c r="E36" s="47">
        <v>81933</v>
      </c>
      <c r="F36" s="47">
        <v>7126</v>
      </c>
      <c r="G36" s="47">
        <v>7321</v>
      </c>
      <c r="H36" s="47">
        <v>14447</v>
      </c>
      <c r="I36" s="47">
        <v>31088</v>
      </c>
      <c r="J36" s="47">
        <v>36398</v>
      </c>
      <c r="K36" s="47">
        <v>67486</v>
      </c>
      <c r="L36" s="48">
        <v>18.65</v>
      </c>
      <c r="M36" s="48">
        <v>16.75</v>
      </c>
      <c r="N36" s="48">
        <v>17.63</v>
      </c>
      <c r="O36" s="49">
        <v>-35.03</v>
      </c>
      <c r="P36" s="49">
        <v>-35.63</v>
      </c>
      <c r="Q36" s="49">
        <v>-35.36</v>
      </c>
      <c r="R36" s="50"/>
    </row>
    <row r="37" spans="1:18" ht="13.5" customHeight="1">
      <c r="A37" s="1"/>
      <c r="B37" s="29" t="s">
        <v>44</v>
      </c>
      <c r="C37" s="30">
        <v>6337</v>
      </c>
      <c r="D37" s="30">
        <v>7435</v>
      </c>
      <c r="E37" s="30">
        <v>13772</v>
      </c>
      <c r="F37" s="30">
        <v>1222</v>
      </c>
      <c r="G37" s="30">
        <v>1189</v>
      </c>
      <c r="H37" s="30">
        <v>2411</v>
      </c>
      <c r="I37" s="30">
        <v>5115</v>
      </c>
      <c r="J37" s="30">
        <v>6246</v>
      </c>
      <c r="K37" s="30">
        <v>11361</v>
      </c>
      <c r="L37" s="31">
        <v>19.28</v>
      </c>
      <c r="M37" s="31">
        <v>15.99</v>
      </c>
      <c r="N37" s="31">
        <v>17.51</v>
      </c>
      <c r="O37" s="32">
        <v>-41.35</v>
      </c>
      <c r="P37" s="32">
        <v>-46</v>
      </c>
      <c r="Q37" s="32">
        <v>-43.86</v>
      </c>
      <c r="R37" s="33"/>
    </row>
    <row r="38" spans="1:18" ht="13.5" customHeight="1" thickBot="1">
      <c r="A38" s="1"/>
      <c r="B38" s="24" t="s">
        <v>18</v>
      </c>
      <c r="C38" s="25">
        <v>44551</v>
      </c>
      <c r="D38" s="25">
        <v>51154</v>
      </c>
      <c r="E38" s="25">
        <v>95705</v>
      </c>
      <c r="F38" s="25">
        <v>8348</v>
      </c>
      <c r="G38" s="25">
        <v>8510</v>
      </c>
      <c r="H38" s="25">
        <v>16858</v>
      </c>
      <c r="I38" s="25">
        <v>36203</v>
      </c>
      <c r="J38" s="25">
        <v>42644</v>
      </c>
      <c r="K38" s="25">
        <v>78847</v>
      </c>
      <c r="L38" s="26">
        <v>18.7380754640749</v>
      </c>
      <c r="M38" s="26">
        <v>16.6360401923603</v>
      </c>
      <c r="N38" s="26">
        <v>17.6145446946346</v>
      </c>
      <c r="O38" s="27">
        <v>-35.99</v>
      </c>
      <c r="P38" s="27">
        <v>-37.23</v>
      </c>
      <c r="Q38" s="27">
        <v>-36.66</v>
      </c>
      <c r="R38" s="28"/>
    </row>
    <row r="39" spans="1:18" ht="13.5" customHeight="1" thickTop="1">
      <c r="A39" s="1"/>
      <c r="B39" s="46" t="s">
        <v>45</v>
      </c>
      <c r="C39" s="47">
        <v>8484</v>
      </c>
      <c r="D39" s="47">
        <v>10383</v>
      </c>
      <c r="E39" s="47">
        <v>18867</v>
      </c>
      <c r="F39" s="47">
        <v>2161</v>
      </c>
      <c r="G39" s="47">
        <v>2513</v>
      </c>
      <c r="H39" s="47">
        <v>4674</v>
      </c>
      <c r="I39" s="47">
        <v>6323</v>
      </c>
      <c r="J39" s="47">
        <v>7870</v>
      </c>
      <c r="K39" s="47">
        <v>14193</v>
      </c>
      <c r="L39" s="48">
        <v>25.47</v>
      </c>
      <c r="M39" s="48">
        <v>24.2</v>
      </c>
      <c r="N39" s="48">
        <v>24.77</v>
      </c>
      <c r="O39" s="49">
        <v>-33.120000000000005</v>
      </c>
      <c r="P39" s="49">
        <v>-38.11</v>
      </c>
      <c r="Q39" s="49">
        <v>-35.86</v>
      </c>
      <c r="R39" s="50"/>
    </row>
    <row r="40" spans="1:18" ht="13.5" customHeight="1" thickBot="1">
      <c r="A40" s="1"/>
      <c r="B40" s="36" t="s">
        <v>19</v>
      </c>
      <c r="C40" s="37">
        <v>8484</v>
      </c>
      <c r="D40" s="37">
        <v>10383</v>
      </c>
      <c r="E40" s="37">
        <v>18867</v>
      </c>
      <c r="F40" s="37">
        <v>2161</v>
      </c>
      <c r="G40" s="37">
        <v>2513</v>
      </c>
      <c r="H40" s="37">
        <v>4674</v>
      </c>
      <c r="I40" s="37">
        <v>6323</v>
      </c>
      <c r="J40" s="37">
        <v>7870</v>
      </c>
      <c r="K40" s="37">
        <v>14193</v>
      </c>
      <c r="L40" s="38">
        <v>25.4714757190005</v>
      </c>
      <c r="M40" s="38">
        <v>24.2030241741308</v>
      </c>
      <c r="N40" s="38">
        <v>24.773413897281</v>
      </c>
      <c r="O40" s="51">
        <v>-33.12</v>
      </c>
      <c r="P40" s="51">
        <v>-38.11</v>
      </c>
      <c r="Q40" s="51">
        <v>-35.86</v>
      </c>
      <c r="R40" s="40"/>
    </row>
    <row r="41" spans="1:18" ht="13.5" customHeight="1" thickTop="1">
      <c r="A41" s="1"/>
      <c r="B41" s="19" t="s">
        <v>46</v>
      </c>
      <c r="C41" s="20">
        <v>8528</v>
      </c>
      <c r="D41" s="20">
        <v>9979</v>
      </c>
      <c r="E41" s="20">
        <v>18507</v>
      </c>
      <c r="F41" s="20">
        <v>1941</v>
      </c>
      <c r="G41" s="20">
        <v>2094</v>
      </c>
      <c r="H41" s="20">
        <v>4035</v>
      </c>
      <c r="I41" s="20">
        <v>6587</v>
      </c>
      <c r="J41" s="20">
        <v>7885</v>
      </c>
      <c r="K41" s="20">
        <v>14472</v>
      </c>
      <c r="L41" s="21">
        <v>22.76</v>
      </c>
      <c r="M41" s="21">
        <v>20.98</v>
      </c>
      <c r="N41" s="21">
        <v>21.8</v>
      </c>
      <c r="O41" s="22">
        <v>-44.67</v>
      </c>
      <c r="P41" s="22">
        <v>-45.47</v>
      </c>
      <c r="Q41" s="22">
        <v>-45.10000000000001</v>
      </c>
      <c r="R41" s="23"/>
    </row>
    <row r="42" spans="1:18" ht="13.5" customHeight="1">
      <c r="A42" s="1"/>
      <c r="B42" s="29" t="s">
        <v>47</v>
      </c>
      <c r="C42" s="30">
        <v>4282</v>
      </c>
      <c r="D42" s="30">
        <v>4672</v>
      </c>
      <c r="E42" s="30">
        <v>8954</v>
      </c>
      <c r="F42" s="30">
        <v>1274</v>
      </c>
      <c r="G42" s="30">
        <v>1333</v>
      </c>
      <c r="H42" s="30">
        <v>2607</v>
      </c>
      <c r="I42" s="30">
        <v>3008</v>
      </c>
      <c r="J42" s="30">
        <v>3339</v>
      </c>
      <c r="K42" s="30">
        <v>6347</v>
      </c>
      <c r="L42" s="31">
        <v>29.75</v>
      </c>
      <c r="M42" s="31">
        <v>28.53</v>
      </c>
      <c r="N42" s="31">
        <v>29.12</v>
      </c>
      <c r="O42" s="32">
        <v>-46.47</v>
      </c>
      <c r="P42" s="32">
        <v>-45.41</v>
      </c>
      <c r="Q42" s="32">
        <v>-45.89999999999999</v>
      </c>
      <c r="R42" s="33"/>
    </row>
    <row r="43" spans="1:18" ht="13.5" customHeight="1" thickBot="1">
      <c r="A43" s="1"/>
      <c r="B43" s="19" t="s">
        <v>20</v>
      </c>
      <c r="C43" s="20">
        <v>12810</v>
      </c>
      <c r="D43" s="20">
        <v>14651</v>
      </c>
      <c r="E43" s="20">
        <v>27461</v>
      </c>
      <c r="F43" s="20">
        <v>3215</v>
      </c>
      <c r="G43" s="20">
        <v>3427</v>
      </c>
      <c r="H43" s="20">
        <v>6642</v>
      </c>
      <c r="I43" s="20">
        <v>9595</v>
      </c>
      <c r="J43" s="20">
        <v>11224</v>
      </c>
      <c r="K43" s="20">
        <v>20819</v>
      </c>
      <c r="L43" s="21">
        <v>25.0975800156128</v>
      </c>
      <c r="M43" s="21">
        <v>23.3908948194662</v>
      </c>
      <c r="N43" s="21">
        <v>24.1870288773169</v>
      </c>
      <c r="O43" s="22">
        <v>-45.25</v>
      </c>
      <c r="P43" s="22">
        <v>-45.44</v>
      </c>
      <c r="Q43" s="22">
        <v>-45.35</v>
      </c>
      <c r="R43" s="23"/>
    </row>
    <row r="44" spans="1:18" ht="13.5" customHeight="1" thickTop="1">
      <c r="A44" s="1"/>
      <c r="B44" s="46" t="s">
        <v>48</v>
      </c>
      <c r="C44" s="47">
        <v>20127</v>
      </c>
      <c r="D44" s="47">
        <v>23503</v>
      </c>
      <c r="E44" s="47">
        <v>43630</v>
      </c>
      <c r="F44" s="47">
        <v>4607</v>
      </c>
      <c r="G44" s="47">
        <v>4818</v>
      </c>
      <c r="H44" s="47">
        <v>9425</v>
      </c>
      <c r="I44" s="47">
        <v>15520</v>
      </c>
      <c r="J44" s="47">
        <v>18685</v>
      </c>
      <c r="K44" s="47">
        <v>34205</v>
      </c>
      <c r="L44" s="48">
        <v>22.89</v>
      </c>
      <c r="M44" s="48">
        <v>20.5</v>
      </c>
      <c r="N44" s="48">
        <v>21.6</v>
      </c>
      <c r="O44" s="49">
        <v>-37.13</v>
      </c>
      <c r="P44" s="49">
        <v>-38.3</v>
      </c>
      <c r="Q44" s="49">
        <v>-37.76</v>
      </c>
      <c r="R44" s="50"/>
    </row>
    <row r="45" spans="1:18" ht="13.5" customHeight="1" thickBot="1">
      <c r="A45" s="1"/>
      <c r="B45" s="24" t="s">
        <v>21</v>
      </c>
      <c r="C45" s="25">
        <v>20127</v>
      </c>
      <c r="D45" s="25">
        <v>23503</v>
      </c>
      <c r="E45" s="25">
        <v>43630</v>
      </c>
      <c r="F45" s="25">
        <v>4607</v>
      </c>
      <c r="G45" s="25">
        <v>4818</v>
      </c>
      <c r="H45" s="25">
        <v>9425</v>
      </c>
      <c r="I45" s="25">
        <v>15520</v>
      </c>
      <c r="J45" s="25">
        <v>18685</v>
      </c>
      <c r="K45" s="25">
        <v>34205</v>
      </c>
      <c r="L45" s="26">
        <v>22.8896507179411</v>
      </c>
      <c r="M45" s="26">
        <v>20.4995107007616</v>
      </c>
      <c r="N45" s="26">
        <v>21.6021086408435</v>
      </c>
      <c r="O45" s="27">
        <v>-37.13</v>
      </c>
      <c r="P45" s="27">
        <v>-38.3</v>
      </c>
      <c r="Q45" s="27">
        <v>-37.76</v>
      </c>
      <c r="R45" s="28"/>
    </row>
    <row r="46" spans="1:18" ht="13.5" customHeight="1" thickTop="1">
      <c r="A46" s="1"/>
      <c r="B46" s="52" t="s">
        <v>49</v>
      </c>
      <c r="C46" s="53">
        <v>16064</v>
      </c>
      <c r="D46" s="53">
        <v>19401</v>
      </c>
      <c r="E46" s="53">
        <v>35465</v>
      </c>
      <c r="F46" s="53">
        <v>2598</v>
      </c>
      <c r="G46" s="53">
        <v>2819</v>
      </c>
      <c r="H46" s="53">
        <v>5417</v>
      </c>
      <c r="I46" s="53">
        <v>13466</v>
      </c>
      <c r="J46" s="53">
        <v>16582</v>
      </c>
      <c r="K46" s="53">
        <v>30048</v>
      </c>
      <c r="L46" s="54">
        <v>16.17</v>
      </c>
      <c r="M46" s="54">
        <v>14.53</v>
      </c>
      <c r="N46" s="54">
        <v>15.27</v>
      </c>
      <c r="O46" s="55" t="s">
        <v>50</v>
      </c>
      <c r="P46" s="55" t="s">
        <v>50</v>
      </c>
      <c r="Q46" s="55" t="s">
        <v>50</v>
      </c>
      <c r="R46" s="56"/>
    </row>
    <row r="47" spans="1:18" ht="13.5" customHeight="1" thickBot="1">
      <c r="A47" s="1"/>
      <c r="B47" s="36" t="s">
        <v>22</v>
      </c>
      <c r="C47" s="37">
        <v>16064</v>
      </c>
      <c r="D47" s="37">
        <v>19401</v>
      </c>
      <c r="E47" s="37">
        <v>35465</v>
      </c>
      <c r="F47" s="37">
        <v>2598</v>
      </c>
      <c r="G47" s="37">
        <v>2819</v>
      </c>
      <c r="H47" s="37">
        <v>5417</v>
      </c>
      <c r="I47" s="37">
        <v>13466</v>
      </c>
      <c r="J47" s="37">
        <v>16582</v>
      </c>
      <c r="K47" s="37">
        <v>30048</v>
      </c>
      <c r="L47" s="38">
        <v>16.1728087649402</v>
      </c>
      <c r="M47" s="38">
        <v>14.53017885676</v>
      </c>
      <c r="N47" s="38">
        <v>15.2742140138164</v>
      </c>
      <c r="O47" s="39" t="s">
        <v>50</v>
      </c>
      <c r="P47" s="39" t="s">
        <v>50</v>
      </c>
      <c r="Q47" s="39" t="s">
        <v>50</v>
      </c>
      <c r="R47" s="40"/>
    </row>
    <row r="48" spans="1:18" ht="13.5" customHeight="1" thickTop="1">
      <c r="A48" s="1"/>
      <c r="B48" s="46" t="s">
        <v>51</v>
      </c>
      <c r="C48" s="47">
        <v>6165</v>
      </c>
      <c r="D48" s="47">
        <v>7080</v>
      </c>
      <c r="E48" s="47">
        <v>13245</v>
      </c>
      <c r="F48" s="47">
        <v>1704</v>
      </c>
      <c r="G48" s="47">
        <v>1737</v>
      </c>
      <c r="H48" s="47">
        <v>3441</v>
      </c>
      <c r="I48" s="47">
        <v>4461</v>
      </c>
      <c r="J48" s="47">
        <v>5343</v>
      </c>
      <c r="K48" s="47">
        <v>9804</v>
      </c>
      <c r="L48" s="48">
        <v>27.64</v>
      </c>
      <c r="M48" s="48">
        <v>24.53</v>
      </c>
      <c r="N48" s="48">
        <v>25.98</v>
      </c>
      <c r="O48" s="49">
        <v>-36.13</v>
      </c>
      <c r="P48" s="49">
        <v>-35.629999999999995</v>
      </c>
      <c r="Q48" s="49">
        <v>-35.849999999999994</v>
      </c>
      <c r="R48" s="50"/>
    </row>
    <row r="49" spans="1:18" ht="13.5" customHeight="1">
      <c r="A49" s="1"/>
      <c r="B49" s="29" t="s">
        <v>52</v>
      </c>
      <c r="C49" s="30">
        <v>3238</v>
      </c>
      <c r="D49" s="30">
        <v>3695</v>
      </c>
      <c r="E49" s="30">
        <v>6933</v>
      </c>
      <c r="F49" s="30">
        <v>1119</v>
      </c>
      <c r="G49" s="30">
        <v>1220</v>
      </c>
      <c r="H49" s="30">
        <v>2339</v>
      </c>
      <c r="I49" s="30">
        <v>2119</v>
      </c>
      <c r="J49" s="30">
        <v>2475</v>
      </c>
      <c r="K49" s="30">
        <v>4594</v>
      </c>
      <c r="L49" s="31">
        <v>34.56</v>
      </c>
      <c r="M49" s="31">
        <v>33.02</v>
      </c>
      <c r="N49" s="31">
        <v>33.74</v>
      </c>
      <c r="O49" s="32">
        <v>-36.72</v>
      </c>
      <c r="P49" s="32">
        <v>-35.029999999999994</v>
      </c>
      <c r="Q49" s="32">
        <v>-35.809999999999995</v>
      </c>
      <c r="R49" s="33"/>
    </row>
    <row r="50" spans="1:18" ht="13.5" customHeight="1">
      <c r="A50" s="1"/>
      <c r="B50" s="24" t="s">
        <v>53</v>
      </c>
      <c r="C50" s="25">
        <v>2377</v>
      </c>
      <c r="D50" s="25">
        <v>2465</v>
      </c>
      <c r="E50" s="25">
        <v>4842</v>
      </c>
      <c r="F50" s="25">
        <v>786</v>
      </c>
      <c r="G50" s="25">
        <v>801</v>
      </c>
      <c r="H50" s="25">
        <v>1587</v>
      </c>
      <c r="I50" s="25">
        <v>1591</v>
      </c>
      <c r="J50" s="25">
        <v>1664</v>
      </c>
      <c r="K50" s="25">
        <v>3255</v>
      </c>
      <c r="L50" s="26">
        <v>33.07</v>
      </c>
      <c r="M50" s="26">
        <v>32.49</v>
      </c>
      <c r="N50" s="26">
        <v>32.78</v>
      </c>
      <c r="O50" s="27">
        <v>-40.88999999999999</v>
      </c>
      <c r="P50" s="27">
        <v>-39.98</v>
      </c>
      <c r="Q50" s="27">
        <v>-40.41</v>
      </c>
      <c r="R50" s="28"/>
    </row>
    <row r="51" spans="1:18" ht="13.5" customHeight="1">
      <c r="A51" s="1"/>
      <c r="B51" s="29" t="s">
        <v>54</v>
      </c>
      <c r="C51" s="30">
        <v>5150</v>
      </c>
      <c r="D51" s="30">
        <v>5401</v>
      </c>
      <c r="E51" s="30">
        <v>10551</v>
      </c>
      <c r="F51" s="30">
        <v>1526</v>
      </c>
      <c r="G51" s="30">
        <v>1562</v>
      </c>
      <c r="H51" s="30">
        <v>3088</v>
      </c>
      <c r="I51" s="30">
        <v>3624</v>
      </c>
      <c r="J51" s="30">
        <v>3839</v>
      </c>
      <c r="K51" s="30">
        <v>7463</v>
      </c>
      <c r="L51" s="31">
        <v>29.63</v>
      </c>
      <c r="M51" s="31">
        <v>28.92</v>
      </c>
      <c r="N51" s="31">
        <v>29.27</v>
      </c>
      <c r="O51" s="32">
        <v>-44.96000000000001</v>
      </c>
      <c r="P51" s="32">
        <v>-46.620000000000005</v>
      </c>
      <c r="Q51" s="32">
        <v>-45.81</v>
      </c>
      <c r="R51" s="33"/>
    </row>
    <row r="52" spans="1:18" ht="13.5" customHeight="1" thickBot="1">
      <c r="A52" s="1"/>
      <c r="B52" s="57" t="s">
        <v>24</v>
      </c>
      <c r="C52" s="58">
        <v>16930</v>
      </c>
      <c r="D52" s="58">
        <v>18641</v>
      </c>
      <c r="E52" s="58">
        <v>35571</v>
      </c>
      <c r="F52" s="58">
        <v>5135</v>
      </c>
      <c r="G52" s="58">
        <v>5320</v>
      </c>
      <c r="H52" s="58">
        <v>10455</v>
      </c>
      <c r="I52" s="58">
        <v>11795</v>
      </c>
      <c r="J52" s="58">
        <v>13321</v>
      </c>
      <c r="K52" s="58">
        <v>25116</v>
      </c>
      <c r="L52" s="59">
        <v>30.330773774365</v>
      </c>
      <c r="M52" s="59">
        <v>28.5392414570034</v>
      </c>
      <c r="N52" s="59">
        <v>29.3919203845829</v>
      </c>
      <c r="O52" s="60">
        <v>-39.62</v>
      </c>
      <c r="P52" s="60">
        <v>-39.29</v>
      </c>
      <c r="Q52" s="60">
        <v>-39.44</v>
      </c>
      <c r="R52" s="61"/>
    </row>
    <row r="53" spans="1:18" ht="13.5" customHeight="1" thickTop="1">
      <c r="A53" s="1"/>
      <c r="B53" s="41" t="s">
        <v>55</v>
      </c>
      <c r="C53" s="42">
        <v>34400</v>
      </c>
      <c r="D53" s="42">
        <v>39203</v>
      </c>
      <c r="E53" s="42">
        <v>73603</v>
      </c>
      <c r="F53" s="42">
        <v>7473</v>
      </c>
      <c r="G53" s="42">
        <v>7550</v>
      </c>
      <c r="H53" s="42">
        <v>15023</v>
      </c>
      <c r="I53" s="42">
        <v>26927</v>
      </c>
      <c r="J53" s="42">
        <v>31653</v>
      </c>
      <c r="K53" s="42">
        <v>58580</v>
      </c>
      <c r="L53" s="43">
        <v>21.72</v>
      </c>
      <c r="M53" s="43">
        <v>19.26</v>
      </c>
      <c r="N53" s="43">
        <v>20.41</v>
      </c>
      <c r="O53" s="44">
        <v>-36.7</v>
      </c>
      <c r="P53" s="44">
        <v>-38.760000000000005</v>
      </c>
      <c r="Q53" s="44">
        <v>-37.8</v>
      </c>
      <c r="R53" s="45"/>
    </row>
    <row r="54" spans="1:18" ht="13.5" customHeight="1">
      <c r="A54" s="1"/>
      <c r="B54" s="29" t="s">
        <v>56</v>
      </c>
      <c r="C54" s="30">
        <v>1083</v>
      </c>
      <c r="D54" s="30">
        <v>1172</v>
      </c>
      <c r="E54" s="30">
        <v>2255</v>
      </c>
      <c r="F54" s="30">
        <v>398</v>
      </c>
      <c r="G54" s="30">
        <v>420</v>
      </c>
      <c r="H54" s="30">
        <v>818</v>
      </c>
      <c r="I54" s="30">
        <v>685</v>
      </c>
      <c r="J54" s="30">
        <v>752</v>
      </c>
      <c r="K54" s="30">
        <v>1437</v>
      </c>
      <c r="L54" s="31">
        <v>36.75</v>
      </c>
      <c r="M54" s="31">
        <v>35.84</v>
      </c>
      <c r="N54" s="31">
        <v>36.27</v>
      </c>
      <c r="O54" s="32">
        <v>-35.81999999999999</v>
      </c>
      <c r="P54" s="32">
        <v>-35.709999999999994</v>
      </c>
      <c r="Q54" s="32">
        <v>-35.77</v>
      </c>
      <c r="R54" s="33"/>
    </row>
    <row r="55" spans="1:18" ht="13.5" customHeight="1">
      <c r="A55" s="1"/>
      <c r="B55" s="29" t="s">
        <v>57</v>
      </c>
      <c r="C55" s="30">
        <v>1029</v>
      </c>
      <c r="D55" s="30">
        <v>1057</v>
      </c>
      <c r="E55" s="30">
        <v>2086</v>
      </c>
      <c r="F55" s="30">
        <v>291</v>
      </c>
      <c r="G55" s="30">
        <v>330</v>
      </c>
      <c r="H55" s="30">
        <v>621</v>
      </c>
      <c r="I55" s="30">
        <v>738</v>
      </c>
      <c r="J55" s="30">
        <v>727</v>
      </c>
      <c r="K55" s="30">
        <v>1465</v>
      </c>
      <c r="L55" s="31">
        <v>28.28</v>
      </c>
      <c r="M55" s="31">
        <v>31.22</v>
      </c>
      <c r="N55" s="31">
        <v>29.77</v>
      </c>
      <c r="O55" s="32">
        <v>-41.53</v>
      </c>
      <c r="P55" s="32">
        <v>-37.379999999999995</v>
      </c>
      <c r="Q55" s="32">
        <v>-39.43000000000001</v>
      </c>
      <c r="R55" s="33"/>
    </row>
    <row r="56" spans="1:18" ht="13.5" customHeight="1" thickBot="1">
      <c r="A56" s="1"/>
      <c r="B56" s="36" t="s">
        <v>25</v>
      </c>
      <c r="C56" s="37">
        <v>36512</v>
      </c>
      <c r="D56" s="37">
        <v>41432</v>
      </c>
      <c r="E56" s="37">
        <v>77944</v>
      </c>
      <c r="F56" s="37">
        <v>8162</v>
      </c>
      <c r="G56" s="37">
        <v>8300</v>
      </c>
      <c r="H56" s="37">
        <v>16462</v>
      </c>
      <c r="I56" s="37">
        <v>28350</v>
      </c>
      <c r="J56" s="37">
        <v>33132</v>
      </c>
      <c r="K56" s="37">
        <v>61482</v>
      </c>
      <c r="L56" s="38">
        <v>22.3542944785276</v>
      </c>
      <c r="M56" s="38">
        <v>20.032824869666</v>
      </c>
      <c r="N56" s="38">
        <v>21.1202914913271</v>
      </c>
      <c r="O56" s="51">
        <v>-36.89</v>
      </c>
      <c r="P56" s="51">
        <v>-38.7</v>
      </c>
      <c r="Q56" s="51">
        <v>-37.85</v>
      </c>
      <c r="R56" s="40"/>
    </row>
    <row r="57" spans="1:18" ht="13.5" customHeight="1" thickTop="1">
      <c r="A57" s="1"/>
      <c r="B57" s="41" t="s">
        <v>58</v>
      </c>
      <c r="C57" s="42">
        <v>18545</v>
      </c>
      <c r="D57" s="42">
        <v>21886</v>
      </c>
      <c r="E57" s="42">
        <v>40431</v>
      </c>
      <c r="F57" s="42">
        <v>4553</v>
      </c>
      <c r="G57" s="42">
        <v>4788</v>
      </c>
      <c r="H57" s="42">
        <v>9341</v>
      </c>
      <c r="I57" s="42">
        <f>C57-F57</f>
        <v>13992</v>
      </c>
      <c r="J57" s="42">
        <f>D57-G57</f>
        <v>17098</v>
      </c>
      <c r="K57" s="42">
        <f>SUM(I57:J57)</f>
        <v>31090</v>
      </c>
      <c r="L57" s="43">
        <f aca="true" t="shared" si="1" ref="L57:N58">ROUND(F57/C57*100,3)</f>
        <v>24.551</v>
      </c>
      <c r="M57" s="43">
        <f t="shared" si="1"/>
        <v>21.877</v>
      </c>
      <c r="N57" s="43">
        <f t="shared" si="1"/>
        <v>23.104</v>
      </c>
      <c r="O57" s="62" t="s">
        <v>50</v>
      </c>
      <c r="P57" s="62" t="s">
        <v>50</v>
      </c>
      <c r="Q57" s="62" t="s">
        <v>50</v>
      </c>
      <c r="R57" s="45"/>
    </row>
    <row r="58" spans="1:18" ht="13.5" customHeight="1" thickBot="1">
      <c r="A58" s="1"/>
      <c r="B58" s="24" t="s">
        <v>26</v>
      </c>
      <c r="C58" s="25">
        <v>18545</v>
      </c>
      <c r="D58" s="25">
        <v>21886</v>
      </c>
      <c r="E58" s="25">
        <v>40431</v>
      </c>
      <c r="F58" s="25">
        <v>4553</v>
      </c>
      <c r="G58" s="25">
        <v>4788</v>
      </c>
      <c r="H58" s="25">
        <v>9341</v>
      </c>
      <c r="I58" s="42">
        <f>C58-F58</f>
        <v>13992</v>
      </c>
      <c r="J58" s="42">
        <f>D58-G58</f>
        <v>17098</v>
      </c>
      <c r="K58" s="42">
        <f>SUM(I58:J58)</f>
        <v>31090</v>
      </c>
      <c r="L58" s="43">
        <f t="shared" si="1"/>
        <v>24.551</v>
      </c>
      <c r="M58" s="43">
        <f t="shared" si="1"/>
        <v>21.877</v>
      </c>
      <c r="N58" s="43">
        <f t="shared" si="1"/>
        <v>23.104</v>
      </c>
      <c r="O58" s="63" t="s">
        <v>50</v>
      </c>
      <c r="P58" s="63" t="s">
        <v>50</v>
      </c>
      <c r="Q58" s="63" t="s">
        <v>50</v>
      </c>
      <c r="R58" s="28"/>
    </row>
    <row r="59" spans="1:18" ht="13.5" customHeight="1" thickTop="1">
      <c r="A59" s="1"/>
      <c r="B59" s="46" t="s">
        <v>59</v>
      </c>
      <c r="C59" s="47"/>
      <c r="D59" s="47"/>
      <c r="E59" s="47"/>
      <c r="F59" s="47"/>
      <c r="G59" s="47"/>
      <c r="H59" s="47"/>
      <c r="I59" s="47"/>
      <c r="J59" s="47"/>
      <c r="K59" s="47"/>
      <c r="L59" s="48"/>
      <c r="M59" s="48"/>
      <c r="N59" s="48"/>
      <c r="O59" s="49"/>
      <c r="P59" s="49"/>
      <c r="Q59" s="49"/>
      <c r="R59" s="50" t="s">
        <v>28</v>
      </c>
    </row>
    <row r="60" spans="1:18" ht="13.5" customHeight="1" thickBot="1">
      <c r="A60" s="1"/>
      <c r="B60" s="36" t="s">
        <v>27</v>
      </c>
      <c r="C60" s="37"/>
      <c r="D60" s="37"/>
      <c r="E60" s="37"/>
      <c r="F60" s="37"/>
      <c r="G60" s="37"/>
      <c r="H60" s="37"/>
      <c r="I60" s="37"/>
      <c r="J60" s="37"/>
      <c r="K60" s="37"/>
      <c r="L60" s="38"/>
      <c r="M60" s="38"/>
      <c r="N60" s="38"/>
      <c r="O60" s="51"/>
      <c r="P60" s="51"/>
      <c r="Q60" s="51"/>
      <c r="R60" s="40" t="s">
        <v>28</v>
      </c>
    </row>
    <row r="61" spans="1:18" ht="13.5" customHeight="1" thickTop="1">
      <c r="A61" s="1"/>
      <c r="B61" s="41" t="s">
        <v>60</v>
      </c>
      <c r="C61" s="42">
        <v>46484</v>
      </c>
      <c r="D61" s="42">
        <v>52674</v>
      </c>
      <c r="E61" s="42">
        <v>99158</v>
      </c>
      <c r="F61" s="42">
        <v>7563</v>
      </c>
      <c r="G61" s="42">
        <v>7754</v>
      </c>
      <c r="H61" s="42">
        <v>15317</v>
      </c>
      <c r="I61" s="42">
        <v>38921</v>
      </c>
      <c r="J61" s="42">
        <v>44920</v>
      </c>
      <c r="K61" s="42">
        <v>83841</v>
      </c>
      <c r="L61" s="43">
        <v>16.27</v>
      </c>
      <c r="M61" s="43">
        <v>14.72</v>
      </c>
      <c r="N61" s="43">
        <v>15.45</v>
      </c>
      <c r="O61" s="44">
        <v>-34.61</v>
      </c>
      <c r="P61" s="44">
        <v>-35.38</v>
      </c>
      <c r="Q61" s="44">
        <v>-35.019999999999996</v>
      </c>
      <c r="R61" s="45"/>
    </row>
    <row r="62" spans="1:18" ht="13.5" customHeight="1">
      <c r="A62" s="1"/>
      <c r="B62" s="24" t="s">
        <v>61</v>
      </c>
      <c r="C62" s="25">
        <v>3873</v>
      </c>
      <c r="D62" s="25">
        <v>4639</v>
      </c>
      <c r="E62" s="25">
        <v>8512</v>
      </c>
      <c r="F62" s="25">
        <v>901</v>
      </c>
      <c r="G62" s="25">
        <v>994</v>
      </c>
      <c r="H62" s="25">
        <v>1895</v>
      </c>
      <c r="I62" s="25">
        <v>2972</v>
      </c>
      <c r="J62" s="25">
        <v>3645</v>
      </c>
      <c r="K62" s="25">
        <v>6617</v>
      </c>
      <c r="L62" s="26">
        <v>23.26</v>
      </c>
      <c r="M62" s="26">
        <v>21.43</v>
      </c>
      <c r="N62" s="26">
        <v>22.26</v>
      </c>
      <c r="O62" s="27">
        <v>-33.81999999999999</v>
      </c>
      <c r="P62" s="27">
        <v>-33.31</v>
      </c>
      <c r="Q62" s="27">
        <v>-33.53999999999999</v>
      </c>
      <c r="R62" s="28"/>
    </row>
    <row r="63" spans="1:18" ht="13.5" customHeight="1" thickBot="1">
      <c r="A63" s="1"/>
      <c r="B63" s="36" t="s">
        <v>29</v>
      </c>
      <c r="C63" s="37">
        <v>50357</v>
      </c>
      <c r="D63" s="37">
        <v>57313</v>
      </c>
      <c r="E63" s="37">
        <v>107670</v>
      </c>
      <c r="F63" s="37">
        <v>8464</v>
      </c>
      <c r="G63" s="37">
        <v>8748</v>
      </c>
      <c r="H63" s="37">
        <v>17212</v>
      </c>
      <c r="I63" s="37">
        <v>41893</v>
      </c>
      <c r="J63" s="37">
        <v>48565</v>
      </c>
      <c r="K63" s="37">
        <v>90458</v>
      </c>
      <c r="L63" s="38">
        <v>16.8079909446552</v>
      </c>
      <c r="M63" s="38">
        <v>15.2635527716225</v>
      </c>
      <c r="N63" s="38">
        <v>15.9858827900065</v>
      </c>
      <c r="O63" s="51">
        <v>-34.58</v>
      </c>
      <c r="P63" s="51">
        <v>-35.24</v>
      </c>
      <c r="Q63" s="51">
        <v>-34.93</v>
      </c>
      <c r="R63" s="40"/>
    </row>
    <row r="64" spans="1:18" ht="13.5" customHeight="1" thickTop="1">
      <c r="A64" s="1"/>
      <c r="B64" s="46" t="s">
        <v>62</v>
      </c>
      <c r="C64" s="47">
        <v>11216</v>
      </c>
      <c r="D64" s="47">
        <v>13068</v>
      </c>
      <c r="E64" s="47">
        <v>24284</v>
      </c>
      <c r="F64" s="47">
        <v>2401</v>
      </c>
      <c r="G64" s="47">
        <v>2486</v>
      </c>
      <c r="H64" s="47">
        <v>4887</v>
      </c>
      <c r="I64" s="47">
        <v>8815</v>
      </c>
      <c r="J64" s="47">
        <v>10582</v>
      </c>
      <c r="K64" s="47">
        <v>19397</v>
      </c>
      <c r="L64" s="48">
        <v>21.41</v>
      </c>
      <c r="M64" s="48">
        <v>19.02</v>
      </c>
      <c r="N64" s="48">
        <v>20.12</v>
      </c>
      <c r="O64" s="49">
        <v>-25.529999999999998</v>
      </c>
      <c r="P64" s="49">
        <v>-29.59</v>
      </c>
      <c r="Q64" s="49">
        <v>-27.720000000000002</v>
      </c>
      <c r="R64" s="50"/>
    </row>
    <row r="65" spans="1:18" ht="13.5" customHeight="1" thickBot="1">
      <c r="A65" s="1"/>
      <c r="B65" s="36" t="s">
        <v>30</v>
      </c>
      <c r="C65" s="37">
        <v>11216</v>
      </c>
      <c r="D65" s="37">
        <v>13068</v>
      </c>
      <c r="E65" s="37">
        <v>24284</v>
      </c>
      <c r="F65" s="37">
        <v>2401</v>
      </c>
      <c r="G65" s="37">
        <v>2486</v>
      </c>
      <c r="H65" s="37">
        <v>4887</v>
      </c>
      <c r="I65" s="37">
        <v>8815</v>
      </c>
      <c r="J65" s="37">
        <v>10582</v>
      </c>
      <c r="K65" s="37">
        <v>19397</v>
      </c>
      <c r="L65" s="38">
        <v>21.4069186875892</v>
      </c>
      <c r="M65" s="38">
        <v>19.023569023569</v>
      </c>
      <c r="N65" s="38">
        <v>20.1243617196508</v>
      </c>
      <c r="O65" s="51">
        <v>-25.53</v>
      </c>
      <c r="P65" s="51">
        <v>-29.59</v>
      </c>
      <c r="Q65" s="51">
        <v>-27.72</v>
      </c>
      <c r="R65" s="40"/>
    </row>
    <row r="66" spans="1:20" ht="13.5" customHeight="1" thickTop="1">
      <c r="A66" s="1"/>
      <c r="B66" s="41" t="s">
        <v>63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43"/>
      <c r="N66" s="43"/>
      <c r="O66" s="44"/>
      <c r="P66" s="44"/>
      <c r="Q66" s="44"/>
      <c r="R66" s="45" t="s">
        <v>28</v>
      </c>
      <c r="T66" s="64"/>
    </row>
    <row r="67" spans="1:18" ht="13.5" customHeight="1" thickBot="1">
      <c r="A67" s="1"/>
      <c r="B67" s="24" t="s">
        <v>31</v>
      </c>
      <c r="C67" s="25"/>
      <c r="D67" s="25"/>
      <c r="E67" s="25"/>
      <c r="F67" s="25"/>
      <c r="G67" s="25"/>
      <c r="H67" s="25"/>
      <c r="I67" s="25"/>
      <c r="J67" s="25"/>
      <c r="K67" s="25"/>
      <c r="L67" s="26"/>
      <c r="M67" s="26"/>
      <c r="N67" s="26"/>
      <c r="O67" s="27"/>
      <c r="P67" s="27"/>
      <c r="Q67" s="27"/>
      <c r="R67" s="28" t="s">
        <v>28</v>
      </c>
    </row>
    <row r="68" spans="1:18" ht="13.5" customHeight="1" thickTop="1">
      <c r="A68" s="1"/>
      <c r="B68" s="46" t="s">
        <v>64</v>
      </c>
      <c r="C68" s="47"/>
      <c r="D68" s="47"/>
      <c r="E68" s="47"/>
      <c r="F68" s="47"/>
      <c r="G68" s="47"/>
      <c r="H68" s="47"/>
      <c r="I68" s="47"/>
      <c r="J68" s="47"/>
      <c r="K68" s="47"/>
      <c r="L68" s="48"/>
      <c r="M68" s="48"/>
      <c r="N68" s="48"/>
      <c r="O68" s="49"/>
      <c r="P68" s="49"/>
      <c r="Q68" s="49"/>
      <c r="R68" s="50" t="s">
        <v>28</v>
      </c>
    </row>
    <row r="69" spans="2:18" ht="13.5" customHeight="1">
      <c r="B69" s="29" t="s">
        <v>65</v>
      </c>
      <c r="C69" s="30"/>
      <c r="D69" s="30"/>
      <c r="E69" s="30"/>
      <c r="F69" s="30"/>
      <c r="G69" s="30"/>
      <c r="H69" s="30"/>
      <c r="I69" s="30"/>
      <c r="J69" s="30"/>
      <c r="K69" s="30"/>
      <c r="L69" s="31"/>
      <c r="M69" s="31"/>
      <c r="N69" s="31"/>
      <c r="O69" s="32"/>
      <c r="P69" s="32"/>
      <c r="Q69" s="32"/>
      <c r="R69" s="33" t="s">
        <v>28</v>
      </c>
    </row>
    <row r="70" spans="2:18" ht="13.5" customHeight="1" thickBot="1">
      <c r="B70" s="36" t="s">
        <v>32</v>
      </c>
      <c r="C70" s="37"/>
      <c r="D70" s="37"/>
      <c r="E70" s="37"/>
      <c r="F70" s="37"/>
      <c r="G70" s="37"/>
      <c r="H70" s="37"/>
      <c r="I70" s="37"/>
      <c r="J70" s="37"/>
      <c r="K70" s="37"/>
      <c r="L70" s="38"/>
      <c r="M70" s="38"/>
      <c r="N70" s="38"/>
      <c r="O70" s="51"/>
      <c r="P70" s="51"/>
      <c r="Q70" s="51"/>
      <c r="R70" s="40" t="s">
        <v>28</v>
      </c>
    </row>
    <row r="71" spans="2:18" ht="13.5" customHeight="1" thickTop="1">
      <c r="B71" s="41" t="s">
        <v>66</v>
      </c>
      <c r="C71" s="42">
        <v>16961</v>
      </c>
      <c r="D71" s="42">
        <v>19436</v>
      </c>
      <c r="E71" s="42">
        <v>36397</v>
      </c>
      <c r="F71" s="42">
        <v>2447</v>
      </c>
      <c r="G71" s="42">
        <v>2492</v>
      </c>
      <c r="H71" s="42">
        <v>4939</v>
      </c>
      <c r="I71" s="42">
        <v>14514</v>
      </c>
      <c r="J71" s="42">
        <v>16944</v>
      </c>
      <c r="K71" s="42">
        <v>31458</v>
      </c>
      <c r="L71" s="43">
        <v>14.43</v>
      </c>
      <c r="M71" s="43">
        <v>12.82</v>
      </c>
      <c r="N71" s="43">
        <v>13.57</v>
      </c>
      <c r="O71" s="62" t="s">
        <v>50</v>
      </c>
      <c r="P71" s="62" t="s">
        <v>50</v>
      </c>
      <c r="Q71" s="62" t="s">
        <v>50</v>
      </c>
      <c r="R71" s="45"/>
    </row>
    <row r="72" spans="2:18" ht="13.5" customHeight="1">
      <c r="B72" s="29" t="s">
        <v>67</v>
      </c>
      <c r="C72" s="30">
        <v>2248</v>
      </c>
      <c r="D72" s="30">
        <v>2488</v>
      </c>
      <c r="E72" s="30">
        <v>4736</v>
      </c>
      <c r="F72" s="30">
        <v>485</v>
      </c>
      <c r="G72" s="30">
        <v>465</v>
      </c>
      <c r="H72" s="30">
        <v>950</v>
      </c>
      <c r="I72" s="30">
        <v>1763</v>
      </c>
      <c r="J72" s="30">
        <v>2023</v>
      </c>
      <c r="K72" s="30">
        <v>3786</v>
      </c>
      <c r="L72" s="31">
        <v>21.57</v>
      </c>
      <c r="M72" s="31">
        <v>18.69</v>
      </c>
      <c r="N72" s="31">
        <v>20.06</v>
      </c>
      <c r="O72" s="34" t="s">
        <v>50</v>
      </c>
      <c r="P72" s="34" t="s">
        <v>50</v>
      </c>
      <c r="Q72" s="34" t="s">
        <v>50</v>
      </c>
      <c r="R72" s="33"/>
    </row>
    <row r="73" spans="2:18" ht="13.5" customHeight="1" thickBot="1">
      <c r="B73" s="24" t="s">
        <v>33</v>
      </c>
      <c r="C73" s="25">
        <v>19209</v>
      </c>
      <c r="D73" s="25">
        <v>21924</v>
      </c>
      <c r="E73" s="25">
        <v>41133</v>
      </c>
      <c r="F73" s="25">
        <v>2932</v>
      </c>
      <c r="G73" s="25">
        <v>2957</v>
      </c>
      <c r="H73" s="25">
        <v>5889</v>
      </c>
      <c r="I73" s="25">
        <v>16277</v>
      </c>
      <c r="J73" s="25">
        <v>18967</v>
      </c>
      <c r="K73" s="25">
        <v>35244</v>
      </c>
      <c r="L73" s="26">
        <v>15.2636784840439</v>
      </c>
      <c r="M73" s="26">
        <v>13.4875022806057</v>
      </c>
      <c r="N73" s="26">
        <v>14.3169717744876</v>
      </c>
      <c r="O73" s="63" t="s">
        <v>50</v>
      </c>
      <c r="P73" s="63" t="s">
        <v>50</v>
      </c>
      <c r="Q73" s="63" t="s">
        <v>50</v>
      </c>
      <c r="R73" s="28"/>
    </row>
    <row r="74" spans="2:18" ht="13.5" customHeight="1" thickTop="1">
      <c r="B74" s="46" t="s">
        <v>68</v>
      </c>
      <c r="C74" s="47">
        <v>14354</v>
      </c>
      <c r="D74" s="47">
        <v>16870</v>
      </c>
      <c r="E74" s="47">
        <v>31224</v>
      </c>
      <c r="F74" s="47">
        <v>3610</v>
      </c>
      <c r="G74" s="47">
        <v>3856</v>
      </c>
      <c r="H74" s="47">
        <v>7466</v>
      </c>
      <c r="I74" s="47">
        <v>10744</v>
      </c>
      <c r="J74" s="47">
        <v>13014</v>
      </c>
      <c r="K74" s="47">
        <v>23758</v>
      </c>
      <c r="L74" s="48">
        <v>25.15</v>
      </c>
      <c r="M74" s="48">
        <v>22.86</v>
      </c>
      <c r="N74" s="48">
        <v>23.91</v>
      </c>
      <c r="O74" s="49">
        <v>-36.17</v>
      </c>
      <c r="P74" s="49">
        <v>-36.56</v>
      </c>
      <c r="Q74" s="49">
        <v>-36.370000000000005</v>
      </c>
      <c r="R74" s="50"/>
    </row>
    <row r="75" spans="2:18" ht="13.5" customHeight="1" thickBot="1">
      <c r="B75" s="36" t="s">
        <v>34</v>
      </c>
      <c r="C75" s="37">
        <v>14354</v>
      </c>
      <c r="D75" s="37">
        <v>16870</v>
      </c>
      <c r="E75" s="37">
        <v>31224</v>
      </c>
      <c r="F75" s="37">
        <v>3610</v>
      </c>
      <c r="G75" s="37">
        <v>3856</v>
      </c>
      <c r="H75" s="37">
        <v>7466</v>
      </c>
      <c r="I75" s="37">
        <v>10744</v>
      </c>
      <c r="J75" s="37">
        <v>13014</v>
      </c>
      <c r="K75" s="37">
        <v>23758</v>
      </c>
      <c r="L75" s="38">
        <v>25.1497840323255</v>
      </c>
      <c r="M75" s="38">
        <v>22.8571428571429</v>
      </c>
      <c r="N75" s="38">
        <v>23.9110940302332</v>
      </c>
      <c r="O75" s="51">
        <v>-36.17</v>
      </c>
      <c r="P75" s="51">
        <v>-36.56</v>
      </c>
      <c r="Q75" s="51">
        <v>-36.37</v>
      </c>
      <c r="R75" s="40"/>
    </row>
    <row r="76" spans="2:18" ht="13.5" customHeight="1" thickTop="1">
      <c r="B76" s="41" t="s">
        <v>69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43"/>
      <c r="N76" s="43"/>
      <c r="O76" s="62"/>
      <c r="P76" s="62"/>
      <c r="Q76" s="62"/>
      <c r="R76" s="45" t="s">
        <v>28</v>
      </c>
    </row>
    <row r="77" spans="2:18" ht="13.5" customHeight="1" thickBot="1">
      <c r="B77" s="24" t="s">
        <v>35</v>
      </c>
      <c r="C77" s="25"/>
      <c r="D77" s="25"/>
      <c r="E77" s="25"/>
      <c r="F77" s="25"/>
      <c r="G77" s="25"/>
      <c r="H77" s="25"/>
      <c r="I77" s="25"/>
      <c r="J77" s="25"/>
      <c r="K77" s="25"/>
      <c r="L77" s="26"/>
      <c r="M77" s="26"/>
      <c r="N77" s="26"/>
      <c r="O77" s="63"/>
      <c r="P77" s="63"/>
      <c r="Q77" s="63"/>
      <c r="R77" s="28" t="s">
        <v>28</v>
      </c>
    </row>
    <row r="78" spans="2:18" ht="13.5" customHeight="1" thickTop="1">
      <c r="B78" s="46" t="s">
        <v>70</v>
      </c>
      <c r="C78" s="47"/>
      <c r="D78" s="47"/>
      <c r="E78" s="47"/>
      <c r="F78" s="47"/>
      <c r="G78" s="47"/>
      <c r="H78" s="47"/>
      <c r="I78" s="47"/>
      <c r="J78" s="47"/>
      <c r="K78" s="47"/>
      <c r="L78" s="48"/>
      <c r="M78" s="48"/>
      <c r="N78" s="48"/>
      <c r="O78" s="49"/>
      <c r="P78" s="49"/>
      <c r="Q78" s="49"/>
      <c r="R78" s="50" t="s">
        <v>28</v>
      </c>
    </row>
    <row r="79" spans="2:18" ht="13.5" customHeight="1" thickBot="1">
      <c r="B79" s="36" t="s">
        <v>36</v>
      </c>
      <c r="C79" s="37"/>
      <c r="D79" s="37"/>
      <c r="E79" s="37"/>
      <c r="F79" s="37"/>
      <c r="G79" s="37"/>
      <c r="H79" s="37"/>
      <c r="I79" s="37"/>
      <c r="J79" s="37"/>
      <c r="K79" s="37"/>
      <c r="L79" s="38"/>
      <c r="M79" s="38"/>
      <c r="N79" s="38"/>
      <c r="O79" s="51"/>
      <c r="P79" s="51"/>
      <c r="Q79" s="51"/>
      <c r="R79" s="40" t="s">
        <v>28</v>
      </c>
    </row>
    <row r="80" spans="2:18" ht="13.5" customHeight="1" thickTop="1">
      <c r="B80" s="19" t="s">
        <v>71</v>
      </c>
      <c r="C80" s="20">
        <v>8715</v>
      </c>
      <c r="D80" s="20">
        <v>10372</v>
      </c>
      <c r="E80" s="20">
        <v>19087</v>
      </c>
      <c r="F80" s="20">
        <v>2503</v>
      </c>
      <c r="G80" s="20">
        <v>2709</v>
      </c>
      <c r="H80" s="20">
        <v>5212</v>
      </c>
      <c r="I80" s="20">
        <v>6212</v>
      </c>
      <c r="J80" s="20">
        <v>7663</v>
      </c>
      <c r="K80" s="20">
        <v>13875</v>
      </c>
      <c r="L80" s="21">
        <v>28.72</v>
      </c>
      <c r="M80" s="21">
        <v>26.12</v>
      </c>
      <c r="N80" s="21">
        <v>27.31</v>
      </c>
      <c r="O80" s="22">
        <v>-43.34</v>
      </c>
      <c r="P80" s="22">
        <v>-45.14999999999999</v>
      </c>
      <c r="Q80" s="22">
        <v>-44.31999999999999</v>
      </c>
      <c r="R80" s="23"/>
    </row>
    <row r="81" spans="2:18" ht="13.5" customHeight="1" thickBot="1">
      <c r="B81" s="36" t="s">
        <v>37</v>
      </c>
      <c r="C81" s="37">
        <v>8715</v>
      </c>
      <c r="D81" s="37">
        <v>10372</v>
      </c>
      <c r="E81" s="37">
        <v>19087</v>
      </c>
      <c r="F81" s="37">
        <v>2503</v>
      </c>
      <c r="G81" s="37">
        <v>2709</v>
      </c>
      <c r="H81" s="37">
        <v>5212</v>
      </c>
      <c r="I81" s="37">
        <v>6212</v>
      </c>
      <c r="J81" s="37">
        <v>7663</v>
      </c>
      <c r="K81" s="37">
        <v>13875</v>
      </c>
      <c r="L81" s="38">
        <v>28.7205966724039</v>
      </c>
      <c r="M81" s="38">
        <v>26.1183956806788</v>
      </c>
      <c r="N81" s="38">
        <v>27.3065437208571</v>
      </c>
      <c r="O81" s="51">
        <v>-43.34</v>
      </c>
      <c r="P81" s="51">
        <v>-45.15</v>
      </c>
      <c r="Q81" s="51">
        <v>-44.32</v>
      </c>
      <c r="R81" s="40"/>
    </row>
    <row r="82" spans="2:18" ht="13.5" customHeight="1" thickTop="1">
      <c r="B82" s="41" t="s">
        <v>72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43"/>
      <c r="N82" s="43"/>
      <c r="O82" s="62"/>
      <c r="P82" s="62"/>
      <c r="Q82" s="62"/>
      <c r="R82" s="45" t="s">
        <v>28</v>
      </c>
    </row>
    <row r="83" spans="2:18" ht="13.5" customHeight="1">
      <c r="B83" s="29" t="s">
        <v>73</v>
      </c>
      <c r="C83" s="30"/>
      <c r="D83" s="30"/>
      <c r="E83" s="30"/>
      <c r="F83" s="30"/>
      <c r="G83" s="30"/>
      <c r="H83" s="30"/>
      <c r="I83" s="30"/>
      <c r="J83" s="30"/>
      <c r="K83" s="30"/>
      <c r="L83" s="31"/>
      <c r="M83" s="31"/>
      <c r="N83" s="31"/>
      <c r="O83" s="34"/>
      <c r="P83" s="34"/>
      <c r="Q83" s="34"/>
      <c r="R83" s="33" t="s">
        <v>28</v>
      </c>
    </row>
    <row r="84" spans="2:18" ht="13.5" customHeight="1">
      <c r="B84" s="29" t="s">
        <v>74</v>
      </c>
      <c r="C84" s="30"/>
      <c r="D84" s="30"/>
      <c r="E84" s="30"/>
      <c r="F84" s="30"/>
      <c r="G84" s="30"/>
      <c r="H84" s="30"/>
      <c r="I84" s="30"/>
      <c r="J84" s="30"/>
      <c r="K84" s="30"/>
      <c r="L84" s="31"/>
      <c r="M84" s="31"/>
      <c r="N84" s="31"/>
      <c r="O84" s="34"/>
      <c r="P84" s="34"/>
      <c r="Q84" s="34"/>
      <c r="R84" s="33" t="s">
        <v>28</v>
      </c>
    </row>
    <row r="85" spans="2:18" ht="13.5" customHeight="1">
      <c r="B85" s="29" t="s">
        <v>75</v>
      </c>
      <c r="C85" s="30"/>
      <c r="D85" s="30"/>
      <c r="E85" s="30"/>
      <c r="F85" s="30"/>
      <c r="G85" s="30"/>
      <c r="H85" s="30"/>
      <c r="I85" s="30"/>
      <c r="J85" s="30"/>
      <c r="K85" s="30"/>
      <c r="L85" s="31"/>
      <c r="M85" s="31"/>
      <c r="N85" s="31"/>
      <c r="O85" s="34"/>
      <c r="P85" s="34"/>
      <c r="Q85" s="34"/>
      <c r="R85" s="33" t="s">
        <v>28</v>
      </c>
    </row>
    <row r="86" spans="2:18" ht="13.5" customHeight="1" thickBot="1">
      <c r="B86" s="36" t="s">
        <v>38</v>
      </c>
      <c r="C86" s="37"/>
      <c r="D86" s="37"/>
      <c r="E86" s="37"/>
      <c r="F86" s="37"/>
      <c r="G86" s="37"/>
      <c r="H86" s="37"/>
      <c r="I86" s="37"/>
      <c r="J86" s="37"/>
      <c r="K86" s="37"/>
      <c r="L86" s="38"/>
      <c r="M86" s="38"/>
      <c r="N86" s="38"/>
      <c r="O86" s="39"/>
      <c r="P86" s="39"/>
      <c r="Q86" s="39"/>
      <c r="R86" s="40" t="s">
        <v>28</v>
      </c>
    </row>
    <row r="87" spans="2:18" ht="13.5" customHeight="1" thickTop="1">
      <c r="B87" s="41" t="s">
        <v>76</v>
      </c>
      <c r="C87" s="42">
        <v>641</v>
      </c>
      <c r="D87" s="42">
        <v>713</v>
      </c>
      <c r="E87" s="42">
        <v>1354</v>
      </c>
      <c r="F87" s="42">
        <v>192</v>
      </c>
      <c r="G87" s="42">
        <v>260</v>
      </c>
      <c r="H87" s="42">
        <v>452</v>
      </c>
      <c r="I87" s="42">
        <v>449</v>
      </c>
      <c r="J87" s="42">
        <v>453</v>
      </c>
      <c r="K87" s="42">
        <v>902</v>
      </c>
      <c r="L87" s="43">
        <v>29.95</v>
      </c>
      <c r="M87" s="43">
        <v>36.47</v>
      </c>
      <c r="N87" s="43">
        <v>33.38</v>
      </c>
      <c r="O87" s="62" t="s">
        <v>50</v>
      </c>
      <c r="P87" s="62" t="s">
        <v>50</v>
      </c>
      <c r="Q87" s="62" t="s">
        <v>50</v>
      </c>
      <c r="R87" s="45"/>
    </row>
    <row r="88" spans="2:18" ht="13.5" customHeight="1">
      <c r="B88" s="29" t="s">
        <v>77</v>
      </c>
      <c r="C88" s="30">
        <v>725</v>
      </c>
      <c r="D88" s="30">
        <v>811</v>
      </c>
      <c r="E88" s="30">
        <v>1536</v>
      </c>
      <c r="F88" s="30">
        <v>203</v>
      </c>
      <c r="G88" s="30">
        <v>171</v>
      </c>
      <c r="H88" s="30">
        <v>374</v>
      </c>
      <c r="I88" s="30">
        <v>522</v>
      </c>
      <c r="J88" s="30">
        <v>640</v>
      </c>
      <c r="K88" s="30">
        <v>1162</v>
      </c>
      <c r="L88" s="31">
        <v>28</v>
      </c>
      <c r="M88" s="31">
        <v>21.09</v>
      </c>
      <c r="N88" s="31">
        <v>24.35</v>
      </c>
      <c r="O88" s="34" t="s">
        <v>50</v>
      </c>
      <c r="P88" s="34" t="s">
        <v>50</v>
      </c>
      <c r="Q88" s="34" t="s">
        <v>50</v>
      </c>
      <c r="R88" s="33"/>
    </row>
    <row r="89" spans="2:18" ht="13.5" customHeight="1">
      <c r="B89" s="29" t="s">
        <v>78</v>
      </c>
      <c r="C89" s="30">
        <v>3689</v>
      </c>
      <c r="D89" s="30">
        <v>4075</v>
      </c>
      <c r="E89" s="30">
        <v>7764</v>
      </c>
      <c r="F89" s="30">
        <v>813</v>
      </c>
      <c r="G89" s="30">
        <v>815</v>
      </c>
      <c r="H89" s="30">
        <v>1628</v>
      </c>
      <c r="I89" s="30">
        <v>2876</v>
      </c>
      <c r="J89" s="30">
        <v>3260</v>
      </c>
      <c r="K89" s="30">
        <v>6136</v>
      </c>
      <c r="L89" s="31">
        <v>22.04</v>
      </c>
      <c r="M89" s="31">
        <v>20</v>
      </c>
      <c r="N89" s="31">
        <v>20.97</v>
      </c>
      <c r="O89" s="34" t="s">
        <v>50</v>
      </c>
      <c r="P89" s="34" t="s">
        <v>50</v>
      </c>
      <c r="Q89" s="34" t="s">
        <v>50</v>
      </c>
      <c r="R89" s="33"/>
    </row>
    <row r="90" spans="2:18" ht="13.5" customHeight="1">
      <c r="B90" s="29" t="s">
        <v>79</v>
      </c>
      <c r="C90" s="30">
        <v>2959</v>
      </c>
      <c r="D90" s="30">
        <v>3219</v>
      </c>
      <c r="E90" s="30">
        <v>6178</v>
      </c>
      <c r="F90" s="30">
        <v>479</v>
      </c>
      <c r="G90" s="30">
        <v>440</v>
      </c>
      <c r="H90" s="30">
        <v>919</v>
      </c>
      <c r="I90" s="30">
        <v>2480</v>
      </c>
      <c r="J90" s="30">
        <v>2779</v>
      </c>
      <c r="K90" s="30">
        <v>5259</v>
      </c>
      <c r="L90" s="31">
        <v>16.19</v>
      </c>
      <c r="M90" s="31">
        <v>13.67</v>
      </c>
      <c r="N90" s="31">
        <v>14.88</v>
      </c>
      <c r="O90" s="34" t="s">
        <v>50</v>
      </c>
      <c r="P90" s="34" t="s">
        <v>50</v>
      </c>
      <c r="Q90" s="34" t="s">
        <v>50</v>
      </c>
      <c r="R90" s="33"/>
    </row>
    <row r="91" spans="2:18" ht="13.5" customHeight="1">
      <c r="B91" s="29" t="s">
        <v>80</v>
      </c>
      <c r="C91" s="30">
        <v>4459</v>
      </c>
      <c r="D91" s="30">
        <v>4663</v>
      </c>
      <c r="E91" s="30">
        <v>9122</v>
      </c>
      <c r="F91" s="30">
        <v>893</v>
      </c>
      <c r="G91" s="30">
        <v>701</v>
      </c>
      <c r="H91" s="30">
        <v>1594</v>
      </c>
      <c r="I91" s="30">
        <v>3566</v>
      </c>
      <c r="J91" s="30">
        <v>3962</v>
      </c>
      <c r="K91" s="30">
        <v>7528</v>
      </c>
      <c r="L91" s="31">
        <v>20.03</v>
      </c>
      <c r="M91" s="31">
        <v>15.03</v>
      </c>
      <c r="N91" s="31">
        <v>17.47</v>
      </c>
      <c r="O91" s="34" t="s">
        <v>50</v>
      </c>
      <c r="P91" s="34" t="s">
        <v>50</v>
      </c>
      <c r="Q91" s="34" t="s">
        <v>50</v>
      </c>
      <c r="R91" s="33"/>
    </row>
    <row r="92" spans="2:18" ht="13.5" customHeight="1">
      <c r="B92" s="29" t="s">
        <v>81</v>
      </c>
      <c r="C92" s="30">
        <v>2563</v>
      </c>
      <c r="D92" s="30">
        <v>2496</v>
      </c>
      <c r="E92" s="30">
        <v>5059</v>
      </c>
      <c r="F92" s="30">
        <v>718</v>
      </c>
      <c r="G92" s="30">
        <v>595</v>
      </c>
      <c r="H92" s="30">
        <v>1313</v>
      </c>
      <c r="I92" s="30">
        <v>1845</v>
      </c>
      <c r="J92" s="30">
        <v>1901</v>
      </c>
      <c r="K92" s="30">
        <v>3746</v>
      </c>
      <c r="L92" s="31">
        <v>28.01</v>
      </c>
      <c r="M92" s="31">
        <v>23.84</v>
      </c>
      <c r="N92" s="31">
        <v>25.95</v>
      </c>
      <c r="O92" s="34" t="s">
        <v>50</v>
      </c>
      <c r="P92" s="34" t="s">
        <v>50</v>
      </c>
      <c r="Q92" s="34" t="s">
        <v>50</v>
      </c>
      <c r="R92" s="33"/>
    </row>
    <row r="93" spans="2:18" ht="13.5" customHeight="1">
      <c r="B93" s="29" t="s">
        <v>82</v>
      </c>
      <c r="C93" s="30">
        <v>2816</v>
      </c>
      <c r="D93" s="30">
        <v>2809</v>
      </c>
      <c r="E93" s="30">
        <v>5625</v>
      </c>
      <c r="F93" s="30">
        <v>803</v>
      </c>
      <c r="G93" s="30">
        <v>643</v>
      </c>
      <c r="H93" s="30">
        <v>1446</v>
      </c>
      <c r="I93" s="30">
        <v>2013</v>
      </c>
      <c r="J93" s="30">
        <v>2166</v>
      </c>
      <c r="K93" s="30">
        <v>4179</v>
      </c>
      <c r="L93" s="31">
        <v>28.52</v>
      </c>
      <c r="M93" s="31">
        <v>22.89</v>
      </c>
      <c r="N93" s="31">
        <v>25.71</v>
      </c>
      <c r="O93" s="34" t="s">
        <v>50</v>
      </c>
      <c r="P93" s="34" t="s">
        <v>50</v>
      </c>
      <c r="Q93" s="34" t="s">
        <v>50</v>
      </c>
      <c r="R93" s="33"/>
    </row>
    <row r="94" spans="2:18" ht="13.5" customHeight="1">
      <c r="B94" s="29" t="s">
        <v>83</v>
      </c>
      <c r="C94" s="30">
        <v>2679</v>
      </c>
      <c r="D94" s="30">
        <v>2767</v>
      </c>
      <c r="E94" s="30">
        <v>5446</v>
      </c>
      <c r="F94" s="30">
        <v>654</v>
      </c>
      <c r="G94" s="30">
        <v>549</v>
      </c>
      <c r="H94" s="30">
        <v>1203</v>
      </c>
      <c r="I94" s="30">
        <v>2025</v>
      </c>
      <c r="J94" s="30">
        <v>2218</v>
      </c>
      <c r="K94" s="30">
        <v>4243</v>
      </c>
      <c r="L94" s="31">
        <v>24.41</v>
      </c>
      <c r="M94" s="31">
        <v>19.84</v>
      </c>
      <c r="N94" s="31">
        <v>22.09</v>
      </c>
      <c r="O94" s="34" t="s">
        <v>50</v>
      </c>
      <c r="P94" s="34" t="s">
        <v>50</v>
      </c>
      <c r="Q94" s="34" t="s">
        <v>50</v>
      </c>
      <c r="R94" s="33"/>
    </row>
    <row r="95" spans="2:18" ht="13.5" customHeight="1">
      <c r="B95" s="29" t="s">
        <v>84</v>
      </c>
      <c r="C95" s="30">
        <v>2551</v>
      </c>
      <c r="D95" s="30">
        <v>2551</v>
      </c>
      <c r="E95" s="30">
        <v>5102</v>
      </c>
      <c r="F95" s="30">
        <v>555</v>
      </c>
      <c r="G95" s="30">
        <v>497</v>
      </c>
      <c r="H95" s="30">
        <v>1052</v>
      </c>
      <c r="I95" s="30">
        <v>1996</v>
      </c>
      <c r="J95" s="30">
        <v>2054</v>
      </c>
      <c r="K95" s="30">
        <v>4050</v>
      </c>
      <c r="L95" s="31">
        <v>21.76</v>
      </c>
      <c r="M95" s="31">
        <v>19.48</v>
      </c>
      <c r="N95" s="31">
        <v>20.62</v>
      </c>
      <c r="O95" s="34" t="s">
        <v>50</v>
      </c>
      <c r="P95" s="34" t="s">
        <v>50</v>
      </c>
      <c r="Q95" s="34" t="s">
        <v>50</v>
      </c>
      <c r="R95" s="33"/>
    </row>
    <row r="96" spans="2:18" ht="13.5" customHeight="1">
      <c r="B96" s="29" t="s">
        <v>85</v>
      </c>
      <c r="C96" s="30">
        <v>2128</v>
      </c>
      <c r="D96" s="30">
        <v>2278</v>
      </c>
      <c r="E96" s="30">
        <v>4406</v>
      </c>
      <c r="F96" s="30">
        <v>460</v>
      </c>
      <c r="G96" s="30">
        <v>366</v>
      </c>
      <c r="H96" s="30">
        <v>826</v>
      </c>
      <c r="I96" s="30">
        <v>1668</v>
      </c>
      <c r="J96" s="30">
        <v>1912</v>
      </c>
      <c r="K96" s="30">
        <v>3580</v>
      </c>
      <c r="L96" s="31">
        <v>21.62</v>
      </c>
      <c r="M96" s="31">
        <v>16.07</v>
      </c>
      <c r="N96" s="31">
        <v>18.75</v>
      </c>
      <c r="O96" s="34" t="s">
        <v>50</v>
      </c>
      <c r="P96" s="34" t="s">
        <v>50</v>
      </c>
      <c r="Q96" s="34" t="s">
        <v>50</v>
      </c>
      <c r="R96" s="33"/>
    </row>
    <row r="97" spans="2:18" ht="13.5" customHeight="1">
      <c r="B97" s="29" t="s">
        <v>39</v>
      </c>
      <c r="C97" s="30">
        <v>25210</v>
      </c>
      <c r="D97" s="30">
        <v>26382</v>
      </c>
      <c r="E97" s="30">
        <v>51592</v>
      </c>
      <c r="F97" s="30">
        <v>5770</v>
      </c>
      <c r="G97" s="30">
        <v>5037</v>
      </c>
      <c r="H97" s="30">
        <v>10807</v>
      </c>
      <c r="I97" s="30">
        <v>19440</v>
      </c>
      <c r="J97" s="30">
        <v>21345</v>
      </c>
      <c r="K97" s="30">
        <v>40785</v>
      </c>
      <c r="L97" s="31">
        <v>22.8877429591432</v>
      </c>
      <c r="M97" s="31">
        <v>19.0925631112122</v>
      </c>
      <c r="N97" s="31">
        <v>20.9470460536517</v>
      </c>
      <c r="O97" s="34" t="s">
        <v>50</v>
      </c>
      <c r="P97" s="34" t="s">
        <v>50</v>
      </c>
      <c r="Q97" s="34" t="s">
        <v>50</v>
      </c>
      <c r="R97" s="33"/>
    </row>
    <row r="98" ht="13.5" customHeight="1">
      <c r="B98" s="64" t="s">
        <v>86</v>
      </c>
    </row>
    <row r="99" ht="13.5" customHeight="1">
      <c r="B99" s="64" t="s">
        <v>87</v>
      </c>
    </row>
    <row r="100" ht="13.5" customHeight="1"/>
    <row r="111" spans="2:18" ht="13.5"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7"/>
      <c r="M111" s="67"/>
      <c r="N111" s="67"/>
      <c r="O111" s="67"/>
      <c r="P111" s="67"/>
      <c r="Q111" s="67"/>
      <c r="R111" s="68"/>
    </row>
    <row r="112" spans="2:18" ht="13.5"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7"/>
      <c r="M112" s="67"/>
      <c r="N112" s="67"/>
      <c r="O112" s="67"/>
      <c r="P112" s="67"/>
      <c r="Q112" s="67"/>
      <c r="R112" s="68"/>
    </row>
    <row r="113" spans="2:18" ht="13.5"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7"/>
      <c r="M113" s="67"/>
      <c r="N113" s="67"/>
      <c r="O113" s="67"/>
      <c r="P113" s="67"/>
      <c r="Q113" s="67"/>
      <c r="R113" s="68"/>
    </row>
    <row r="114" spans="2:18" ht="13.5"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7"/>
      <c r="M114" s="67"/>
      <c r="N114" s="67"/>
      <c r="O114" s="67"/>
      <c r="P114" s="67"/>
      <c r="Q114" s="67"/>
      <c r="R114" s="68"/>
    </row>
    <row r="115" spans="2:18" ht="13.5">
      <c r="B115" s="65"/>
      <c r="C115" s="66"/>
      <c r="D115" s="66"/>
      <c r="E115" s="66"/>
      <c r="F115" s="66"/>
      <c r="G115" s="66"/>
      <c r="H115" s="66"/>
      <c r="I115" s="66"/>
      <c r="J115" s="66"/>
      <c r="K115" s="66"/>
      <c r="L115" s="67"/>
      <c r="M115" s="67"/>
      <c r="N115" s="67"/>
      <c r="O115" s="67"/>
      <c r="P115" s="67"/>
      <c r="Q115" s="67"/>
      <c r="R115" s="68"/>
    </row>
    <row r="116" spans="2:18" ht="13.5"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7"/>
      <c r="M116" s="67"/>
      <c r="N116" s="67"/>
      <c r="O116" s="67"/>
      <c r="P116" s="67"/>
      <c r="Q116" s="67"/>
      <c r="R116" s="68"/>
    </row>
    <row r="117" spans="2:18" ht="13.5"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67"/>
      <c r="M117" s="67"/>
      <c r="N117" s="67"/>
      <c r="O117" s="67"/>
      <c r="P117" s="67"/>
      <c r="Q117" s="67"/>
      <c r="R117" s="68"/>
    </row>
    <row r="118" spans="2:18" ht="13.5">
      <c r="B118" s="65"/>
      <c r="C118" s="66"/>
      <c r="D118" s="66"/>
      <c r="E118" s="66"/>
      <c r="F118" s="66"/>
      <c r="G118" s="66"/>
      <c r="H118" s="66"/>
      <c r="I118" s="66"/>
      <c r="J118" s="66"/>
      <c r="K118" s="66"/>
      <c r="L118" s="67"/>
      <c r="M118" s="67"/>
      <c r="N118" s="67"/>
      <c r="O118" s="67"/>
      <c r="P118" s="67"/>
      <c r="Q118" s="67"/>
      <c r="R118" s="68"/>
    </row>
    <row r="119" spans="2:18" ht="13.5">
      <c r="B119" s="65"/>
      <c r="C119" s="66"/>
      <c r="D119" s="66"/>
      <c r="E119" s="66"/>
      <c r="F119" s="66"/>
      <c r="G119" s="66"/>
      <c r="H119" s="66"/>
      <c r="I119" s="66"/>
      <c r="J119" s="66"/>
      <c r="K119" s="66"/>
      <c r="L119" s="67"/>
      <c r="M119" s="67"/>
      <c r="N119" s="67"/>
      <c r="O119" s="67"/>
      <c r="P119" s="67"/>
      <c r="Q119" s="67"/>
      <c r="R119" s="68"/>
    </row>
    <row r="120" spans="2:18" ht="13.5">
      <c r="B120" s="65"/>
      <c r="C120" s="66"/>
      <c r="D120" s="66"/>
      <c r="E120" s="66"/>
      <c r="F120" s="66"/>
      <c r="G120" s="66"/>
      <c r="H120" s="66"/>
      <c r="I120" s="66"/>
      <c r="J120" s="66"/>
      <c r="K120" s="66"/>
      <c r="L120" s="67"/>
      <c r="M120" s="67"/>
      <c r="N120" s="67"/>
      <c r="O120" s="67"/>
      <c r="P120" s="67"/>
      <c r="Q120" s="67"/>
      <c r="R120" s="69"/>
    </row>
    <row r="121" spans="2:18" ht="13.5">
      <c r="B121" s="65"/>
      <c r="C121" s="66"/>
      <c r="D121" s="66"/>
      <c r="E121" s="66"/>
      <c r="F121" s="66"/>
      <c r="G121" s="66"/>
      <c r="H121" s="66"/>
      <c r="I121" s="66"/>
      <c r="J121" s="66"/>
      <c r="K121" s="66"/>
      <c r="L121" s="67"/>
      <c r="M121" s="67"/>
      <c r="N121" s="67"/>
      <c r="O121" s="67"/>
      <c r="P121" s="67"/>
      <c r="Q121" s="67"/>
      <c r="R121" s="69"/>
    </row>
    <row r="122" spans="2:18" ht="13.5">
      <c r="B122" s="65"/>
      <c r="C122" s="66"/>
      <c r="D122" s="66"/>
      <c r="E122" s="66"/>
      <c r="F122" s="66"/>
      <c r="G122" s="66"/>
      <c r="H122" s="66"/>
      <c r="I122" s="66"/>
      <c r="J122" s="66"/>
      <c r="K122" s="66"/>
      <c r="L122" s="67"/>
      <c r="M122" s="67"/>
      <c r="N122" s="67"/>
      <c r="O122" s="67"/>
      <c r="P122" s="67"/>
      <c r="Q122" s="67"/>
      <c r="R122" s="69"/>
    </row>
    <row r="123" spans="2:18" ht="13.5"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67"/>
      <c r="M123" s="67"/>
      <c r="N123" s="67"/>
      <c r="O123" s="67"/>
      <c r="P123" s="67"/>
      <c r="Q123" s="67"/>
      <c r="R123" s="69"/>
    </row>
    <row r="124" spans="2:18" ht="13.5">
      <c r="B124" s="65"/>
      <c r="C124" s="66"/>
      <c r="D124" s="66"/>
      <c r="E124" s="66"/>
      <c r="F124" s="66"/>
      <c r="G124" s="66"/>
      <c r="H124" s="66"/>
      <c r="I124" s="66"/>
      <c r="J124" s="66"/>
      <c r="K124" s="66"/>
      <c r="L124" s="67"/>
      <c r="M124" s="67"/>
      <c r="N124" s="67"/>
      <c r="O124" s="67"/>
      <c r="P124" s="67"/>
      <c r="Q124" s="67"/>
      <c r="R124" s="69"/>
    </row>
    <row r="125" spans="2:18" ht="13.5">
      <c r="B125" s="65"/>
      <c r="C125" s="66"/>
      <c r="D125" s="66"/>
      <c r="E125" s="66"/>
      <c r="F125" s="66"/>
      <c r="G125" s="66"/>
      <c r="H125" s="66"/>
      <c r="I125" s="66"/>
      <c r="J125" s="66"/>
      <c r="K125" s="66"/>
      <c r="L125" s="67"/>
      <c r="M125" s="67"/>
      <c r="N125" s="67"/>
      <c r="O125" s="67"/>
      <c r="P125" s="67"/>
      <c r="Q125" s="67"/>
      <c r="R125" s="69"/>
    </row>
    <row r="126" spans="2:18" ht="13.5">
      <c r="B126" s="65"/>
      <c r="C126" s="66"/>
      <c r="D126" s="66"/>
      <c r="E126" s="66"/>
      <c r="F126" s="66"/>
      <c r="G126" s="66"/>
      <c r="H126" s="66"/>
      <c r="I126" s="66"/>
      <c r="J126" s="66"/>
      <c r="K126" s="66"/>
      <c r="L126" s="67"/>
      <c r="M126" s="67"/>
      <c r="N126" s="67"/>
      <c r="O126" s="67"/>
      <c r="P126" s="67"/>
      <c r="Q126" s="67"/>
      <c r="R126" s="69"/>
    </row>
    <row r="127" spans="2:18" ht="13.5">
      <c r="B127" s="65"/>
      <c r="C127" s="66"/>
      <c r="D127" s="66"/>
      <c r="E127" s="66"/>
      <c r="F127" s="66"/>
      <c r="G127" s="66"/>
      <c r="H127" s="66"/>
      <c r="I127" s="66"/>
      <c r="J127" s="66"/>
      <c r="K127" s="66"/>
      <c r="L127" s="67"/>
      <c r="M127" s="67"/>
      <c r="N127" s="67"/>
      <c r="O127" s="67"/>
      <c r="P127" s="67"/>
      <c r="Q127" s="67"/>
      <c r="R127" s="69"/>
    </row>
    <row r="128" spans="2:18" ht="13.5">
      <c r="B128" s="65"/>
      <c r="C128" s="66"/>
      <c r="D128" s="66"/>
      <c r="E128" s="66"/>
      <c r="F128" s="66"/>
      <c r="G128" s="66"/>
      <c r="H128" s="66"/>
      <c r="I128" s="66"/>
      <c r="J128" s="66"/>
      <c r="K128" s="66"/>
      <c r="L128" s="67"/>
      <c r="M128" s="67"/>
      <c r="N128" s="67"/>
      <c r="O128" s="67"/>
      <c r="P128" s="67"/>
      <c r="Q128" s="67"/>
      <c r="R128" s="69"/>
    </row>
    <row r="129" spans="2:18" ht="13.5">
      <c r="B129" s="65"/>
      <c r="C129" s="66"/>
      <c r="D129" s="66"/>
      <c r="E129" s="66"/>
      <c r="F129" s="66"/>
      <c r="G129" s="66"/>
      <c r="H129" s="66"/>
      <c r="I129" s="66"/>
      <c r="J129" s="66"/>
      <c r="K129" s="66"/>
      <c r="L129" s="67"/>
      <c r="M129" s="67"/>
      <c r="N129" s="67"/>
      <c r="O129" s="67"/>
      <c r="P129" s="67"/>
      <c r="Q129" s="67"/>
      <c r="R129" s="69"/>
    </row>
    <row r="130" spans="2:18" ht="13.5">
      <c r="B130" s="65"/>
      <c r="C130" s="66"/>
      <c r="D130" s="66"/>
      <c r="E130" s="66"/>
      <c r="F130" s="66"/>
      <c r="G130" s="66"/>
      <c r="H130" s="66"/>
      <c r="I130" s="66"/>
      <c r="J130" s="66"/>
      <c r="K130" s="66"/>
      <c r="L130" s="67"/>
      <c r="M130" s="67"/>
      <c r="N130" s="67"/>
      <c r="O130" s="67"/>
      <c r="P130" s="67"/>
      <c r="Q130" s="67"/>
      <c r="R130" s="69"/>
    </row>
    <row r="131" spans="2:18" ht="13.5">
      <c r="B131" s="65"/>
      <c r="C131" s="66"/>
      <c r="D131" s="66"/>
      <c r="E131" s="66"/>
      <c r="F131" s="66"/>
      <c r="G131" s="66"/>
      <c r="H131" s="66"/>
      <c r="I131" s="66"/>
      <c r="J131" s="66"/>
      <c r="K131" s="66"/>
      <c r="L131" s="67"/>
      <c r="M131" s="67"/>
      <c r="N131" s="67"/>
      <c r="O131" s="67"/>
      <c r="P131" s="67"/>
      <c r="Q131" s="67"/>
      <c r="R131" s="69"/>
    </row>
    <row r="132" spans="2:18" ht="13.5"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7"/>
      <c r="M132" s="67"/>
      <c r="N132" s="67"/>
      <c r="O132" s="67"/>
      <c r="P132" s="67"/>
      <c r="Q132" s="67"/>
      <c r="R132" s="69"/>
    </row>
    <row r="133" spans="2:18" ht="13.5">
      <c r="B133" s="65"/>
      <c r="C133" s="66"/>
      <c r="D133" s="66"/>
      <c r="E133" s="66"/>
      <c r="F133" s="66"/>
      <c r="G133" s="66"/>
      <c r="H133" s="66"/>
      <c r="I133" s="66"/>
      <c r="J133" s="66"/>
      <c r="K133" s="66"/>
      <c r="L133" s="67"/>
      <c r="M133" s="67"/>
      <c r="N133" s="67"/>
      <c r="O133" s="67"/>
      <c r="P133" s="67"/>
      <c r="Q133" s="67"/>
      <c r="R133" s="69"/>
    </row>
    <row r="134" spans="2:18" ht="13.5">
      <c r="B134" s="65"/>
      <c r="C134" s="66"/>
      <c r="D134" s="66"/>
      <c r="E134" s="66"/>
      <c r="F134" s="66"/>
      <c r="G134" s="66"/>
      <c r="H134" s="66"/>
      <c r="I134" s="66"/>
      <c r="J134" s="66"/>
      <c r="K134" s="66"/>
      <c r="L134" s="67"/>
      <c r="M134" s="67"/>
      <c r="N134" s="67"/>
      <c r="O134" s="67"/>
      <c r="P134" s="67"/>
      <c r="Q134" s="67"/>
      <c r="R134" s="69"/>
    </row>
    <row r="135" spans="2:18" ht="13.5">
      <c r="B135" s="65"/>
      <c r="C135" s="66"/>
      <c r="D135" s="66"/>
      <c r="E135" s="66"/>
      <c r="F135" s="66"/>
      <c r="G135" s="66"/>
      <c r="H135" s="66"/>
      <c r="I135" s="66"/>
      <c r="J135" s="66"/>
      <c r="K135" s="66"/>
      <c r="L135" s="67"/>
      <c r="M135" s="67"/>
      <c r="N135" s="67"/>
      <c r="O135" s="67"/>
      <c r="P135" s="67"/>
      <c r="Q135" s="67"/>
      <c r="R135" s="69"/>
    </row>
    <row r="136" spans="2:18" ht="13.5">
      <c r="B136" s="65"/>
      <c r="C136" s="66"/>
      <c r="D136" s="66"/>
      <c r="E136" s="66"/>
      <c r="F136" s="66"/>
      <c r="G136" s="66"/>
      <c r="H136" s="66"/>
      <c r="I136" s="66"/>
      <c r="J136" s="66"/>
      <c r="K136" s="66"/>
      <c r="L136" s="67"/>
      <c r="M136" s="67"/>
      <c r="N136" s="67"/>
      <c r="O136" s="67"/>
      <c r="P136" s="67"/>
      <c r="Q136" s="67"/>
      <c r="R136" s="69"/>
    </row>
    <row r="137" spans="2:18" ht="13.5">
      <c r="B137" s="65"/>
      <c r="C137" s="66"/>
      <c r="D137" s="66"/>
      <c r="E137" s="66"/>
      <c r="F137" s="66"/>
      <c r="G137" s="66"/>
      <c r="H137" s="66"/>
      <c r="I137" s="66"/>
      <c r="J137" s="66"/>
      <c r="K137" s="66"/>
      <c r="L137" s="67"/>
      <c r="M137" s="67"/>
      <c r="N137" s="67"/>
      <c r="O137" s="67"/>
      <c r="P137" s="67"/>
      <c r="Q137" s="67"/>
      <c r="R137" s="69"/>
    </row>
    <row r="138" spans="2:18" ht="13.5">
      <c r="B138" s="65"/>
      <c r="C138" s="66"/>
      <c r="D138" s="66"/>
      <c r="E138" s="66"/>
      <c r="F138" s="66"/>
      <c r="G138" s="66"/>
      <c r="H138" s="66"/>
      <c r="I138" s="66"/>
      <c r="J138" s="66"/>
      <c r="K138" s="66"/>
      <c r="L138" s="67"/>
      <c r="M138" s="67"/>
      <c r="N138" s="67"/>
      <c r="O138" s="67"/>
      <c r="P138" s="67"/>
      <c r="Q138" s="67"/>
      <c r="R138" s="69"/>
    </row>
    <row r="139" spans="2:18" ht="13.5">
      <c r="B139" s="65"/>
      <c r="C139" s="66"/>
      <c r="D139" s="66"/>
      <c r="E139" s="66"/>
      <c r="F139" s="66"/>
      <c r="G139" s="66"/>
      <c r="H139" s="66"/>
      <c r="I139" s="66"/>
      <c r="J139" s="66"/>
      <c r="K139" s="66"/>
      <c r="L139" s="67"/>
      <c r="M139" s="67"/>
      <c r="N139" s="67"/>
      <c r="O139" s="67"/>
      <c r="P139" s="67"/>
      <c r="Q139" s="67"/>
      <c r="R139" s="69"/>
    </row>
    <row r="140" spans="2:18" ht="13.5">
      <c r="B140" s="65"/>
      <c r="C140" s="66"/>
      <c r="D140" s="66"/>
      <c r="E140" s="66"/>
      <c r="F140" s="66"/>
      <c r="G140" s="66"/>
      <c r="H140" s="66"/>
      <c r="I140" s="66"/>
      <c r="J140" s="66"/>
      <c r="K140" s="66"/>
      <c r="L140" s="67"/>
      <c r="M140" s="67"/>
      <c r="N140" s="67"/>
      <c r="O140" s="67"/>
      <c r="P140" s="67"/>
      <c r="Q140" s="67"/>
      <c r="R140" s="69"/>
    </row>
    <row r="141" spans="2:18" ht="13.5"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67"/>
      <c r="M141" s="67"/>
      <c r="N141" s="67"/>
      <c r="O141" s="67"/>
      <c r="P141" s="67"/>
      <c r="Q141" s="67"/>
      <c r="R141" s="69"/>
    </row>
    <row r="142" spans="2:18" ht="13.5">
      <c r="B142" s="65"/>
      <c r="C142" s="66"/>
      <c r="D142" s="66"/>
      <c r="E142" s="66"/>
      <c r="F142" s="66"/>
      <c r="G142" s="66"/>
      <c r="H142" s="66"/>
      <c r="I142" s="66"/>
      <c r="J142" s="66"/>
      <c r="K142" s="66"/>
      <c r="L142" s="67"/>
      <c r="M142" s="67"/>
      <c r="N142" s="67"/>
      <c r="O142" s="67"/>
      <c r="P142" s="67"/>
      <c r="Q142" s="67"/>
      <c r="R142" s="69"/>
    </row>
    <row r="143" spans="2:18" ht="13.5">
      <c r="B143" s="65"/>
      <c r="C143" s="66"/>
      <c r="D143" s="66"/>
      <c r="E143" s="66"/>
      <c r="F143" s="66"/>
      <c r="G143" s="66"/>
      <c r="H143" s="66"/>
      <c r="I143" s="66"/>
      <c r="J143" s="66"/>
      <c r="K143" s="66"/>
      <c r="L143" s="67"/>
      <c r="M143" s="67"/>
      <c r="N143" s="67"/>
      <c r="O143" s="67"/>
      <c r="P143" s="67"/>
      <c r="Q143" s="67"/>
      <c r="R143" s="69"/>
    </row>
    <row r="144" spans="2:18" ht="13.5">
      <c r="B144" s="65"/>
      <c r="C144" s="66"/>
      <c r="D144" s="66"/>
      <c r="E144" s="66"/>
      <c r="F144" s="66"/>
      <c r="G144" s="66"/>
      <c r="H144" s="66"/>
      <c r="I144" s="66"/>
      <c r="J144" s="66"/>
      <c r="K144" s="66"/>
      <c r="L144" s="67"/>
      <c r="M144" s="67"/>
      <c r="N144" s="67"/>
      <c r="O144" s="67"/>
      <c r="P144" s="67"/>
      <c r="Q144" s="67"/>
      <c r="R144" s="69"/>
    </row>
    <row r="145" spans="2:18" ht="13.5">
      <c r="B145" s="65"/>
      <c r="C145" s="66"/>
      <c r="D145" s="66"/>
      <c r="E145" s="66"/>
      <c r="F145" s="66"/>
      <c r="G145" s="66"/>
      <c r="H145" s="66"/>
      <c r="I145" s="66"/>
      <c r="J145" s="66"/>
      <c r="K145" s="66"/>
      <c r="L145" s="67"/>
      <c r="M145" s="67"/>
      <c r="N145" s="67"/>
      <c r="O145" s="67"/>
      <c r="P145" s="67"/>
      <c r="Q145" s="67"/>
      <c r="R145" s="69"/>
    </row>
    <row r="146" spans="2:18" ht="13.5">
      <c r="B146" s="65"/>
      <c r="C146" s="66"/>
      <c r="D146" s="66"/>
      <c r="E146" s="66"/>
      <c r="F146" s="66"/>
      <c r="G146" s="66"/>
      <c r="H146" s="66"/>
      <c r="I146" s="66"/>
      <c r="J146" s="66"/>
      <c r="K146" s="66"/>
      <c r="L146" s="67"/>
      <c r="M146" s="67"/>
      <c r="N146" s="67"/>
      <c r="O146" s="67"/>
      <c r="P146" s="67"/>
      <c r="Q146" s="67"/>
      <c r="R146" s="69"/>
    </row>
    <row r="147" spans="2:18" ht="13.5">
      <c r="B147" s="65"/>
      <c r="C147" s="66"/>
      <c r="D147" s="66"/>
      <c r="E147" s="66"/>
      <c r="F147" s="66"/>
      <c r="G147" s="66"/>
      <c r="H147" s="66"/>
      <c r="I147" s="66"/>
      <c r="J147" s="66"/>
      <c r="K147" s="66"/>
      <c r="L147" s="67"/>
      <c r="M147" s="67"/>
      <c r="N147" s="67"/>
      <c r="O147" s="67"/>
      <c r="P147" s="67"/>
      <c r="Q147" s="67"/>
      <c r="R147" s="69"/>
    </row>
    <row r="148" spans="2:18" ht="13.5">
      <c r="B148" s="65"/>
      <c r="C148" s="66"/>
      <c r="D148" s="66"/>
      <c r="E148" s="66"/>
      <c r="F148" s="66"/>
      <c r="G148" s="66"/>
      <c r="H148" s="66"/>
      <c r="I148" s="66"/>
      <c r="J148" s="66"/>
      <c r="K148" s="66"/>
      <c r="L148" s="67"/>
      <c r="M148" s="67"/>
      <c r="N148" s="67"/>
      <c r="O148" s="67"/>
      <c r="P148" s="67"/>
      <c r="Q148" s="67"/>
      <c r="R148" s="69"/>
    </row>
    <row r="149" spans="2:18" ht="13.5">
      <c r="B149" s="65"/>
      <c r="C149" s="66"/>
      <c r="D149" s="66"/>
      <c r="E149" s="66"/>
      <c r="F149" s="66"/>
      <c r="G149" s="66"/>
      <c r="H149" s="66"/>
      <c r="I149" s="66"/>
      <c r="J149" s="66"/>
      <c r="K149" s="66"/>
      <c r="L149" s="67"/>
      <c r="M149" s="67"/>
      <c r="N149" s="67"/>
      <c r="O149" s="67"/>
      <c r="P149" s="67"/>
      <c r="Q149" s="67"/>
      <c r="R149" s="69"/>
    </row>
    <row r="150" spans="2:18" ht="13.5">
      <c r="B150" s="65"/>
      <c r="C150" s="66"/>
      <c r="D150" s="66"/>
      <c r="E150" s="66"/>
      <c r="F150" s="66"/>
      <c r="G150" s="66"/>
      <c r="H150" s="66"/>
      <c r="I150" s="66"/>
      <c r="J150" s="66"/>
      <c r="K150" s="66"/>
      <c r="L150" s="67"/>
      <c r="M150" s="67"/>
      <c r="N150" s="67"/>
      <c r="O150" s="67"/>
      <c r="P150" s="67"/>
      <c r="Q150" s="67"/>
      <c r="R150" s="69"/>
    </row>
    <row r="151" spans="2:18" ht="13.5">
      <c r="B151" s="65"/>
      <c r="C151" s="66"/>
      <c r="D151" s="66"/>
      <c r="E151" s="66"/>
      <c r="F151" s="66"/>
      <c r="G151" s="66"/>
      <c r="H151" s="66"/>
      <c r="I151" s="66"/>
      <c r="J151" s="66"/>
      <c r="K151" s="66"/>
      <c r="L151" s="67"/>
      <c r="M151" s="67"/>
      <c r="N151" s="67"/>
      <c r="O151" s="67"/>
      <c r="P151" s="67"/>
      <c r="Q151" s="67"/>
      <c r="R151" s="69"/>
    </row>
    <row r="152" spans="2:18" ht="13.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</row>
    <row r="153" spans="2:18" ht="13.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</row>
    <row r="154" spans="2:18" ht="13.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</row>
    <row r="155" spans="2:18" ht="13.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</row>
    <row r="156" spans="2:18" ht="13.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</row>
    <row r="157" spans="2:18" ht="13.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</row>
    <row r="158" spans="2:18" ht="13.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</row>
    <row r="159" spans="2:18" ht="13.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</row>
    <row r="160" spans="2:18" ht="13.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</row>
    <row r="161" spans="2:18" ht="13.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</row>
    <row r="162" spans="2:18" ht="13.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</row>
    <row r="163" spans="2:18" ht="13.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</row>
    <row r="164" spans="2:18" ht="13.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</row>
    <row r="165" spans="2:18" ht="13.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</row>
    <row r="166" spans="2:18" ht="13.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</row>
    <row r="167" spans="2:18" ht="13.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</row>
    <row r="168" spans="2:18" ht="13.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</row>
    <row r="169" spans="2:18" ht="13.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</row>
    <row r="170" spans="2:18" ht="13.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</row>
    <row r="171" spans="2:18" ht="13.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</row>
    <row r="172" spans="2:18" ht="13.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</row>
    <row r="173" spans="2:18" ht="13.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</row>
    <row r="174" spans="2:18" ht="13.5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</row>
    <row r="175" spans="2:18" ht="13.5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</row>
    <row r="176" spans="2:18" ht="13.5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</row>
    <row r="177" spans="2:18" ht="13.5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</row>
    <row r="178" spans="2:18" ht="13.5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</row>
    <row r="179" spans="2:18" ht="13.5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</row>
    <row r="180" spans="2:18" ht="13.5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</row>
    <row r="181" spans="2:18" ht="13.5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</row>
    <row r="182" spans="2:18" ht="13.5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</row>
    <row r="183" spans="2:18" ht="13.5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spans="2:18" ht="13.5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</row>
    <row r="185" spans="2:18" ht="13.5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</row>
    <row r="186" spans="2:18" ht="13.5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</row>
    <row r="187" spans="2:18" ht="13.5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</row>
    <row r="188" spans="2:18" ht="13.5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</row>
    <row r="189" spans="2:18" ht="13.5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</row>
    <row r="190" spans="2:18" ht="13.5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</row>
    <row r="191" spans="2:18" ht="13.5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spans="2:18" ht="13.5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</row>
    <row r="193" spans="2:18" ht="13.5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</row>
    <row r="194" spans="2:18" ht="13.5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</row>
    <row r="195" spans="2:18" ht="13.5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</row>
    <row r="196" spans="2:18" ht="13.5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</row>
    <row r="197" spans="2:18" ht="13.5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</row>
    <row r="198" spans="2:18" ht="13.5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</row>
    <row r="199" spans="2:18" ht="13.5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</row>
    <row r="200" spans="2:18" ht="13.5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</row>
    <row r="201" spans="2:18" ht="13.5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</row>
    <row r="202" spans="2:18" ht="13.5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</row>
    <row r="203" spans="2:18" ht="13.5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</row>
    <row r="204" spans="2:18" ht="13.5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</row>
    <row r="205" spans="2:18" ht="13.5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</row>
    <row r="206" spans="2:18" ht="13.5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</row>
    <row r="207" spans="2:18" ht="13.5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</row>
    <row r="208" spans="2:18" ht="13.5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</row>
    <row r="209" spans="2:18" ht="13.5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</row>
    <row r="210" spans="2:18" ht="13.5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</row>
    <row r="211" spans="2:18" ht="13.5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</row>
    <row r="212" spans="2:18" ht="13.5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</row>
    <row r="213" spans="2:18" ht="13.5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</row>
    <row r="214" spans="2:18" ht="13.5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</row>
    <row r="215" spans="2:18" ht="13.5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</row>
    <row r="216" spans="2:18" ht="13.5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</row>
    <row r="217" spans="2:18" ht="13.5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</row>
    <row r="218" spans="2:18" ht="13.5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</row>
    <row r="219" spans="2:18" ht="13.5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</row>
    <row r="220" spans="2:18" ht="13.5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2:18" ht="13.5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</row>
    <row r="222" spans="2:18" ht="13.5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</row>
    <row r="223" spans="2:18" ht="13.5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</row>
    <row r="224" spans="2:18" ht="13.5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</row>
    <row r="225" spans="2:18" ht="13.5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</row>
    <row r="226" spans="2:18" ht="13.5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</row>
    <row r="227" spans="2:18" ht="13.5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</row>
    <row r="228" spans="2:18" ht="13.5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</row>
    <row r="229" spans="2:18" ht="13.5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</row>
    <row r="230" spans="2:18" ht="13.5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</row>
    <row r="231" spans="2:18" ht="13.5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</row>
    <row r="232" spans="2:18" ht="13.5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</row>
    <row r="233" spans="2:18" ht="13.5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</row>
    <row r="234" spans="2:18" ht="13.5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</row>
    <row r="235" spans="2:18" ht="13.5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</row>
    <row r="236" spans="2:18" ht="13.5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</row>
    <row r="237" spans="2:18" ht="13.5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</row>
    <row r="238" spans="2:18" ht="13.5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</row>
    <row r="239" spans="2:18" ht="13.5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</row>
    <row r="240" spans="2:18" ht="13.5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</row>
    <row r="241" spans="2:18" ht="13.5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</row>
    <row r="242" spans="2:18" ht="13.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</row>
    <row r="243" spans="2:18" ht="13.5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</row>
    <row r="244" spans="2:18" ht="13.5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</row>
    <row r="245" spans="2:18" ht="13.5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</row>
    <row r="246" spans="2:18" ht="13.5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</row>
    <row r="247" spans="2:18" ht="13.5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</row>
    <row r="248" spans="2:18" ht="13.5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</row>
    <row r="249" spans="2:18" ht="13.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</row>
    <row r="250" spans="2:18" ht="13.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</row>
    <row r="251" spans="2:18" ht="13.5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</row>
    <row r="252" spans="2:18" ht="13.5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</row>
    <row r="253" spans="2:18" ht="13.5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</row>
    <row r="254" spans="2:18" ht="13.5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</row>
  </sheetData>
  <sheetProtection/>
  <mergeCells count="10">
    <mergeCell ref="P4:R4"/>
    <mergeCell ref="D5:K5"/>
    <mergeCell ref="P5:R5"/>
    <mergeCell ref="B7:B8"/>
    <mergeCell ref="C7:E7"/>
    <mergeCell ref="F7:H7"/>
    <mergeCell ref="I7:K7"/>
    <mergeCell ref="L7:N7"/>
    <mergeCell ref="O7:Q7"/>
    <mergeCell ref="R7:R8"/>
  </mergeCells>
  <printOptions/>
  <pageMargins left="0.511811023622047" right="0.511811023622047" top="1.02362204724409" bottom="0.551181102362205" header="0.354330708661417" footer="0.19685039370078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2015-04-12T05:17:36Z</cp:lastPrinted>
  <dcterms:created xsi:type="dcterms:W3CDTF">2015-04-12T02:48:25Z</dcterms:created>
  <dcterms:modified xsi:type="dcterms:W3CDTF">2015-04-12T07:17:18Z</dcterms:modified>
  <cp:category/>
  <cp:version/>
  <cp:contentType/>
  <cp:contentStatus/>
</cp:coreProperties>
</file>