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75" windowWidth="12120" windowHeight="6705" tabRatio="598" activeTab="0"/>
  </bookViews>
  <sheets>
    <sheet name="開票速報_151_" sheetId="1" r:id="rId1"/>
    <sheet name="パラメタシート" sheetId="2" r:id="rId2"/>
    <sheet name="P_15号様式" sheetId="3" r:id="rId3"/>
  </sheets>
  <externalReferences>
    <externalReference r:id="rId6"/>
  </externalReferences>
  <definedNames>
    <definedName name="P_11号様式">#REF!</definedName>
    <definedName name="P_15号様式">'P_15号様式'!$A$1:$CH$87</definedName>
    <definedName name="P_20号様式" localSheetId="0">#REF!</definedName>
    <definedName name="P_20号様式">#REF!</definedName>
    <definedName name="Sheet1">#REF!</definedName>
    <definedName name="第20号様式" localSheetId="1">'[1]第20号様式'!#REF!</definedName>
    <definedName name="第20号様式" localSheetId="0">'開票速報_151_'!#REF!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<sst xmlns="http://schemas.openxmlformats.org/spreadsheetml/2006/main" count="1543" uniqueCount="167">
  <si>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</si>
  <si>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</si>
  <si>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</si>
  <si>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</si>
  <si>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</si>
  <si>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</si>
  <si>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</si>
  <si>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</si>
  <si>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</si>
  <si>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</si>
  <si>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</si>
  <si>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</si>
  <si>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</si>
  <si>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</si>
  <si>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</si>
  <si>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</si>
  <si>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</si>
  <si>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</si>
  <si>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</si>
  <si>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</si>
  <si>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</si>
  <si>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</si>
  <si>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</si>
  <si>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</si>
  <si>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</si>
  <si>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</si>
  <si>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</si>
  <si>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</si>
  <si>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</si>
  <si>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</si>
  <si>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</si>
  <si>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</si>
  <si>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</si>
  <si>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</si>
  <si>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</si>
  <si>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</si>
  <si>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</si>
  <si>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</si>
  <si>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</si>
  <si>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</si>
  <si>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</si>
  <si>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</si>
  <si>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</si>
  <si>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</si>
  <si>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</si>
  <si>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</si>
  <si>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</si>
  <si>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</si>
  <si>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</si>
  <si>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</si>
  <si>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</si>
  <si>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</si>
  <si>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</si>
  <si>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</si>
  <si>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</si>
  <si>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</si>
  <si>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</si>
  <si>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</si>
  <si>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</si>
  <si>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</si>
  <si>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</si>
  <si>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</si>
  <si>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</si>
  <si>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</si>
  <si>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</si>
  <si>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</si>
  <si>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</si>
  <si>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</si>
  <si>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</si>
  <si>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</si>
  <si>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</si>
  <si>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</si>
  <si>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</si>
  <si>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</si>
  <si>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</si>
  <si>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</si>
  <si>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</si>
  <si>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</si>
  <si>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</si>
  <si>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</si>
  <si>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</si>
  <si>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</si>
  <si>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</si>
  <si>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</si>
  <si>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</si>
  <si>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</si>
  <si>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</si>
  <si>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</si>
  <si>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</si>
  <si>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</si>
  <si>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</si>
  <si>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</si>
  <si>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</si>
  <si>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</si>
  <si>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</si>
  <si>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</si>
  <si>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</si>
  <si>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</si>
  <si>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</si>
  <si>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</si>
  <si>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</si>
  <si>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自由民主党</t>
  </si>
  <si>
    <t>のむら　哲郎</t>
  </si>
  <si>
    <t>02</t>
  </si>
  <si>
    <t>無所属</t>
  </si>
  <si>
    <t>下町　かずみ</t>
  </si>
  <si>
    <t>03</t>
  </si>
  <si>
    <t>幸福実現党</t>
  </si>
  <si>
    <t>まつざわ　力</t>
  </si>
  <si>
    <t>04</t>
  </si>
  <si>
    <t>坂田　英明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</si>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</sst>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8" fillId="0" borderId="0" xfId="61" applyFont="1" applyAlignment="1">
      <alignment horizont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177" fontId="7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1" xfId="61" applyNumberFormat="1" applyFont="1" applyBorder="1" applyAlignment="1">
      <alignment horizontal="right" vertical="center"/>
      <protection/>
    </xf>
    <xf numFmtId="20" fontId="5" fillId="0" borderId="0" xfId="61" applyNumberFormat="1" applyFont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14" fontId="0" fillId="0" borderId="0" xfId="0" applyNumberFormat="1" applyAlignment="1">
      <alignment/>
    </xf>
    <xf numFmtId="176" fontId="5" fillId="0" borderId="12" xfId="61" applyNumberFormat="1" applyFont="1" applyBorder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6" fontId="5" fillId="0" borderId="12" xfId="61" applyNumberFormat="1" applyFont="1" applyBorder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left" vertical="top" wrapText="1"/>
      <protection/>
    </xf>
    <xf numFmtId="0" fontId="5" fillId="0" borderId="15" xfId="61" applyFont="1" applyBorder="1" applyAlignment="1">
      <alignment horizontal="left" vertical="top" wrapText="1"/>
      <protection/>
    </xf>
    <xf numFmtId="0" fontId="5" fillId="0" borderId="18" xfId="61" applyFont="1" applyBorder="1" applyAlignment="1">
      <alignment horizontal="left" vertical="top" wrapText="1"/>
      <protection/>
    </xf>
    <xf numFmtId="0" fontId="5" fillId="0" borderId="20" xfId="61" applyFont="1" applyBorder="1" applyAlignment="1">
      <alignment horizontal="left" vertical="top" wrapText="1"/>
      <protection/>
    </xf>
    <xf numFmtId="0" fontId="5" fillId="0" borderId="21" xfId="61" applyFont="1" applyBorder="1" applyAlignment="1">
      <alignment horizontal="left" vertical="center"/>
      <protection/>
    </xf>
    <xf numFmtId="180" fontId="5" fillId="0" borderId="22" xfId="61" applyNumberFormat="1" applyFont="1" applyBorder="1" applyAlignment="1">
      <alignment horizontal="center" vertical="top" wrapText="1"/>
      <protection/>
    </xf>
    <xf numFmtId="0" fontId="5" fillId="0" borderId="22" xfId="61" applyFont="1" applyBorder="1" applyAlignment="1">
      <alignment horizontal="center" vertical="top" wrapText="1"/>
      <protection/>
    </xf>
    <xf numFmtId="0" fontId="5" fillId="0" borderId="10" xfId="61" applyFont="1" applyBorder="1" applyAlignment="1">
      <alignment horizontal="center" vertical="top" wrapText="1"/>
      <protection/>
    </xf>
    <xf numFmtId="0" fontId="5" fillId="0" borderId="11" xfId="61" applyFont="1" applyBorder="1" applyAlignment="1">
      <alignment horizontal="center" vertical="top" wrapText="1"/>
      <protection/>
    </xf>
    <xf numFmtId="183" fontId="7" fillId="0" borderId="0" xfId="61" applyNumberFormat="1" applyFont="1" applyAlignment="1">
      <alignment horizontal="left" vertical="center"/>
      <protection/>
    </xf>
    <xf numFmtId="182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179" fontId="7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center"/>
      <protection/>
    </xf>
    <xf numFmtId="181" fontId="7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5" fillId="0" borderId="1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Y116"/>
  <sheetViews>
    <sheetView tabSelected="1" zoomScale="75" zoomScaleNormal="75" zoomScalePageLayoutView="0" workbookViewId="0" topLeftCell="A1">
      <selection activeCell="A1" sqref="A1:D2"/>
    </sheetView>
  </sheetViews>
  <sheetFormatPr defaultColWidth="10.28125" defaultRowHeight="12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15625" style="4" customWidth="1"/>
    <col min="24" max="24" width="8.8515625" style="4" customWidth="1"/>
    <col min="25" max="25" width="4.57421875" style="4" customWidth="1"/>
    <col min="26" max="16384" width="10.28125" style="4" customWidth="1"/>
  </cols>
  <sheetData>
    <row r="1" spans="1:25" s="8" customFormat="1" ht="11.25" customHeight="1">
      <c r="A1" s="52" t="s">
        <v>0</v>
      </c>
      <c r="B1" s="52"/>
      <c r="C1" s="52"/>
      <c r="D1" s="52"/>
      <c r="F1" s="9"/>
      <c r="H1" s="6"/>
      <c r="I1" s="50" t="s">
        <v>1</v>
      </c>
      <c r="J1" s="50"/>
      <c r="K1" s="50"/>
      <c r="L1" s="50"/>
      <c r="M1" s="50"/>
      <c r="N1" s="50"/>
      <c r="P1" s="9"/>
      <c r="W1" s="56" t="str">
        <f>IF('P_15号様式'!A2=""," ページ",'P_15号様式'!A2&amp;"ページ")</f>
        <v>1ページ</v>
      </c>
      <c r="X1" s="56"/>
      <c r="Y1" s="56"/>
    </row>
    <row r="2" spans="1:25" s="8" customFormat="1" ht="11.25" customHeight="1">
      <c r="A2" s="52"/>
      <c r="B2" s="52"/>
      <c r="C2" s="52"/>
      <c r="D2" s="52"/>
      <c r="F2" s="9"/>
      <c r="G2" s="6"/>
      <c r="H2" s="6"/>
      <c r="I2" s="50"/>
      <c r="J2" s="50"/>
      <c r="K2" s="50"/>
      <c r="L2" s="50"/>
      <c r="M2" s="50"/>
      <c r="N2" s="50"/>
      <c r="W2" s="56"/>
      <c r="X2" s="56"/>
      <c r="Y2" s="56"/>
    </row>
    <row r="3" spans="1:24" s="8" customFormat="1" ht="15" customHeight="1">
      <c r="A3" s="7"/>
      <c r="B3" s="51">
        <f>IF(パラメタシート!B1="","",パラメタシート!B1)</f>
        <v>42561</v>
      </c>
      <c r="C3" s="51"/>
      <c r="D3" s="51"/>
      <c r="E3" s="51"/>
      <c r="F3" s="51"/>
      <c r="H3" s="10"/>
      <c r="I3" s="10"/>
      <c r="M3" s="48" t="str">
        <f>IF('P_15号様式'!CA2="0","即日中間速報","翌日中間速報")</f>
        <v>即日中間速報</v>
      </c>
      <c r="N3" s="48"/>
      <c r="O3" s="11" t="str">
        <f>IF('P_15号様式'!CB2="","第　　回","第　"&amp;'P_15号様式'!CB2&amp;"　回")</f>
        <v>第　12　回</v>
      </c>
      <c r="P3" s="46">
        <f>IF('P_15号様式'!CC2="","     時      分　現在",'P_15号様式'!CC2)</f>
        <v>0.104166666666667</v>
      </c>
      <c r="Q3" s="46"/>
      <c r="R3" s="46"/>
      <c r="S3" s="46"/>
      <c r="T3" s="24" t="s">
        <v>2</v>
      </c>
      <c r="V3" s="49">
        <f>IF('P_15号様式'!CG2="","",'P_15号様式'!CG2)</f>
        <v>99.9435339290504</v>
      </c>
      <c r="W3" s="49"/>
      <c r="X3" s="8" t="s">
        <v>3</v>
      </c>
    </row>
    <row r="4" spans="2:24" s="8" customFormat="1" ht="15" customHeight="1">
      <c r="B4" s="48" t="str">
        <f>IF('P_15号様式'!BZ2="","",'P_15号様式'!BZ2)</f>
        <v>参議院選挙区選出議員選挙</v>
      </c>
      <c r="C4" s="48"/>
      <c r="D4" s="48"/>
      <c r="E4" s="48"/>
      <c r="G4" s="10"/>
      <c r="H4" s="10"/>
      <c r="I4" s="10"/>
      <c r="M4" s="8" t="s">
        <v>4</v>
      </c>
      <c r="N4" s="9"/>
      <c r="P4" s="47" t="str">
        <f>IF('P_15号様式'!CD2="","     時      分　結了",'P_15号様式'!CD2)</f>
        <v>     時      分　結了</v>
      </c>
      <c r="Q4" s="47"/>
      <c r="R4" s="47"/>
      <c r="S4" s="47"/>
      <c r="T4" s="24" t="s">
        <v>5</v>
      </c>
      <c r="V4" s="49">
        <f>IF('P_15号様式'!CH2="","",'P_15号様式'!CH2)</f>
        <v>99.9435339290504</v>
      </c>
      <c r="W4" s="49"/>
      <c r="X4" s="8" t="s">
        <v>3</v>
      </c>
    </row>
    <row r="5" spans="6:25" s="8" customFormat="1" ht="15" customHeight="1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57" t="s">
        <v>9</v>
      </c>
      <c r="X5" s="57"/>
      <c r="Y5" s="57"/>
    </row>
    <row r="6" spans="1:25" s="15" customFormat="1" ht="10.5" customHeight="1">
      <c r="A6" s="28" t="s">
        <v>6</v>
      </c>
      <c r="B6" s="30"/>
      <c r="C6" s="42">
        <f>IF('P_15号様式'!D2="","",VALUE('P_15号様式'!D2))</f>
        <v>1</v>
      </c>
      <c r="D6" s="42"/>
      <c r="E6" s="43">
        <f>IF('P_15号様式'!H2="","",VALUE('P_15号様式'!H2))</f>
        <v>2</v>
      </c>
      <c r="F6" s="43"/>
      <c r="G6" s="44">
        <f>IF('P_15号様式'!L2="","",VALUE('P_15号様式'!L2))</f>
        <v>3</v>
      </c>
      <c r="H6" s="45"/>
      <c r="I6" s="44">
        <f>IF('P_15号様式'!P2="","",VALUE('P_15号様式'!P2))</f>
        <v>4</v>
      </c>
      <c r="J6" s="45"/>
      <c r="K6" s="44">
        <f>IF('P_15号様式'!T2="","",VALUE('P_15号様式'!T2))</f>
      </c>
      <c r="L6" s="45"/>
      <c r="M6" s="44">
        <f>IF('P_15号様式'!X2="","",VALUE('P_15号様式'!X2))</f>
      </c>
      <c r="N6" s="45"/>
      <c r="O6" s="44">
        <f>IF('P_15号様式'!AB2="","",VALUE('P_15号様式'!AB2))</f>
      </c>
      <c r="P6" s="45"/>
      <c r="Q6" s="44">
        <f>IF('P_15号様式'!AF2="","",VALUE('P_15号様式'!AF2))</f>
      </c>
      <c r="R6" s="45"/>
      <c r="S6" s="44">
        <f>IF('P_15号様式'!AJ2="","",VALUE('P_15号様式'!AJ2))</f>
      </c>
      <c r="T6" s="45"/>
      <c r="U6" s="44">
        <f>IF('P_15号様式'!AN2="","",VALUE('P_15号様式'!AN2))</f>
      </c>
      <c r="V6" s="45"/>
      <c r="W6" s="28" t="s">
        <v>7</v>
      </c>
      <c r="X6" s="29"/>
      <c r="Y6" s="30"/>
    </row>
    <row r="7" spans="1:25" s="15" customFormat="1" ht="18.75" customHeight="1">
      <c r="A7" s="31"/>
      <c r="B7" s="33"/>
      <c r="C7" s="37" t="str">
        <f>IF('P_15号様式'!E2="","",'P_15号様式'!E2)</f>
        <v>自由民主党</v>
      </c>
      <c r="D7" s="38"/>
      <c r="E7" s="37" t="str">
        <f>IF('P_15号様式'!I2="","",'P_15号様式'!I2)</f>
        <v>無所属</v>
      </c>
      <c r="F7" s="38"/>
      <c r="G7" s="37" t="str">
        <f>IF('P_15号様式'!M2="","",'P_15号様式'!M2)</f>
        <v>幸福実現党</v>
      </c>
      <c r="H7" s="38"/>
      <c r="I7" s="37" t="str">
        <f>IF('P_15号様式'!Q2="","",'P_15号様式'!Q2)</f>
        <v>無所属</v>
      </c>
      <c r="J7" s="38"/>
      <c r="K7" s="37">
        <f>IF('P_15号様式'!U2="","",'P_15号様式'!U2)</f>
      </c>
      <c r="L7" s="38"/>
      <c r="M7" s="37">
        <f>IF('P_15号様式'!Y2="","",'P_15号様式'!Y2)</f>
      </c>
      <c r="N7" s="38"/>
      <c r="O7" s="37">
        <f>IF('P_15号様式'!AC2="","",'P_15号様式'!AC2)</f>
      </c>
      <c r="P7" s="38"/>
      <c r="Q7" s="37">
        <f>IF('P_15号様式'!AG2="","",'P_15号様式'!AG2)</f>
      </c>
      <c r="R7" s="38"/>
      <c r="S7" s="37">
        <f>IF('P_15号様式'!AK2="","",'P_15号様式'!AK2)</f>
      </c>
      <c r="T7" s="38"/>
      <c r="U7" s="37">
        <f>IF('P_15号様式'!AO2="","",'P_15号様式'!AO2)</f>
      </c>
      <c r="V7" s="38"/>
      <c r="W7" s="31"/>
      <c r="X7" s="32"/>
      <c r="Y7" s="33"/>
    </row>
    <row r="8" spans="1:25" s="15" customFormat="1" ht="18.75" customHeight="1">
      <c r="A8" s="31"/>
      <c r="B8" s="33"/>
      <c r="C8" s="39"/>
      <c r="D8" s="40"/>
      <c r="E8" s="39"/>
      <c r="F8" s="40"/>
      <c r="G8" s="39"/>
      <c r="H8" s="40"/>
      <c r="I8" s="39"/>
      <c r="J8" s="40"/>
      <c r="K8" s="39"/>
      <c r="L8" s="40"/>
      <c r="M8" s="39"/>
      <c r="N8" s="40"/>
      <c r="O8" s="39"/>
      <c r="P8" s="40"/>
      <c r="Q8" s="39"/>
      <c r="R8" s="40"/>
      <c r="S8" s="39"/>
      <c r="T8" s="40"/>
      <c r="U8" s="39"/>
      <c r="V8" s="40"/>
      <c r="W8" s="31"/>
      <c r="X8" s="32"/>
      <c r="Y8" s="33"/>
    </row>
    <row r="9" spans="1:25" s="15" customFormat="1" ht="12" customHeight="1">
      <c r="A9" s="31"/>
      <c r="B9" s="33"/>
      <c r="C9" s="37" t="str">
        <f>IF('P_15号様式'!F2="","",'P_15号様式'!F2)</f>
        <v>のむら　哲郎</v>
      </c>
      <c r="D9" s="38"/>
      <c r="E9" s="37" t="str">
        <f>IF('P_15号様式'!J2="","",'P_15号様式'!J2)</f>
        <v>下町　かずみ</v>
      </c>
      <c r="F9" s="38"/>
      <c r="G9" s="37" t="str">
        <f>IF('P_15号様式'!N2="","",'P_15号様式'!N2)</f>
        <v>まつざわ　力</v>
      </c>
      <c r="H9" s="38"/>
      <c r="I9" s="37" t="str">
        <f>IF('P_15号様式'!R2="","",'P_15号様式'!R2)</f>
        <v>坂田　英明</v>
      </c>
      <c r="J9" s="38"/>
      <c r="K9" s="37">
        <f>IF('P_15号様式'!V2="","",'P_15号様式'!V2)</f>
      </c>
      <c r="L9" s="38"/>
      <c r="M9" s="37">
        <f>IF('P_15号様式'!Z2="","",'P_15号様式'!Z2)</f>
      </c>
      <c r="N9" s="38"/>
      <c r="O9" s="37">
        <f>IF('P_15号様式'!AD2="","",'P_15号様式'!AD2)</f>
      </c>
      <c r="P9" s="38"/>
      <c r="Q9" s="37">
        <f>IF('P_15号様式'!AH2="","",'P_15号様式'!AH2)</f>
      </c>
      <c r="R9" s="38"/>
      <c r="S9" s="37">
        <f>IF('P_15号様式'!AL2="","",'P_15号様式'!AL2)</f>
      </c>
      <c r="T9" s="38"/>
      <c r="U9" s="37">
        <f>IF('P_15号様式'!AP2="","",'P_15号様式'!AP2)</f>
      </c>
      <c r="V9" s="38"/>
      <c r="W9" s="31"/>
      <c r="X9" s="32"/>
      <c r="Y9" s="33"/>
    </row>
    <row r="10" spans="1:25" s="15" customFormat="1" ht="12" customHeight="1">
      <c r="A10" s="34"/>
      <c r="B10" s="36"/>
      <c r="C10" s="39"/>
      <c r="D10" s="40"/>
      <c r="E10" s="39"/>
      <c r="F10" s="40"/>
      <c r="G10" s="39"/>
      <c r="H10" s="40"/>
      <c r="I10" s="39"/>
      <c r="J10" s="40"/>
      <c r="K10" s="39"/>
      <c r="L10" s="40"/>
      <c r="M10" s="39"/>
      <c r="N10" s="40"/>
      <c r="O10" s="39"/>
      <c r="P10" s="40"/>
      <c r="Q10" s="39"/>
      <c r="R10" s="40"/>
      <c r="S10" s="39"/>
      <c r="T10" s="40"/>
      <c r="U10" s="39"/>
      <c r="V10" s="40"/>
      <c r="W10" s="34"/>
      <c r="X10" s="35"/>
      <c r="Y10" s="36"/>
    </row>
    <row r="11" spans="1:25" s="16" customFormat="1" ht="12" customHeight="1">
      <c r="A11" s="41" t="str">
        <f>IF('P_15号様式'!C2="","",'P_15号様式'!C2)</f>
        <v>　鹿児島市</v>
      </c>
      <c r="B11" s="41"/>
      <c r="C11" s="18" t="str">
        <f>IF('P_15号様式'!G2&lt;&gt;"",TEXT(INT('P_15号様式'!G2),"#,##0"),"")</f>
        <v>131,921</v>
      </c>
      <c r="D11" s="19">
        <f>IF('P_15号様式'!G2="","",IF(VALUE(FIXED('P_15号様式'!G2,0,TRUE))&lt;&gt;'P_15号様式'!G2,RIGHT(FIXED('P_15号様式'!G2,3,FALSE),4),""))</f>
      </c>
      <c r="E11" s="18" t="str">
        <f>IF('P_15号様式'!K2&lt;&gt;"",TEXT(INT('P_15号様式'!K2),"#,##0"),"")</f>
        <v>85,657</v>
      </c>
      <c r="F11" s="19">
        <f>IF('P_15号様式'!K2="","",IF(VALUE(FIXED('P_15号様式'!K2,0,TRUE))&lt;&gt;'P_15号様式'!K2,RIGHT(FIXED('P_15号様式'!K2,3,FALSE),4),""))</f>
      </c>
      <c r="G11" s="18" t="str">
        <f>IF('P_15号様式'!O2&lt;&gt;"",TEXT(INT('P_15号様式'!O2),"#,##0"),"")</f>
        <v>12,359</v>
      </c>
      <c r="H11" s="19">
        <f>IF('P_15号様式'!O2="","",IF(VALUE(FIXED('P_15号様式'!O2,0,TRUE))&lt;&gt;'P_15号様式'!O2,RIGHT(FIXED('P_15号様式'!O2,3,FALSE),4),""))</f>
      </c>
      <c r="I11" s="18" t="str">
        <f>IF('P_15号様式'!S2&lt;&gt;"",TEXT(INT('P_15号様式'!S2),"#,##0"),"")</f>
        <v>16,382</v>
      </c>
      <c r="J11" s="19">
        <f>IF('P_15号様式'!S2="","",IF(VALUE(FIXED('P_15号様式'!S2,0,TRUE))&lt;&gt;'P_15号様式'!S2,RIGHT(FIXED('P_15号様式'!S2,3,FALSE),4),""))</f>
      </c>
      <c r="K11" s="18">
        <f>IF('P_15号様式'!W2&lt;&gt;"",TEXT(INT('P_15号様式'!W2),"#,##0"),"")</f>
      </c>
      <c r="L11" s="19">
        <f>IF('P_15号様式'!W2="","",IF(VALUE(FIXED('P_15号様式'!W2,0,TRUE))&lt;&gt;'P_15号様式'!W2,RIGHT(FIXED('P_15号様式'!W2,3,FALSE),4),""))</f>
      </c>
      <c r="M11" s="18">
        <f>IF('P_15号様式'!AA2&lt;&gt;"",TEXT(INT('P_15号様式'!AA2),"#,##0"),"")</f>
      </c>
      <c r="N11" s="19">
        <f>IF('P_15号様式'!AA2="","",IF(VALUE(FIXED('P_15号様式'!AA2,0,TRUE))&lt;&gt;'P_15号様式'!AA2,RIGHT(FIXED('P_15号様式'!AA2,3,FALSE),4),""))</f>
      </c>
      <c r="O11" s="18">
        <f>IF('P_15号様式'!AE2&lt;&gt;"",TEXT(INT('P_15号様式'!AE2),"#,##0"),"")</f>
      </c>
      <c r="P11" s="19">
        <f>IF('P_15号様式'!AE2="","",IF(VALUE(FIXED('P_15号様式'!AE2,0,TRUE))&lt;&gt;'P_15号様式'!AE2,RIGHT(FIXED('P_15号様式'!AE2,3,FALSE),4),""))</f>
      </c>
      <c r="Q11" s="18">
        <f>IF('P_15号様式'!AI2&lt;&gt;"",TEXT(INT('P_15号様式'!AI2),"#,##0"),"")</f>
      </c>
      <c r="R11" s="19">
        <f>IF('P_15号様式'!AI2="","",IF(VALUE(FIXED('P_15号様式'!AI2,0,TRUE))&lt;&gt;'P_15号様式'!AI2,RIGHT(FIXED('P_15号様式'!AI2,3,FALSE),4),""))</f>
      </c>
      <c r="S11" s="18">
        <f>IF('P_15号様式'!AM2&lt;&gt;"",TEXT(INT('P_15号様式'!AM2),"#,##0"),"")</f>
      </c>
      <c r="T11" s="19">
        <f>IF('P_15号様式'!AM2="","",IF(VALUE(FIXED('P_15号様式'!AM2,0,TRUE))&lt;&gt;'P_15号様式'!AM2,RIGHT(FIXED('P_15号様式'!AM2,3,FALSE),4),""))</f>
      </c>
      <c r="U11" s="18">
        <f>IF('P_15号様式'!AQ2&lt;&gt;"",TEXT(INT('P_15号様式'!AQ2),"#,##0"),"")</f>
      </c>
      <c r="V11" s="19">
        <f>IF('P_15号様式'!AQ2="","",IF(VALUE(FIXED('P_15号様式'!AQ2,0,TRUE))&lt;&gt;'P_15号様式'!AQ2,RIGHT(FIXED('P_15号様式'!AQ2,3,FALSE),4),""))</f>
      </c>
      <c r="W11" s="25" t="str">
        <f>IF('P_15号様式'!AR2&lt;&gt;"",TEXT(INT('P_15号様式'!AR2),"#,##0"),"")</f>
        <v>246,319</v>
      </c>
      <c r="X11" s="26"/>
      <c r="Y11" s="19">
        <f>IF('P_15号様式'!AR2="","",IF(VALUE(FIXED('P_15号様式'!AR2,0,TRUE))&lt;&gt;'P_15号様式'!AR2,RIGHT(FIXED('P_15号様式'!AR2,3,FALSE),4),""))</f>
      </c>
    </row>
    <row r="12" spans="1:25" s="16" customFormat="1" ht="12" customHeight="1">
      <c r="A12" s="41" t="str">
        <f>IF('P_15号様式'!C3="","",'P_15号様式'!C3)</f>
        <v>　鹿屋市</v>
      </c>
      <c r="B12" s="41"/>
      <c r="C12" s="18" t="str">
        <f>IF('P_15号様式'!G3&lt;&gt;"",TEXT(INT('P_15号様式'!G3),"#,##0"),"")</f>
        <v>26,936</v>
      </c>
      <c r="D12" s="19">
        <f>IF('P_15号様式'!G3="","",IF(VALUE(FIXED('P_15号様式'!G3,0,TRUE))&lt;&gt;'P_15号様式'!G3,RIGHT(FIXED('P_15号様式'!G3,3,FALSE),4),""))</f>
      </c>
      <c r="E12" s="18" t="str">
        <f>IF('P_15号様式'!K3&lt;&gt;"",TEXT(INT('P_15号様式'!K3),"#,##0"),"")</f>
        <v>9,979</v>
      </c>
      <c r="F12" s="19">
        <f>IF('P_15号様式'!K3="","",IF(VALUE(FIXED('P_15号様式'!K3,0,TRUE))&lt;&gt;'P_15号様式'!K3,RIGHT(FIXED('P_15号様式'!K3,3,FALSE),4),""))</f>
      </c>
      <c r="G12" s="18" t="str">
        <f>IF('P_15号様式'!O3&lt;&gt;"",TEXT(INT('P_15号様式'!O3),"#,##0"),"")</f>
        <v>2,263</v>
      </c>
      <c r="H12" s="19">
        <f>IF('P_15号様式'!O3="","",IF(VALUE(FIXED('P_15号様式'!O3,0,TRUE))&lt;&gt;'P_15号様式'!O3,RIGHT(FIXED('P_15号様式'!O3,3,FALSE),4),""))</f>
      </c>
      <c r="I12" s="18" t="str">
        <f>IF('P_15号様式'!S3&lt;&gt;"",TEXT(INT('P_15号様式'!S3),"#,##0"),"")</f>
        <v>3,030</v>
      </c>
      <c r="J12" s="19">
        <f>IF('P_15号様式'!S3="","",IF(VALUE(FIXED('P_15号様式'!S3,0,TRUE))&lt;&gt;'P_15号様式'!S3,RIGHT(FIXED('P_15号様式'!S3,3,FALSE),4),""))</f>
      </c>
      <c r="K12" s="18">
        <f>IF('P_15号様式'!W3&lt;&gt;"",TEXT(INT('P_15号様式'!W3),"#,##0"),"")</f>
      </c>
      <c r="L12" s="19">
        <f>IF('P_15号様式'!W3="","",IF(VALUE(FIXED('P_15号様式'!W3,0,TRUE))&lt;&gt;'P_15号様式'!W3,RIGHT(FIXED('P_15号様式'!W3,3,FALSE),4),""))</f>
      </c>
      <c r="M12" s="18">
        <f>IF('P_15号様式'!AA3&lt;&gt;"",TEXT(INT('P_15号様式'!AA3),"#,##0"),"")</f>
      </c>
      <c r="N12" s="19">
        <f>IF('P_15号様式'!AA3="","",IF(VALUE(FIXED('P_15号様式'!AA3,0,TRUE))&lt;&gt;'P_15号様式'!AA3,RIGHT(FIXED('P_15号様式'!AA3,3,FALSE),4),""))</f>
      </c>
      <c r="O12" s="18">
        <f>IF('P_15号様式'!AE3&lt;&gt;"",TEXT(INT('P_15号様式'!AE3),"#,##0"),"")</f>
      </c>
      <c r="P12" s="19">
        <f>IF('P_15号様式'!AE3="","",IF(VALUE(FIXED('P_15号様式'!AE3,0,TRUE))&lt;&gt;'P_15号様式'!AE3,RIGHT(FIXED('P_15号様式'!AE3,3,FALSE),4),""))</f>
      </c>
      <c r="Q12" s="18">
        <f>IF('P_15号様式'!AI3&lt;&gt;"",TEXT(INT('P_15号様式'!AI3),"#,##0"),"")</f>
      </c>
      <c r="R12" s="19">
        <f>IF('P_15号様式'!AI3="","",IF(VALUE(FIXED('P_15号様式'!AI3,0,TRUE))&lt;&gt;'P_15号様式'!AI3,RIGHT(FIXED('P_15号様式'!AI3,3,FALSE),4),""))</f>
      </c>
      <c r="S12" s="18">
        <f>IF('P_15号様式'!AM3&lt;&gt;"",TEXT(INT('P_15号様式'!AM3),"#,##0"),"")</f>
      </c>
      <c r="T12" s="19">
        <f>IF('P_15号様式'!AM3="","",IF(VALUE(FIXED('P_15号様式'!AM3,0,TRUE))&lt;&gt;'P_15号様式'!AM3,RIGHT(FIXED('P_15号様式'!AM3,3,FALSE),4),""))</f>
      </c>
      <c r="U12" s="18">
        <f>IF('P_15号様式'!AQ3&lt;&gt;"",TEXT(INT('P_15号様式'!AQ3),"#,##0"),"")</f>
      </c>
      <c r="V12" s="19">
        <f>IF('P_15号様式'!AQ3="","",IF(VALUE(FIXED('P_15号様式'!AQ3,0,TRUE))&lt;&gt;'P_15号様式'!AQ3,RIGHT(FIXED('P_15号様式'!AQ3,3,FALSE),4),""))</f>
      </c>
      <c r="W12" s="25" t="str">
        <f>IF('P_15号様式'!AR3&lt;&gt;"",TEXT(INT('P_15号様式'!AR3),"#,##0"),"")</f>
        <v>42,208</v>
      </c>
      <c r="X12" s="26"/>
      <c r="Y12" s="19">
        <f>IF('P_15号様式'!AR3="","",IF(VALUE(FIXED('P_15号様式'!AR3,0,TRUE))&lt;&gt;'P_15号様式'!AR3,RIGHT(FIXED('P_15号様式'!AR3,3,FALSE),4),""))</f>
      </c>
    </row>
    <row r="13" spans="1:25" s="16" customFormat="1" ht="12" customHeight="1">
      <c r="A13" s="41" t="str">
        <f>IF('P_15号様式'!C4="","",'P_15号様式'!C4)</f>
        <v>　枕崎市</v>
      </c>
      <c r="B13" s="41"/>
      <c r="C13" s="18" t="str">
        <f>IF('P_15号様式'!G4&lt;&gt;"",TEXT(INT('P_15号様式'!G4),"#,##0"),"")</f>
        <v>6,342</v>
      </c>
      <c r="D13" s="19">
        <f>IF('P_15号様式'!G4="","",IF(VALUE(FIXED('P_15号様式'!G4,0,TRUE))&lt;&gt;'P_15号様式'!G4,RIGHT(FIXED('P_15号様式'!G4,3,FALSE),4),""))</f>
      </c>
      <c r="E13" s="18" t="str">
        <f>IF('P_15号様式'!K4&lt;&gt;"",TEXT(INT('P_15号様式'!K4),"#,##0"),"")</f>
        <v>2,443</v>
      </c>
      <c r="F13" s="19">
        <f>IF('P_15号様式'!K4="","",IF(VALUE(FIXED('P_15号様式'!K4,0,TRUE))&lt;&gt;'P_15号様式'!K4,RIGHT(FIXED('P_15号様式'!K4,3,FALSE),4),""))</f>
      </c>
      <c r="G13" s="18" t="str">
        <f>IF('P_15号様式'!O4&lt;&gt;"",TEXT(INT('P_15号様式'!O4),"#,##0"),"")</f>
        <v>621</v>
      </c>
      <c r="H13" s="19">
        <f>IF('P_15号様式'!O4="","",IF(VALUE(FIXED('P_15号様式'!O4,0,TRUE))&lt;&gt;'P_15号様式'!O4,RIGHT(FIXED('P_15号様式'!O4,3,FALSE),4),""))</f>
      </c>
      <c r="I13" s="18" t="str">
        <f>IF('P_15号様式'!S4&lt;&gt;"",TEXT(INT('P_15号様式'!S4),"#,##0"),"")</f>
        <v>539</v>
      </c>
      <c r="J13" s="19">
        <f>IF('P_15号様式'!S4="","",IF(VALUE(FIXED('P_15号様式'!S4,0,TRUE))&lt;&gt;'P_15号様式'!S4,RIGHT(FIXED('P_15号様式'!S4,3,FALSE),4),""))</f>
      </c>
      <c r="K13" s="18">
        <f>IF('P_15号様式'!W4&lt;&gt;"",TEXT(INT('P_15号様式'!W4),"#,##0"),"")</f>
      </c>
      <c r="L13" s="19">
        <f>IF('P_15号様式'!W4="","",IF(VALUE(FIXED('P_15号様式'!W4,0,TRUE))&lt;&gt;'P_15号様式'!W4,RIGHT(FIXED('P_15号様式'!W4,3,FALSE),4),""))</f>
      </c>
      <c r="M13" s="18">
        <f>IF('P_15号様式'!AA4&lt;&gt;"",TEXT(INT('P_15号様式'!AA4),"#,##0"),"")</f>
      </c>
      <c r="N13" s="19">
        <f>IF('P_15号様式'!AA4="","",IF(VALUE(FIXED('P_15号様式'!AA4,0,TRUE))&lt;&gt;'P_15号様式'!AA4,RIGHT(FIXED('P_15号様式'!AA4,3,FALSE),4),""))</f>
      </c>
      <c r="O13" s="18">
        <f>IF('P_15号様式'!AE4&lt;&gt;"",TEXT(INT('P_15号様式'!AE4),"#,##0"),"")</f>
      </c>
      <c r="P13" s="19">
        <f>IF('P_15号様式'!AE4="","",IF(VALUE(FIXED('P_15号様式'!AE4,0,TRUE))&lt;&gt;'P_15号様式'!AE4,RIGHT(FIXED('P_15号様式'!AE4,3,FALSE),4),""))</f>
      </c>
      <c r="Q13" s="18">
        <f>IF('P_15号様式'!AI4&lt;&gt;"",TEXT(INT('P_15号様式'!AI4),"#,##0"),"")</f>
      </c>
      <c r="R13" s="19">
        <f>IF('P_15号様式'!AI4="","",IF(VALUE(FIXED('P_15号様式'!AI4,0,TRUE))&lt;&gt;'P_15号様式'!AI4,RIGHT(FIXED('P_15号様式'!AI4,3,FALSE),4),""))</f>
      </c>
      <c r="S13" s="18">
        <f>IF('P_15号様式'!AM4&lt;&gt;"",TEXT(INT('P_15号様式'!AM4),"#,##0"),"")</f>
      </c>
      <c r="T13" s="19">
        <f>IF('P_15号様式'!AM4="","",IF(VALUE(FIXED('P_15号様式'!AM4,0,TRUE))&lt;&gt;'P_15号様式'!AM4,RIGHT(FIXED('P_15号様式'!AM4,3,FALSE),4),""))</f>
      </c>
      <c r="U13" s="18">
        <f>IF('P_15号様式'!AQ4&lt;&gt;"",TEXT(INT('P_15号様式'!AQ4),"#,##0"),"")</f>
      </c>
      <c r="V13" s="19">
        <f>IF('P_15号様式'!AQ4="","",IF(VALUE(FIXED('P_15号様式'!AQ4,0,TRUE))&lt;&gt;'P_15号様式'!AQ4,RIGHT(FIXED('P_15号様式'!AQ4,3,FALSE),4),""))</f>
      </c>
      <c r="W13" s="25" t="str">
        <f>IF('P_15号様式'!AR4&lt;&gt;"",TEXT(INT('P_15号様式'!AR4),"#,##0"),"")</f>
        <v>9,945</v>
      </c>
      <c r="X13" s="26"/>
      <c r="Y13" s="19">
        <f>IF('P_15号様式'!AR4="","",IF(VALUE(FIXED('P_15号様式'!AR4,0,TRUE))&lt;&gt;'P_15号様式'!AR4,RIGHT(FIXED('P_15号様式'!AR4,3,FALSE),4),""))</f>
      </c>
    </row>
    <row r="14" spans="1:25" s="16" customFormat="1" ht="12" customHeight="1">
      <c r="A14" s="41" t="str">
        <f>IF('P_15号様式'!C5="","",'P_15号様式'!C5)</f>
        <v>　阿久根市</v>
      </c>
      <c r="B14" s="41"/>
      <c r="C14" s="18" t="str">
        <f>IF('P_15号様式'!G5&lt;&gt;"",TEXT(INT('P_15号様式'!G5),"#,##0"),"")</f>
        <v>6,771</v>
      </c>
      <c r="D14" s="19">
        <f>IF('P_15号様式'!G5="","",IF(VALUE(FIXED('P_15号様式'!G5,0,TRUE))&lt;&gt;'P_15号様式'!G5,RIGHT(FIXED('P_15号様式'!G5,3,FALSE),4),""))</f>
      </c>
      <c r="E14" s="18" t="str">
        <f>IF('P_15号様式'!K5&lt;&gt;"",TEXT(INT('P_15号様式'!K5),"#,##0"),"")</f>
        <v>2,807</v>
      </c>
      <c r="F14" s="19">
        <f>IF('P_15号様式'!K5="","",IF(VALUE(FIXED('P_15号様式'!K5,0,TRUE))&lt;&gt;'P_15号様式'!K5,RIGHT(FIXED('P_15号様式'!K5,3,FALSE),4),""))</f>
      </c>
      <c r="G14" s="18" t="str">
        <f>IF('P_15号様式'!O5&lt;&gt;"",TEXT(INT('P_15号様式'!O5),"#,##0"),"")</f>
        <v>671</v>
      </c>
      <c r="H14" s="19">
        <f>IF('P_15号様式'!O5="","",IF(VALUE(FIXED('P_15号様式'!O5,0,TRUE))&lt;&gt;'P_15号様式'!O5,RIGHT(FIXED('P_15号様式'!O5,3,FALSE),4),""))</f>
      </c>
      <c r="I14" s="18" t="str">
        <f>IF('P_15号様式'!S5&lt;&gt;"",TEXT(INT('P_15号様式'!S5),"#,##0"),"")</f>
        <v>652</v>
      </c>
      <c r="J14" s="19">
        <f>IF('P_15号様式'!S5="","",IF(VALUE(FIXED('P_15号様式'!S5,0,TRUE))&lt;&gt;'P_15号様式'!S5,RIGHT(FIXED('P_15号様式'!S5,3,FALSE),4),""))</f>
      </c>
      <c r="K14" s="18">
        <f>IF('P_15号様式'!W5&lt;&gt;"",TEXT(INT('P_15号様式'!W5),"#,##0"),"")</f>
      </c>
      <c r="L14" s="19">
        <f>IF('P_15号様式'!W5="","",IF(VALUE(FIXED('P_15号様式'!W5,0,TRUE))&lt;&gt;'P_15号様式'!W5,RIGHT(FIXED('P_15号様式'!W5,3,FALSE),4),""))</f>
      </c>
      <c r="M14" s="18">
        <f>IF('P_15号様式'!AA5&lt;&gt;"",TEXT(INT('P_15号様式'!AA5),"#,##0"),"")</f>
      </c>
      <c r="N14" s="19">
        <f>IF('P_15号様式'!AA5="","",IF(VALUE(FIXED('P_15号様式'!AA5,0,TRUE))&lt;&gt;'P_15号様式'!AA5,RIGHT(FIXED('P_15号様式'!AA5,3,FALSE),4),""))</f>
      </c>
      <c r="O14" s="18">
        <f>IF('P_15号様式'!AE5&lt;&gt;"",TEXT(INT('P_15号様式'!AE5),"#,##0"),"")</f>
      </c>
      <c r="P14" s="19">
        <f>IF('P_15号様式'!AE5="","",IF(VALUE(FIXED('P_15号様式'!AE5,0,TRUE))&lt;&gt;'P_15号様式'!AE5,RIGHT(FIXED('P_15号様式'!AE5,3,FALSE),4),""))</f>
      </c>
      <c r="Q14" s="18">
        <f>IF('P_15号様式'!AI5&lt;&gt;"",TEXT(INT('P_15号様式'!AI5),"#,##0"),"")</f>
      </c>
      <c r="R14" s="19">
        <f>IF('P_15号様式'!AI5="","",IF(VALUE(FIXED('P_15号様式'!AI5,0,TRUE))&lt;&gt;'P_15号様式'!AI5,RIGHT(FIXED('P_15号様式'!AI5,3,FALSE),4),""))</f>
      </c>
      <c r="S14" s="18">
        <f>IF('P_15号様式'!AM5&lt;&gt;"",TEXT(INT('P_15号様式'!AM5),"#,##0"),"")</f>
      </c>
      <c r="T14" s="19">
        <f>IF('P_15号様式'!AM5="","",IF(VALUE(FIXED('P_15号様式'!AM5,0,TRUE))&lt;&gt;'P_15号様式'!AM5,RIGHT(FIXED('P_15号様式'!AM5,3,FALSE),4),""))</f>
      </c>
      <c r="U14" s="18">
        <f>IF('P_15号様式'!AQ5&lt;&gt;"",TEXT(INT('P_15号様式'!AQ5),"#,##0"),"")</f>
      </c>
      <c r="V14" s="19">
        <f>IF('P_15号様式'!AQ5="","",IF(VALUE(FIXED('P_15号様式'!AQ5,0,TRUE))&lt;&gt;'P_15号様式'!AQ5,RIGHT(FIXED('P_15号様式'!AQ5,3,FALSE),4),""))</f>
      </c>
      <c r="W14" s="25" t="str">
        <f>IF('P_15号様式'!AR5&lt;&gt;"",TEXT(INT('P_15号様式'!AR5),"#,##0"),"")</f>
        <v>10,901</v>
      </c>
      <c r="X14" s="26"/>
      <c r="Y14" s="19">
        <f>IF('P_15号様式'!AR5="","",IF(VALUE(FIXED('P_15号様式'!AR5,0,TRUE))&lt;&gt;'P_15号様式'!AR5,RIGHT(FIXED('P_15号様式'!AR5,3,FALSE),4),""))</f>
      </c>
    </row>
    <row r="15" spans="1:25" s="16" customFormat="1" ht="12" customHeight="1">
      <c r="A15" s="41" t="str">
        <f>IF('P_15号様式'!C6="","",'P_15号様式'!C6)</f>
        <v>　出水市</v>
      </c>
      <c r="B15" s="41"/>
      <c r="C15" s="18" t="str">
        <f>IF('P_15号様式'!G6&lt;&gt;"",TEXT(INT('P_15号様式'!G6),"#,##0"),"")</f>
        <v>15,123</v>
      </c>
      <c r="D15" s="19">
        <f>IF('P_15号様式'!G6="","",IF(VALUE(FIXED('P_15号様式'!G6,0,TRUE))&lt;&gt;'P_15号様式'!G6,RIGHT(FIXED('P_15号様式'!G6,3,FALSE),4),""))</f>
      </c>
      <c r="E15" s="18" t="str">
        <f>IF('P_15号様式'!K6&lt;&gt;"",TEXT(INT('P_15号様式'!K6),"#,##0"),"")</f>
        <v>6,391</v>
      </c>
      <c r="F15" s="19">
        <f>IF('P_15号様式'!K6="","",IF(VALUE(FIXED('P_15号様式'!K6,0,TRUE))&lt;&gt;'P_15号様式'!K6,RIGHT(FIXED('P_15号様式'!K6,3,FALSE),4),""))</f>
      </c>
      <c r="G15" s="18" t="str">
        <f>IF('P_15号様式'!O6&lt;&gt;"",TEXT(INT('P_15号様式'!O6),"#,##0"),"")</f>
        <v>1,369</v>
      </c>
      <c r="H15" s="19">
        <f>IF('P_15号様式'!O6="","",IF(VALUE(FIXED('P_15号様式'!O6,0,TRUE))&lt;&gt;'P_15号様式'!O6,RIGHT(FIXED('P_15号様式'!O6,3,FALSE),4),""))</f>
      </c>
      <c r="I15" s="18" t="str">
        <f>IF('P_15号様式'!S6&lt;&gt;"",TEXT(INT('P_15号様式'!S6),"#,##0"),"")</f>
        <v>1,879</v>
      </c>
      <c r="J15" s="19">
        <f>IF('P_15号様式'!S6="","",IF(VALUE(FIXED('P_15号様式'!S6,0,TRUE))&lt;&gt;'P_15号様式'!S6,RIGHT(FIXED('P_15号様式'!S6,3,FALSE),4),""))</f>
      </c>
      <c r="K15" s="18">
        <f>IF('P_15号様式'!W6&lt;&gt;"",TEXT(INT('P_15号様式'!W6),"#,##0"),"")</f>
      </c>
      <c r="L15" s="19">
        <f>IF('P_15号様式'!W6="","",IF(VALUE(FIXED('P_15号様式'!W6,0,TRUE))&lt;&gt;'P_15号様式'!W6,RIGHT(FIXED('P_15号様式'!W6,3,FALSE),4),""))</f>
      </c>
      <c r="M15" s="18">
        <f>IF('P_15号様式'!AA6&lt;&gt;"",TEXT(INT('P_15号様式'!AA6),"#,##0"),"")</f>
      </c>
      <c r="N15" s="19">
        <f>IF('P_15号様式'!AA6="","",IF(VALUE(FIXED('P_15号様式'!AA6,0,TRUE))&lt;&gt;'P_15号様式'!AA6,RIGHT(FIXED('P_15号様式'!AA6,3,FALSE),4),""))</f>
      </c>
      <c r="O15" s="18">
        <f>IF('P_15号様式'!AE6&lt;&gt;"",TEXT(INT('P_15号様式'!AE6),"#,##0"),"")</f>
      </c>
      <c r="P15" s="19">
        <f>IF('P_15号様式'!AE6="","",IF(VALUE(FIXED('P_15号様式'!AE6,0,TRUE))&lt;&gt;'P_15号様式'!AE6,RIGHT(FIXED('P_15号様式'!AE6,3,FALSE),4),""))</f>
      </c>
      <c r="Q15" s="18">
        <f>IF('P_15号様式'!AI6&lt;&gt;"",TEXT(INT('P_15号様式'!AI6),"#,##0"),"")</f>
      </c>
      <c r="R15" s="19">
        <f>IF('P_15号様式'!AI6="","",IF(VALUE(FIXED('P_15号様式'!AI6,0,TRUE))&lt;&gt;'P_15号様式'!AI6,RIGHT(FIXED('P_15号様式'!AI6,3,FALSE),4),""))</f>
      </c>
      <c r="S15" s="18">
        <f>IF('P_15号様式'!AM6&lt;&gt;"",TEXT(INT('P_15号様式'!AM6),"#,##0"),"")</f>
      </c>
      <c r="T15" s="19">
        <f>IF('P_15号様式'!AM6="","",IF(VALUE(FIXED('P_15号様式'!AM6,0,TRUE))&lt;&gt;'P_15号様式'!AM6,RIGHT(FIXED('P_15号様式'!AM6,3,FALSE),4),""))</f>
      </c>
      <c r="U15" s="18">
        <f>IF('P_15号様式'!AQ6&lt;&gt;"",TEXT(INT('P_15号様式'!AQ6),"#,##0"),"")</f>
      </c>
      <c r="V15" s="19">
        <f>IF('P_15号様式'!AQ6="","",IF(VALUE(FIXED('P_15号様式'!AQ6,0,TRUE))&lt;&gt;'P_15号様式'!AQ6,RIGHT(FIXED('P_15号様式'!AQ6,3,FALSE),4),""))</f>
      </c>
      <c r="W15" s="25" t="str">
        <f>IF('P_15号様式'!AR6&lt;&gt;"",TEXT(INT('P_15号様式'!AR6),"#,##0"),"")</f>
        <v>24,762</v>
      </c>
      <c r="X15" s="26"/>
      <c r="Y15" s="19">
        <f>IF('P_15号様式'!AR6="","",IF(VALUE(FIXED('P_15号様式'!AR6,0,TRUE))&lt;&gt;'P_15号様式'!AR6,RIGHT(FIXED('P_15号様式'!AR6,3,FALSE),4),""))</f>
      </c>
    </row>
    <row r="16" spans="1:25" s="16" customFormat="1" ht="12" customHeight="1">
      <c r="A16" s="41" t="str">
        <f>IF('P_15号様式'!C7="","",'P_15号様式'!C7)</f>
        <v>　指宿市</v>
      </c>
      <c r="B16" s="41"/>
      <c r="C16" s="18" t="str">
        <f>IF('P_15号様式'!G7&lt;&gt;"",TEXT(INT('P_15号様式'!G7),"#,##0"),"")</f>
        <v>11,892</v>
      </c>
      <c r="D16" s="19">
        <f>IF('P_15号様式'!G7="","",IF(VALUE(FIXED('P_15号様式'!G7,0,TRUE))&lt;&gt;'P_15号様式'!G7,RIGHT(FIXED('P_15号様式'!G7,3,FALSE),4),""))</f>
      </c>
      <c r="E16" s="18" t="str">
        <f>IF('P_15号様式'!K7&lt;&gt;"",TEXT(INT('P_15号様式'!K7),"#,##0"),"")</f>
        <v>5,145</v>
      </c>
      <c r="F16" s="19">
        <f>IF('P_15号様式'!K7="","",IF(VALUE(FIXED('P_15号様式'!K7,0,TRUE))&lt;&gt;'P_15号様式'!K7,RIGHT(FIXED('P_15号様式'!K7,3,FALSE),4),""))</f>
      </c>
      <c r="G16" s="18" t="str">
        <f>IF('P_15号様式'!O7&lt;&gt;"",TEXT(INT('P_15号様式'!O7),"#,##0"),"")</f>
        <v>1,432</v>
      </c>
      <c r="H16" s="19">
        <f>IF('P_15号様式'!O7="","",IF(VALUE(FIXED('P_15号様式'!O7,0,TRUE))&lt;&gt;'P_15号様式'!O7,RIGHT(FIXED('P_15号様式'!O7,3,FALSE),4),""))</f>
      </c>
      <c r="I16" s="18" t="str">
        <f>IF('P_15号様式'!S7&lt;&gt;"",TEXT(INT('P_15号様式'!S7),"#,##0"),"")</f>
        <v>1,320</v>
      </c>
      <c r="J16" s="19">
        <f>IF('P_15号様式'!S7="","",IF(VALUE(FIXED('P_15号様式'!S7,0,TRUE))&lt;&gt;'P_15号様式'!S7,RIGHT(FIXED('P_15号様式'!S7,3,FALSE),4),""))</f>
      </c>
      <c r="K16" s="18">
        <f>IF('P_15号様式'!W7&lt;&gt;"",TEXT(INT('P_15号様式'!W7),"#,##0"),"")</f>
      </c>
      <c r="L16" s="19">
        <f>IF('P_15号様式'!W7="","",IF(VALUE(FIXED('P_15号様式'!W7,0,TRUE))&lt;&gt;'P_15号様式'!W7,RIGHT(FIXED('P_15号様式'!W7,3,FALSE),4),""))</f>
      </c>
      <c r="M16" s="18">
        <f>IF('P_15号様式'!AA7&lt;&gt;"",TEXT(INT('P_15号様式'!AA7),"#,##0"),"")</f>
      </c>
      <c r="N16" s="19">
        <f>IF('P_15号様式'!AA7="","",IF(VALUE(FIXED('P_15号様式'!AA7,0,TRUE))&lt;&gt;'P_15号様式'!AA7,RIGHT(FIXED('P_15号様式'!AA7,3,FALSE),4),""))</f>
      </c>
      <c r="O16" s="18">
        <f>IF('P_15号様式'!AE7&lt;&gt;"",TEXT(INT('P_15号様式'!AE7),"#,##0"),"")</f>
      </c>
      <c r="P16" s="19">
        <f>IF('P_15号様式'!AE7="","",IF(VALUE(FIXED('P_15号様式'!AE7,0,TRUE))&lt;&gt;'P_15号様式'!AE7,RIGHT(FIXED('P_15号様式'!AE7,3,FALSE),4),""))</f>
      </c>
      <c r="Q16" s="18">
        <f>IF('P_15号様式'!AI7&lt;&gt;"",TEXT(INT('P_15号様式'!AI7),"#,##0"),"")</f>
      </c>
      <c r="R16" s="19">
        <f>IF('P_15号様式'!AI7="","",IF(VALUE(FIXED('P_15号様式'!AI7,0,TRUE))&lt;&gt;'P_15号様式'!AI7,RIGHT(FIXED('P_15号様式'!AI7,3,FALSE),4),""))</f>
      </c>
      <c r="S16" s="18">
        <f>IF('P_15号様式'!AM7&lt;&gt;"",TEXT(INT('P_15号様式'!AM7),"#,##0"),"")</f>
      </c>
      <c r="T16" s="19">
        <f>IF('P_15号様式'!AM7="","",IF(VALUE(FIXED('P_15号様式'!AM7,0,TRUE))&lt;&gt;'P_15号様式'!AM7,RIGHT(FIXED('P_15号様式'!AM7,3,FALSE),4),""))</f>
      </c>
      <c r="U16" s="18">
        <f>IF('P_15号様式'!AQ7&lt;&gt;"",TEXT(INT('P_15号様式'!AQ7),"#,##0"),"")</f>
      </c>
      <c r="V16" s="19">
        <f>IF('P_15号様式'!AQ7="","",IF(VALUE(FIXED('P_15号様式'!AQ7,0,TRUE))&lt;&gt;'P_15号様式'!AQ7,RIGHT(FIXED('P_15号様式'!AQ7,3,FALSE),4),""))</f>
      </c>
      <c r="W16" s="25" t="str">
        <f>IF('P_15号様式'!AR7&lt;&gt;"",TEXT(INT('P_15号様式'!AR7),"#,##0"),"")</f>
        <v>19,789</v>
      </c>
      <c r="X16" s="26"/>
      <c r="Y16" s="19">
        <f>IF('P_15号様式'!AR7="","",IF(VALUE(FIXED('P_15号様式'!AR7,0,TRUE))&lt;&gt;'P_15号様式'!AR7,RIGHT(FIXED('P_15号様式'!AR7,3,FALSE),4),""))</f>
      </c>
    </row>
    <row r="17" spans="1:25" s="16" customFormat="1" ht="12" customHeight="1">
      <c r="A17" s="41" t="str">
        <f>IF('P_15号様式'!C8="","",'P_15号様式'!C8)</f>
        <v>　西之表市</v>
      </c>
      <c r="B17" s="41"/>
      <c r="C17" s="18" t="str">
        <f>IF('P_15号様式'!G8&lt;&gt;"",TEXT(INT('P_15号様式'!G8),"#,##0"),"")</f>
        <v>4,635</v>
      </c>
      <c r="D17" s="19">
        <f>IF('P_15号様式'!G8="","",IF(VALUE(FIXED('P_15号様式'!G8,0,TRUE))&lt;&gt;'P_15号様式'!G8,RIGHT(FIXED('P_15号様式'!G8,3,FALSE),4),""))</f>
      </c>
      <c r="E17" s="18" t="str">
        <f>IF('P_15号様式'!K8&lt;&gt;"",TEXT(INT('P_15号様式'!K8),"#,##0"),"")</f>
        <v>2,135</v>
      </c>
      <c r="F17" s="19">
        <f>IF('P_15号様式'!K8="","",IF(VALUE(FIXED('P_15号様式'!K8,0,TRUE))&lt;&gt;'P_15号様式'!K8,RIGHT(FIXED('P_15号様式'!K8,3,FALSE),4),""))</f>
      </c>
      <c r="G17" s="18" t="str">
        <f>IF('P_15号様式'!O8&lt;&gt;"",TEXT(INT('P_15号様式'!O8),"#,##0"),"")</f>
        <v>381</v>
      </c>
      <c r="H17" s="19">
        <f>IF('P_15号様式'!O8="","",IF(VALUE(FIXED('P_15号様式'!O8,0,TRUE))&lt;&gt;'P_15号様式'!O8,RIGHT(FIXED('P_15号様式'!O8,3,FALSE),4),""))</f>
      </c>
      <c r="I17" s="18" t="str">
        <f>IF('P_15号様式'!S8&lt;&gt;"",TEXT(INT('P_15号様式'!S8),"#,##0"),"")</f>
        <v>375</v>
      </c>
      <c r="J17" s="19">
        <f>IF('P_15号様式'!S8="","",IF(VALUE(FIXED('P_15号様式'!S8,0,TRUE))&lt;&gt;'P_15号様式'!S8,RIGHT(FIXED('P_15号様式'!S8,3,FALSE),4),""))</f>
      </c>
      <c r="K17" s="18">
        <f>IF('P_15号様式'!W8&lt;&gt;"",TEXT(INT('P_15号様式'!W8),"#,##0"),"")</f>
      </c>
      <c r="L17" s="19">
        <f>IF('P_15号様式'!W8="","",IF(VALUE(FIXED('P_15号様式'!W8,0,TRUE))&lt;&gt;'P_15号様式'!W8,RIGHT(FIXED('P_15号様式'!W8,3,FALSE),4),""))</f>
      </c>
      <c r="M17" s="18">
        <f>IF('P_15号様式'!AA8&lt;&gt;"",TEXT(INT('P_15号様式'!AA8),"#,##0"),"")</f>
      </c>
      <c r="N17" s="19">
        <f>IF('P_15号様式'!AA8="","",IF(VALUE(FIXED('P_15号様式'!AA8,0,TRUE))&lt;&gt;'P_15号様式'!AA8,RIGHT(FIXED('P_15号様式'!AA8,3,FALSE),4),""))</f>
      </c>
      <c r="O17" s="18">
        <f>IF('P_15号様式'!AE8&lt;&gt;"",TEXT(INT('P_15号様式'!AE8),"#,##0"),"")</f>
      </c>
      <c r="P17" s="19">
        <f>IF('P_15号様式'!AE8="","",IF(VALUE(FIXED('P_15号様式'!AE8,0,TRUE))&lt;&gt;'P_15号様式'!AE8,RIGHT(FIXED('P_15号様式'!AE8,3,FALSE),4),""))</f>
      </c>
      <c r="Q17" s="18">
        <f>IF('P_15号様式'!AI8&lt;&gt;"",TEXT(INT('P_15号様式'!AI8),"#,##0"),"")</f>
      </c>
      <c r="R17" s="19">
        <f>IF('P_15号様式'!AI8="","",IF(VALUE(FIXED('P_15号様式'!AI8,0,TRUE))&lt;&gt;'P_15号様式'!AI8,RIGHT(FIXED('P_15号様式'!AI8,3,FALSE),4),""))</f>
      </c>
      <c r="S17" s="18">
        <f>IF('P_15号様式'!AM8&lt;&gt;"",TEXT(INT('P_15号様式'!AM8),"#,##0"),"")</f>
      </c>
      <c r="T17" s="19">
        <f>IF('P_15号様式'!AM8="","",IF(VALUE(FIXED('P_15号様式'!AM8,0,TRUE))&lt;&gt;'P_15号様式'!AM8,RIGHT(FIXED('P_15号様式'!AM8,3,FALSE),4),""))</f>
      </c>
      <c r="U17" s="18">
        <f>IF('P_15号様式'!AQ8&lt;&gt;"",TEXT(INT('P_15号様式'!AQ8),"#,##0"),"")</f>
      </c>
      <c r="V17" s="19">
        <f>IF('P_15号様式'!AQ8="","",IF(VALUE(FIXED('P_15号様式'!AQ8,0,TRUE))&lt;&gt;'P_15号様式'!AQ8,RIGHT(FIXED('P_15号様式'!AQ8,3,FALSE),4),""))</f>
      </c>
      <c r="W17" s="25" t="str">
        <f>IF('P_15号様式'!AR8&lt;&gt;"",TEXT(INT('P_15号様式'!AR8),"#,##0"),"")</f>
        <v>7,526</v>
      </c>
      <c r="X17" s="26"/>
      <c r="Y17" s="19">
        <f>IF('P_15号様式'!AR8="","",IF(VALUE(FIXED('P_15号様式'!AR8,0,TRUE))&lt;&gt;'P_15号様式'!AR8,RIGHT(FIXED('P_15号様式'!AR8,3,FALSE),4),""))</f>
      </c>
    </row>
    <row r="18" spans="1:25" s="16" customFormat="1" ht="12" customHeight="1">
      <c r="A18" s="41" t="str">
        <f>IF('P_15号様式'!C9="","",'P_15号様式'!C9)</f>
        <v>　垂水市</v>
      </c>
      <c r="B18" s="41"/>
      <c r="C18" s="18" t="str">
        <f>IF('P_15号様式'!G9&lt;&gt;"",TEXT(INT('P_15号様式'!G9),"#,##0"),"")</f>
        <v>5,252</v>
      </c>
      <c r="D18" s="19">
        <f>IF('P_15号様式'!G9="","",IF(VALUE(FIXED('P_15号様式'!G9,0,TRUE))&lt;&gt;'P_15号様式'!G9,RIGHT(FIXED('P_15号様式'!G9,3,FALSE),4),""))</f>
      </c>
      <c r="E18" s="18" t="str">
        <f>IF('P_15号様式'!K9&lt;&gt;"",TEXT(INT('P_15号様式'!K9),"#,##0"),"")</f>
        <v>1,813</v>
      </c>
      <c r="F18" s="19">
        <f>IF('P_15号様式'!K9="","",IF(VALUE(FIXED('P_15号様式'!K9,0,TRUE))&lt;&gt;'P_15号様式'!K9,RIGHT(FIXED('P_15号様式'!K9,3,FALSE),4),""))</f>
      </c>
      <c r="G18" s="18" t="str">
        <f>IF('P_15号様式'!O9&lt;&gt;"",TEXT(INT('P_15号様式'!O9),"#,##0"),"")</f>
        <v>328</v>
      </c>
      <c r="H18" s="19">
        <f>IF('P_15号様式'!O9="","",IF(VALUE(FIXED('P_15号様式'!O9,0,TRUE))&lt;&gt;'P_15号様式'!O9,RIGHT(FIXED('P_15号様式'!O9,3,FALSE),4),""))</f>
      </c>
      <c r="I18" s="18" t="str">
        <f>IF('P_15号様式'!S9&lt;&gt;"",TEXT(INT('P_15号様式'!S9),"#,##0"),"")</f>
        <v>325</v>
      </c>
      <c r="J18" s="19">
        <f>IF('P_15号様式'!S9="","",IF(VALUE(FIXED('P_15号様式'!S9,0,TRUE))&lt;&gt;'P_15号様式'!S9,RIGHT(FIXED('P_15号様式'!S9,3,FALSE),4),""))</f>
      </c>
      <c r="K18" s="18">
        <f>IF('P_15号様式'!W9&lt;&gt;"",TEXT(INT('P_15号様式'!W9),"#,##0"),"")</f>
      </c>
      <c r="L18" s="19">
        <f>IF('P_15号様式'!W9="","",IF(VALUE(FIXED('P_15号様式'!W9,0,TRUE))&lt;&gt;'P_15号様式'!W9,RIGHT(FIXED('P_15号様式'!W9,3,FALSE),4),""))</f>
      </c>
      <c r="M18" s="18">
        <f>IF('P_15号様式'!AA9&lt;&gt;"",TEXT(INT('P_15号様式'!AA9),"#,##0"),"")</f>
      </c>
      <c r="N18" s="19">
        <f>IF('P_15号様式'!AA9="","",IF(VALUE(FIXED('P_15号様式'!AA9,0,TRUE))&lt;&gt;'P_15号様式'!AA9,RIGHT(FIXED('P_15号様式'!AA9,3,FALSE),4),""))</f>
      </c>
      <c r="O18" s="18">
        <f>IF('P_15号様式'!AE9&lt;&gt;"",TEXT(INT('P_15号様式'!AE9),"#,##0"),"")</f>
      </c>
      <c r="P18" s="19">
        <f>IF('P_15号様式'!AE9="","",IF(VALUE(FIXED('P_15号様式'!AE9,0,TRUE))&lt;&gt;'P_15号様式'!AE9,RIGHT(FIXED('P_15号様式'!AE9,3,FALSE),4),""))</f>
      </c>
      <c r="Q18" s="18">
        <f>IF('P_15号様式'!AI9&lt;&gt;"",TEXT(INT('P_15号様式'!AI9),"#,##0"),"")</f>
      </c>
      <c r="R18" s="19">
        <f>IF('P_15号様式'!AI9="","",IF(VALUE(FIXED('P_15号様式'!AI9,0,TRUE))&lt;&gt;'P_15号様式'!AI9,RIGHT(FIXED('P_15号様式'!AI9,3,FALSE),4),""))</f>
      </c>
      <c r="S18" s="18">
        <f>IF('P_15号様式'!AM9&lt;&gt;"",TEXT(INT('P_15号様式'!AM9),"#,##0"),"")</f>
      </c>
      <c r="T18" s="19">
        <f>IF('P_15号様式'!AM9="","",IF(VALUE(FIXED('P_15号様式'!AM9,0,TRUE))&lt;&gt;'P_15号様式'!AM9,RIGHT(FIXED('P_15号様式'!AM9,3,FALSE),4),""))</f>
      </c>
      <c r="U18" s="18">
        <f>IF('P_15号様式'!AQ9&lt;&gt;"",TEXT(INT('P_15号様式'!AQ9),"#,##0"),"")</f>
      </c>
      <c r="V18" s="19">
        <f>IF('P_15号様式'!AQ9="","",IF(VALUE(FIXED('P_15号様式'!AQ9,0,TRUE))&lt;&gt;'P_15号様式'!AQ9,RIGHT(FIXED('P_15号様式'!AQ9,3,FALSE),4),""))</f>
      </c>
      <c r="W18" s="25" t="str">
        <f>IF('P_15号様式'!AR9&lt;&gt;"",TEXT(INT('P_15号様式'!AR9),"#,##0"),"")</f>
        <v>7,718</v>
      </c>
      <c r="X18" s="26"/>
      <c r="Y18" s="19">
        <f>IF('P_15号様式'!AR9="","",IF(VALUE(FIXED('P_15号様式'!AR9,0,TRUE))&lt;&gt;'P_15号様式'!AR9,RIGHT(FIXED('P_15号様式'!AR9,3,FALSE),4),""))</f>
      </c>
    </row>
    <row r="19" spans="1:25" s="16" customFormat="1" ht="12" customHeight="1">
      <c r="A19" s="41" t="str">
        <f>IF('P_15号様式'!C10="","",'P_15号様式'!C10)</f>
        <v>　薩摩川内市第１</v>
      </c>
      <c r="B19" s="41"/>
      <c r="C19" s="18" t="str">
        <f>IF('P_15号様式'!G10&lt;&gt;"",TEXT(INT('P_15号様式'!G10),"#,##0"),"")</f>
        <v>22,504</v>
      </c>
      <c r="D19" s="19">
        <f>IF('P_15号様式'!G10="","",IF(VALUE(FIXED('P_15号様式'!G10,0,TRUE))&lt;&gt;'P_15号様式'!G10,RIGHT(FIXED('P_15号様式'!G10,3,FALSE),4),""))</f>
      </c>
      <c r="E19" s="18" t="str">
        <f>IF('P_15号様式'!K10&lt;&gt;"",TEXT(INT('P_15号様式'!K10),"#,##0"),"")</f>
        <v>14,478</v>
      </c>
      <c r="F19" s="19">
        <f>IF('P_15号様式'!K10="","",IF(VALUE(FIXED('P_15号様式'!K10,0,TRUE))&lt;&gt;'P_15号様式'!K10,RIGHT(FIXED('P_15号様式'!K10,3,FALSE),4),""))</f>
      </c>
      <c r="G19" s="18" t="str">
        <f>IF('P_15号様式'!O10&lt;&gt;"",TEXT(INT('P_15号様式'!O10),"#,##0"),"")</f>
        <v>2,988</v>
      </c>
      <c r="H19" s="19">
        <f>IF('P_15号様式'!O10="","",IF(VALUE(FIXED('P_15号様式'!O10,0,TRUE))&lt;&gt;'P_15号様式'!O10,RIGHT(FIXED('P_15号様式'!O10,3,FALSE),4),""))</f>
      </c>
      <c r="I19" s="18" t="str">
        <f>IF('P_15号様式'!S10&lt;&gt;"",TEXT(INT('P_15号様式'!S10),"#,##0"),"")</f>
        <v>2,185</v>
      </c>
      <c r="J19" s="19">
        <f>IF('P_15号様式'!S10="","",IF(VALUE(FIXED('P_15号様式'!S10,0,TRUE))&lt;&gt;'P_15号様式'!S10,RIGHT(FIXED('P_15号様式'!S10,3,FALSE),4),""))</f>
      </c>
      <c r="K19" s="18">
        <f>IF('P_15号様式'!W10&lt;&gt;"",TEXT(INT('P_15号様式'!W10),"#,##0"),"")</f>
      </c>
      <c r="L19" s="19">
        <f>IF('P_15号様式'!W10="","",IF(VALUE(FIXED('P_15号様式'!W10,0,TRUE))&lt;&gt;'P_15号様式'!W10,RIGHT(FIXED('P_15号様式'!W10,3,FALSE),4),""))</f>
      </c>
      <c r="M19" s="18">
        <f>IF('P_15号様式'!AA10&lt;&gt;"",TEXT(INT('P_15号様式'!AA10),"#,##0"),"")</f>
      </c>
      <c r="N19" s="19">
        <f>IF('P_15号様式'!AA10="","",IF(VALUE(FIXED('P_15号様式'!AA10,0,TRUE))&lt;&gt;'P_15号様式'!AA10,RIGHT(FIXED('P_15号様式'!AA10,3,FALSE),4),""))</f>
      </c>
      <c r="O19" s="18">
        <f>IF('P_15号様式'!AE10&lt;&gt;"",TEXT(INT('P_15号様式'!AE10),"#,##0"),"")</f>
      </c>
      <c r="P19" s="19">
        <f>IF('P_15号様式'!AE10="","",IF(VALUE(FIXED('P_15号様式'!AE10,0,TRUE))&lt;&gt;'P_15号様式'!AE10,RIGHT(FIXED('P_15号様式'!AE10,3,FALSE),4),""))</f>
      </c>
      <c r="Q19" s="18">
        <f>IF('P_15号様式'!AI10&lt;&gt;"",TEXT(INT('P_15号様式'!AI10),"#,##0"),"")</f>
      </c>
      <c r="R19" s="19">
        <f>IF('P_15号様式'!AI10="","",IF(VALUE(FIXED('P_15号様式'!AI10,0,TRUE))&lt;&gt;'P_15号様式'!AI10,RIGHT(FIXED('P_15号様式'!AI10,3,FALSE),4),""))</f>
      </c>
      <c r="S19" s="18">
        <f>IF('P_15号様式'!AM10&lt;&gt;"",TEXT(INT('P_15号様式'!AM10),"#,##0"),"")</f>
      </c>
      <c r="T19" s="19">
        <f>IF('P_15号様式'!AM10="","",IF(VALUE(FIXED('P_15号様式'!AM10,0,TRUE))&lt;&gt;'P_15号様式'!AM10,RIGHT(FIXED('P_15号様式'!AM10,3,FALSE),4),""))</f>
      </c>
      <c r="U19" s="18">
        <f>IF('P_15号様式'!AQ10&lt;&gt;"",TEXT(INT('P_15号様式'!AQ10),"#,##0"),"")</f>
      </c>
      <c r="V19" s="19">
        <f>IF('P_15号様式'!AQ10="","",IF(VALUE(FIXED('P_15号様式'!AQ10,0,TRUE))&lt;&gt;'P_15号様式'!AQ10,RIGHT(FIXED('P_15号様式'!AQ10,3,FALSE),4),""))</f>
      </c>
      <c r="W19" s="25" t="str">
        <f>IF('P_15号様式'!AR10&lt;&gt;"",TEXT(INT('P_15号様式'!AR10),"#,##0"),"")</f>
        <v>42,155</v>
      </c>
      <c r="X19" s="26"/>
      <c r="Y19" s="19">
        <f>IF('P_15号様式'!AR10="","",IF(VALUE(FIXED('P_15号様式'!AR10,0,TRUE))&lt;&gt;'P_15号様式'!AR10,RIGHT(FIXED('P_15号様式'!AR10,3,FALSE),4),""))</f>
      </c>
    </row>
    <row r="20" spans="1:25" s="16" customFormat="1" ht="12" customHeight="1">
      <c r="A20" s="41" t="str">
        <f>IF('P_15号様式'!C11="","",'P_15号様式'!C11)</f>
        <v>　薩摩川内市第２</v>
      </c>
      <c r="B20" s="41"/>
      <c r="C20" s="18" t="str">
        <f>IF('P_15号様式'!G11&lt;&gt;"",TEXT(INT('P_15号様式'!G11),"#,##0"),"")</f>
        <v>958</v>
      </c>
      <c r="D20" s="19">
        <f>IF('P_15号様式'!G11="","",IF(VALUE(FIXED('P_15号様式'!G11,0,TRUE))&lt;&gt;'P_15号様式'!G11,RIGHT(FIXED('P_15号様式'!G11,3,FALSE),4),""))</f>
      </c>
      <c r="E20" s="18" t="str">
        <f>IF('P_15号様式'!K11&lt;&gt;"",TEXT(INT('P_15号様式'!K11),"#,##0"),"")</f>
        <v>407</v>
      </c>
      <c r="F20" s="19">
        <f>IF('P_15号様式'!K11="","",IF(VALUE(FIXED('P_15号様式'!K11,0,TRUE))&lt;&gt;'P_15号様式'!K11,RIGHT(FIXED('P_15号様式'!K11,3,FALSE),4),""))</f>
      </c>
      <c r="G20" s="18" t="str">
        <f>IF('P_15号様式'!O11&lt;&gt;"",TEXT(INT('P_15号様式'!O11),"#,##0"),"")</f>
        <v>77</v>
      </c>
      <c r="H20" s="19">
        <f>IF('P_15号様式'!O11="","",IF(VALUE(FIXED('P_15号様式'!O11,0,TRUE))&lt;&gt;'P_15号様式'!O11,RIGHT(FIXED('P_15号様式'!O11,3,FALSE),4),""))</f>
      </c>
      <c r="I20" s="18" t="str">
        <f>IF('P_15号様式'!S11&lt;&gt;"",TEXT(INT('P_15号様式'!S11),"#,##0"),"")</f>
        <v>65</v>
      </c>
      <c r="J20" s="19">
        <f>IF('P_15号様式'!S11="","",IF(VALUE(FIXED('P_15号様式'!S11,0,TRUE))&lt;&gt;'P_15号様式'!S11,RIGHT(FIXED('P_15号様式'!S11,3,FALSE),4),""))</f>
      </c>
      <c r="K20" s="18">
        <f>IF('P_15号様式'!W11&lt;&gt;"",TEXT(INT('P_15号様式'!W11),"#,##0"),"")</f>
      </c>
      <c r="L20" s="19">
        <f>IF('P_15号様式'!W11="","",IF(VALUE(FIXED('P_15号様式'!W11,0,TRUE))&lt;&gt;'P_15号様式'!W11,RIGHT(FIXED('P_15号様式'!W11,3,FALSE),4),""))</f>
      </c>
      <c r="M20" s="18">
        <f>IF('P_15号様式'!AA11&lt;&gt;"",TEXT(INT('P_15号様式'!AA11),"#,##0"),"")</f>
      </c>
      <c r="N20" s="19">
        <f>IF('P_15号様式'!AA11="","",IF(VALUE(FIXED('P_15号様式'!AA11,0,TRUE))&lt;&gt;'P_15号様式'!AA11,RIGHT(FIXED('P_15号様式'!AA11,3,FALSE),4),""))</f>
      </c>
      <c r="O20" s="18">
        <f>IF('P_15号様式'!AE11&lt;&gt;"",TEXT(INT('P_15号様式'!AE11),"#,##0"),"")</f>
      </c>
      <c r="P20" s="19">
        <f>IF('P_15号様式'!AE11="","",IF(VALUE(FIXED('P_15号様式'!AE11,0,TRUE))&lt;&gt;'P_15号様式'!AE11,RIGHT(FIXED('P_15号様式'!AE11,3,FALSE),4),""))</f>
      </c>
      <c r="Q20" s="18">
        <f>IF('P_15号様式'!AI11&lt;&gt;"",TEXT(INT('P_15号様式'!AI11),"#,##0"),"")</f>
      </c>
      <c r="R20" s="19">
        <f>IF('P_15号様式'!AI11="","",IF(VALUE(FIXED('P_15号様式'!AI11,0,TRUE))&lt;&gt;'P_15号様式'!AI11,RIGHT(FIXED('P_15号様式'!AI11,3,FALSE),4),""))</f>
      </c>
      <c r="S20" s="18">
        <f>IF('P_15号様式'!AM11&lt;&gt;"",TEXT(INT('P_15号様式'!AM11),"#,##0"),"")</f>
      </c>
      <c r="T20" s="19">
        <f>IF('P_15号様式'!AM11="","",IF(VALUE(FIXED('P_15号様式'!AM11,0,TRUE))&lt;&gt;'P_15号様式'!AM11,RIGHT(FIXED('P_15号様式'!AM11,3,FALSE),4),""))</f>
      </c>
      <c r="U20" s="18">
        <f>IF('P_15号様式'!AQ11&lt;&gt;"",TEXT(INT('P_15号様式'!AQ11),"#,##0"),"")</f>
      </c>
      <c r="V20" s="19">
        <f>IF('P_15号様式'!AQ11="","",IF(VALUE(FIXED('P_15号様式'!AQ11,0,TRUE))&lt;&gt;'P_15号様式'!AQ11,RIGHT(FIXED('P_15号様式'!AQ11,3,FALSE),4),""))</f>
      </c>
      <c r="W20" s="25" t="str">
        <f>IF('P_15号様式'!AR11&lt;&gt;"",TEXT(INT('P_15号様式'!AR11),"#,##0"),"")</f>
        <v>1,507</v>
      </c>
      <c r="X20" s="26"/>
      <c r="Y20" s="19">
        <f>IF('P_15号様式'!AR11="","",IF(VALUE(FIXED('P_15号様式'!AR11,0,TRUE))&lt;&gt;'P_15号様式'!AR11,RIGHT(FIXED('P_15号様式'!AR11,3,FALSE),4),""))</f>
      </c>
    </row>
    <row r="21" spans="1:25" s="16" customFormat="1" ht="12" customHeight="1">
      <c r="A21" s="41" t="str">
        <f>IF('P_15号様式'!C12="","",'P_15号様式'!C12)</f>
        <v>　薩摩川内市第３</v>
      </c>
      <c r="B21" s="41"/>
      <c r="C21" s="18" t="str">
        <f>IF('P_15号様式'!G12&lt;&gt;"",TEXT(INT('P_15号様式'!G12),"#,##0"),"")</f>
        <v>798</v>
      </c>
      <c r="D21" s="19">
        <f>IF('P_15号様式'!G12="","",IF(VALUE(FIXED('P_15号様式'!G12,0,TRUE))&lt;&gt;'P_15号様式'!G12,RIGHT(FIXED('P_15号様式'!G12,3,FALSE),4),""))</f>
      </c>
      <c r="E21" s="18" t="str">
        <f>IF('P_15号様式'!K12&lt;&gt;"",TEXT(INT('P_15号様式'!K12),"#,##0"),"")</f>
        <v>402</v>
      </c>
      <c r="F21" s="19">
        <f>IF('P_15号様式'!K12="","",IF(VALUE(FIXED('P_15号様式'!K12,0,TRUE))&lt;&gt;'P_15号様式'!K12,RIGHT(FIXED('P_15号様式'!K12,3,FALSE),4),""))</f>
      </c>
      <c r="G21" s="18" t="str">
        <f>IF('P_15号様式'!O12&lt;&gt;"",TEXT(INT('P_15号様式'!O12),"#,##0"),"")</f>
        <v>77</v>
      </c>
      <c r="H21" s="19">
        <f>IF('P_15号様式'!O12="","",IF(VALUE(FIXED('P_15号様式'!O12,0,TRUE))&lt;&gt;'P_15号様式'!O12,RIGHT(FIXED('P_15号様式'!O12,3,FALSE),4),""))</f>
      </c>
      <c r="I21" s="18" t="str">
        <f>IF('P_15号様式'!S12&lt;&gt;"",TEXT(INT('P_15号様式'!S12),"#,##0"),"")</f>
        <v>63</v>
      </c>
      <c r="J21" s="19">
        <f>IF('P_15号様式'!S12="","",IF(VALUE(FIXED('P_15号様式'!S12,0,TRUE))&lt;&gt;'P_15号様式'!S12,RIGHT(FIXED('P_15号様式'!S12,3,FALSE),4),""))</f>
      </c>
      <c r="K21" s="18">
        <f>IF('P_15号様式'!W12&lt;&gt;"",TEXT(INT('P_15号様式'!W12),"#,##0"),"")</f>
      </c>
      <c r="L21" s="19">
        <f>IF('P_15号様式'!W12="","",IF(VALUE(FIXED('P_15号様式'!W12,0,TRUE))&lt;&gt;'P_15号様式'!W12,RIGHT(FIXED('P_15号様式'!W12,3,FALSE),4),""))</f>
      </c>
      <c r="M21" s="18">
        <f>IF('P_15号様式'!AA12&lt;&gt;"",TEXT(INT('P_15号様式'!AA12),"#,##0"),"")</f>
      </c>
      <c r="N21" s="19">
        <f>IF('P_15号様式'!AA12="","",IF(VALUE(FIXED('P_15号様式'!AA12,0,TRUE))&lt;&gt;'P_15号様式'!AA12,RIGHT(FIXED('P_15号様式'!AA12,3,FALSE),4),""))</f>
      </c>
      <c r="O21" s="18">
        <f>IF('P_15号様式'!AE12&lt;&gt;"",TEXT(INT('P_15号様式'!AE12),"#,##0"),"")</f>
      </c>
      <c r="P21" s="19">
        <f>IF('P_15号様式'!AE12="","",IF(VALUE(FIXED('P_15号様式'!AE12,0,TRUE))&lt;&gt;'P_15号様式'!AE12,RIGHT(FIXED('P_15号様式'!AE12,3,FALSE),4),""))</f>
      </c>
      <c r="Q21" s="18">
        <f>IF('P_15号様式'!AI12&lt;&gt;"",TEXT(INT('P_15号様式'!AI12),"#,##0"),"")</f>
      </c>
      <c r="R21" s="19">
        <f>IF('P_15号様式'!AI12="","",IF(VALUE(FIXED('P_15号様式'!AI12,0,TRUE))&lt;&gt;'P_15号様式'!AI12,RIGHT(FIXED('P_15号様式'!AI12,3,FALSE),4),""))</f>
      </c>
      <c r="S21" s="18">
        <f>IF('P_15号様式'!AM12&lt;&gt;"",TEXT(INT('P_15号様式'!AM12),"#,##0"),"")</f>
      </c>
      <c r="T21" s="19">
        <f>IF('P_15号様式'!AM12="","",IF(VALUE(FIXED('P_15号様式'!AM12,0,TRUE))&lt;&gt;'P_15号様式'!AM12,RIGHT(FIXED('P_15号様式'!AM12,3,FALSE),4),""))</f>
      </c>
      <c r="U21" s="18">
        <f>IF('P_15号様式'!AQ12&lt;&gt;"",TEXT(INT('P_15号様式'!AQ12),"#,##0"),"")</f>
      </c>
      <c r="V21" s="19">
        <f>IF('P_15号様式'!AQ12="","",IF(VALUE(FIXED('P_15号様式'!AQ12,0,TRUE))&lt;&gt;'P_15号様式'!AQ12,RIGHT(FIXED('P_15号様式'!AQ12,3,FALSE),4),""))</f>
      </c>
      <c r="W21" s="25" t="str">
        <f>IF('P_15号様式'!AR12&lt;&gt;"",TEXT(INT('P_15号様式'!AR12),"#,##0"),"")</f>
        <v>1,340</v>
      </c>
      <c r="X21" s="26"/>
      <c r="Y21" s="19">
        <f>IF('P_15号様式'!AR12="","",IF(VALUE(FIXED('P_15号様式'!AR12,0,TRUE))&lt;&gt;'P_15号様式'!AR12,RIGHT(FIXED('P_15号様式'!AR12,3,FALSE),4),""))</f>
      </c>
    </row>
    <row r="22" spans="1:25" s="16" customFormat="1" ht="12" customHeight="1">
      <c r="A22" s="41" t="str">
        <f>IF('P_15号様式'!C13="","",'P_15号様式'!C13)</f>
        <v>＊（薩摩川内市）計</v>
      </c>
      <c r="B22" s="41"/>
      <c r="C22" s="18" t="str">
        <f>IF('P_15号様式'!G13&lt;&gt;"",TEXT(INT('P_15号様式'!G13),"#,##0"),"")</f>
        <v>24,260</v>
      </c>
      <c r="D22" s="19">
        <f>IF('P_15号様式'!G13="","",IF(VALUE(FIXED('P_15号様式'!G13,0,TRUE))&lt;&gt;'P_15号様式'!G13,RIGHT(FIXED('P_15号様式'!G13,3,FALSE),4),""))</f>
      </c>
      <c r="E22" s="18" t="str">
        <f>IF('P_15号様式'!K13&lt;&gt;"",TEXT(INT('P_15号様式'!K13),"#,##0"),"")</f>
        <v>15,287</v>
      </c>
      <c r="F22" s="19">
        <f>IF('P_15号様式'!K13="","",IF(VALUE(FIXED('P_15号様式'!K13,0,TRUE))&lt;&gt;'P_15号様式'!K13,RIGHT(FIXED('P_15号様式'!K13,3,FALSE),4),""))</f>
      </c>
      <c r="G22" s="18" t="str">
        <f>IF('P_15号様式'!O13&lt;&gt;"",TEXT(INT('P_15号様式'!O13),"#,##0"),"")</f>
        <v>3,142</v>
      </c>
      <c r="H22" s="19">
        <f>IF('P_15号様式'!O13="","",IF(VALUE(FIXED('P_15号様式'!O13,0,TRUE))&lt;&gt;'P_15号様式'!O13,RIGHT(FIXED('P_15号様式'!O13,3,FALSE),4),""))</f>
      </c>
      <c r="I22" s="18" t="str">
        <f>IF('P_15号様式'!S13&lt;&gt;"",TEXT(INT('P_15号様式'!S13),"#,##0"),"")</f>
        <v>2,313</v>
      </c>
      <c r="J22" s="19">
        <f>IF('P_15号様式'!S13="","",IF(VALUE(FIXED('P_15号様式'!S13,0,TRUE))&lt;&gt;'P_15号様式'!S13,RIGHT(FIXED('P_15号様式'!S13,3,FALSE),4),""))</f>
      </c>
      <c r="K22" s="18">
        <f>IF('P_15号様式'!W13&lt;&gt;"",TEXT(INT('P_15号様式'!W13),"#,##0"),"")</f>
      </c>
      <c r="L22" s="19">
        <f>IF('P_15号様式'!W13="","",IF(VALUE(FIXED('P_15号様式'!W13,0,TRUE))&lt;&gt;'P_15号様式'!W13,RIGHT(FIXED('P_15号様式'!W13,3,FALSE),4),""))</f>
      </c>
      <c r="M22" s="18">
        <f>IF('P_15号様式'!AA13&lt;&gt;"",TEXT(INT('P_15号様式'!AA13),"#,##0"),"")</f>
      </c>
      <c r="N22" s="19">
        <f>IF('P_15号様式'!AA13="","",IF(VALUE(FIXED('P_15号様式'!AA13,0,TRUE))&lt;&gt;'P_15号様式'!AA13,RIGHT(FIXED('P_15号様式'!AA13,3,FALSE),4),""))</f>
      </c>
      <c r="O22" s="18">
        <f>IF('P_15号様式'!AE13&lt;&gt;"",TEXT(INT('P_15号様式'!AE13),"#,##0"),"")</f>
      </c>
      <c r="P22" s="19">
        <f>IF('P_15号様式'!AE13="","",IF(VALUE(FIXED('P_15号様式'!AE13,0,TRUE))&lt;&gt;'P_15号様式'!AE13,RIGHT(FIXED('P_15号様式'!AE13,3,FALSE),4),""))</f>
      </c>
      <c r="Q22" s="18">
        <f>IF('P_15号様式'!AI13&lt;&gt;"",TEXT(INT('P_15号様式'!AI13),"#,##0"),"")</f>
      </c>
      <c r="R22" s="19">
        <f>IF('P_15号様式'!AI13="","",IF(VALUE(FIXED('P_15号様式'!AI13,0,TRUE))&lt;&gt;'P_15号様式'!AI13,RIGHT(FIXED('P_15号様式'!AI13,3,FALSE),4),""))</f>
      </c>
      <c r="S22" s="18">
        <f>IF('P_15号様式'!AM13&lt;&gt;"",TEXT(INT('P_15号様式'!AM13),"#,##0"),"")</f>
      </c>
      <c r="T22" s="19">
        <f>IF('P_15号様式'!AM13="","",IF(VALUE(FIXED('P_15号様式'!AM13,0,TRUE))&lt;&gt;'P_15号様式'!AM13,RIGHT(FIXED('P_15号様式'!AM13,3,FALSE),4),""))</f>
      </c>
      <c r="U22" s="18">
        <f>IF('P_15号様式'!AQ13&lt;&gt;"",TEXT(INT('P_15号様式'!AQ13),"#,##0"),"")</f>
      </c>
      <c r="V22" s="19">
        <f>IF('P_15号様式'!AQ13="","",IF(VALUE(FIXED('P_15号様式'!AQ13,0,TRUE))&lt;&gt;'P_15号様式'!AQ13,RIGHT(FIXED('P_15号様式'!AQ13,3,FALSE),4),""))</f>
      </c>
      <c r="W22" s="25" t="str">
        <f>IF('P_15号様式'!AR13&lt;&gt;"",TEXT(INT('P_15号様式'!AR13),"#,##0"),"")</f>
        <v>45,002</v>
      </c>
      <c r="X22" s="26"/>
      <c r="Y22" s="19">
        <f>IF('P_15号様式'!AR13="","",IF(VALUE(FIXED('P_15号様式'!AR13,0,TRUE))&lt;&gt;'P_15号様式'!AR13,RIGHT(FIXED('P_15号様式'!AR13,3,FALSE),4),""))</f>
      </c>
    </row>
    <row r="23" spans="1:25" s="16" customFormat="1" ht="12" customHeight="1">
      <c r="A23" s="41" t="str">
        <f>IF('P_15号様式'!C14="","",'P_15号様式'!C14)</f>
        <v>　日置市</v>
      </c>
      <c r="B23" s="41"/>
      <c r="C23" s="18" t="str">
        <f>IF('P_15号様式'!G14&lt;&gt;"",TEXT(INT('P_15号様式'!G14),"#,##0"),"")</f>
        <v>14,403</v>
      </c>
      <c r="D23" s="19">
        <f>IF('P_15号様式'!G14="","",IF(VALUE(FIXED('P_15号様式'!G14,0,TRUE))&lt;&gt;'P_15号様式'!G14,RIGHT(FIXED('P_15号様式'!G14,3,FALSE),4),""))</f>
      </c>
      <c r="E23" s="18" t="str">
        <f>IF('P_15号様式'!K14&lt;&gt;"",TEXT(INT('P_15号様式'!K14),"#,##0"),"")</f>
        <v>6,952</v>
      </c>
      <c r="F23" s="19">
        <f>IF('P_15号様式'!K14="","",IF(VALUE(FIXED('P_15号様式'!K14,0,TRUE))&lt;&gt;'P_15号様式'!K14,RIGHT(FIXED('P_15号様式'!K14,3,FALSE),4),""))</f>
      </c>
      <c r="G23" s="18" t="str">
        <f>IF('P_15号様式'!O14&lt;&gt;"",TEXT(INT('P_15号様式'!O14),"#,##0"),"")</f>
        <v>1,557</v>
      </c>
      <c r="H23" s="19">
        <f>IF('P_15号様式'!O14="","",IF(VALUE(FIXED('P_15号様式'!O14,0,TRUE))&lt;&gt;'P_15号様式'!O14,RIGHT(FIXED('P_15号様式'!O14,3,FALSE),4),""))</f>
      </c>
      <c r="I23" s="18" t="str">
        <f>IF('P_15号様式'!S14&lt;&gt;"",TEXT(INT('P_15号様式'!S14),"#,##0"),"")</f>
        <v>1,826</v>
      </c>
      <c r="J23" s="19">
        <f>IF('P_15号様式'!S14="","",IF(VALUE(FIXED('P_15号様式'!S14,0,TRUE))&lt;&gt;'P_15号様式'!S14,RIGHT(FIXED('P_15号様式'!S14,3,FALSE),4),""))</f>
      </c>
      <c r="K23" s="18">
        <f>IF('P_15号様式'!W14&lt;&gt;"",TEXT(INT('P_15号様式'!W14),"#,##0"),"")</f>
      </c>
      <c r="L23" s="19">
        <f>IF('P_15号様式'!W14="","",IF(VALUE(FIXED('P_15号様式'!W14,0,TRUE))&lt;&gt;'P_15号様式'!W14,RIGHT(FIXED('P_15号様式'!W14,3,FALSE),4),""))</f>
      </c>
      <c r="M23" s="18">
        <f>IF('P_15号様式'!AA14&lt;&gt;"",TEXT(INT('P_15号様式'!AA14),"#,##0"),"")</f>
      </c>
      <c r="N23" s="19">
        <f>IF('P_15号様式'!AA14="","",IF(VALUE(FIXED('P_15号様式'!AA14,0,TRUE))&lt;&gt;'P_15号様式'!AA14,RIGHT(FIXED('P_15号様式'!AA14,3,FALSE),4),""))</f>
      </c>
      <c r="O23" s="18">
        <f>IF('P_15号様式'!AE14&lt;&gt;"",TEXT(INT('P_15号様式'!AE14),"#,##0"),"")</f>
      </c>
      <c r="P23" s="19">
        <f>IF('P_15号様式'!AE14="","",IF(VALUE(FIXED('P_15号様式'!AE14,0,TRUE))&lt;&gt;'P_15号様式'!AE14,RIGHT(FIXED('P_15号様式'!AE14,3,FALSE),4),""))</f>
      </c>
      <c r="Q23" s="18">
        <f>IF('P_15号様式'!AI14&lt;&gt;"",TEXT(INT('P_15号様式'!AI14),"#,##0"),"")</f>
      </c>
      <c r="R23" s="19">
        <f>IF('P_15号様式'!AI14="","",IF(VALUE(FIXED('P_15号様式'!AI14,0,TRUE))&lt;&gt;'P_15号様式'!AI14,RIGHT(FIXED('P_15号様式'!AI14,3,FALSE),4),""))</f>
      </c>
      <c r="S23" s="18">
        <f>IF('P_15号様式'!AM14&lt;&gt;"",TEXT(INT('P_15号様式'!AM14),"#,##0"),"")</f>
      </c>
      <c r="T23" s="19">
        <f>IF('P_15号様式'!AM14="","",IF(VALUE(FIXED('P_15号様式'!AM14,0,TRUE))&lt;&gt;'P_15号様式'!AM14,RIGHT(FIXED('P_15号様式'!AM14,3,FALSE),4),""))</f>
      </c>
      <c r="U23" s="18">
        <f>IF('P_15号様式'!AQ14&lt;&gt;"",TEXT(INT('P_15号様式'!AQ14),"#,##0"),"")</f>
      </c>
      <c r="V23" s="19">
        <f>IF('P_15号様式'!AQ14="","",IF(VALUE(FIXED('P_15号様式'!AQ14,0,TRUE))&lt;&gt;'P_15号様式'!AQ14,RIGHT(FIXED('P_15号様式'!AQ14,3,FALSE),4),""))</f>
      </c>
      <c r="W23" s="25" t="str">
        <f>IF('P_15号様式'!AR14&lt;&gt;"",TEXT(INT('P_15号様式'!AR14),"#,##0"),"")</f>
        <v>24,738</v>
      </c>
      <c r="X23" s="26"/>
      <c r="Y23" s="19">
        <f>IF('P_15号様式'!AR14="","",IF(VALUE(FIXED('P_15号様式'!AR14,0,TRUE))&lt;&gt;'P_15号様式'!AR14,RIGHT(FIXED('P_15号様式'!AR14,3,FALSE),4),""))</f>
      </c>
    </row>
    <row r="24" spans="1:25" s="16" customFormat="1" ht="12" customHeight="1">
      <c r="A24" s="41" t="str">
        <f>IF('P_15号様式'!C15="","",'P_15号様式'!C15)</f>
        <v>　曽於市</v>
      </c>
      <c r="B24" s="41"/>
      <c r="C24" s="18" t="str">
        <f>IF('P_15号様式'!G15&lt;&gt;"",TEXT(INT('P_15号様式'!G15),"#,##0"),"")</f>
        <v>12,321</v>
      </c>
      <c r="D24" s="19">
        <f>IF('P_15号様式'!G15="","",IF(VALUE(FIXED('P_15号様式'!G15,0,TRUE))&lt;&gt;'P_15号様式'!G15,RIGHT(FIXED('P_15号様式'!G15,3,FALSE),4),""))</f>
      </c>
      <c r="E24" s="18" t="str">
        <f>IF('P_15号様式'!K15&lt;&gt;"",TEXT(INT('P_15号様式'!K15),"#,##0"),"")</f>
        <v>3,392</v>
      </c>
      <c r="F24" s="19">
        <f>IF('P_15号様式'!K15="","",IF(VALUE(FIXED('P_15号様式'!K15,0,TRUE))&lt;&gt;'P_15号様式'!K15,RIGHT(FIXED('P_15号様式'!K15,3,FALSE),4),""))</f>
      </c>
      <c r="G24" s="18" t="str">
        <f>IF('P_15号様式'!O15&lt;&gt;"",TEXT(INT('P_15号様式'!O15),"#,##0"),"")</f>
        <v>906</v>
      </c>
      <c r="H24" s="19">
        <f>IF('P_15号様式'!O15="","",IF(VALUE(FIXED('P_15号様式'!O15,0,TRUE))&lt;&gt;'P_15号様式'!O15,RIGHT(FIXED('P_15号様式'!O15,3,FALSE),4),""))</f>
      </c>
      <c r="I24" s="18" t="str">
        <f>IF('P_15号様式'!S15&lt;&gt;"",TEXT(INT('P_15号様式'!S15),"#,##0"),"")</f>
        <v>1,014</v>
      </c>
      <c r="J24" s="19">
        <f>IF('P_15号様式'!S15="","",IF(VALUE(FIXED('P_15号様式'!S15,0,TRUE))&lt;&gt;'P_15号様式'!S15,RIGHT(FIXED('P_15号様式'!S15,3,FALSE),4),""))</f>
      </c>
      <c r="K24" s="18">
        <f>IF('P_15号様式'!W15&lt;&gt;"",TEXT(INT('P_15号様式'!W15),"#,##0"),"")</f>
      </c>
      <c r="L24" s="19">
        <f>IF('P_15号様式'!W15="","",IF(VALUE(FIXED('P_15号様式'!W15,0,TRUE))&lt;&gt;'P_15号様式'!W15,RIGHT(FIXED('P_15号様式'!W15,3,FALSE),4),""))</f>
      </c>
      <c r="M24" s="18">
        <f>IF('P_15号様式'!AA15&lt;&gt;"",TEXT(INT('P_15号様式'!AA15),"#,##0"),"")</f>
      </c>
      <c r="N24" s="19">
        <f>IF('P_15号様式'!AA15="","",IF(VALUE(FIXED('P_15号様式'!AA15,0,TRUE))&lt;&gt;'P_15号様式'!AA15,RIGHT(FIXED('P_15号様式'!AA15,3,FALSE),4),""))</f>
      </c>
      <c r="O24" s="18">
        <f>IF('P_15号様式'!AE15&lt;&gt;"",TEXT(INT('P_15号様式'!AE15),"#,##0"),"")</f>
      </c>
      <c r="P24" s="19">
        <f>IF('P_15号様式'!AE15="","",IF(VALUE(FIXED('P_15号様式'!AE15,0,TRUE))&lt;&gt;'P_15号様式'!AE15,RIGHT(FIXED('P_15号様式'!AE15,3,FALSE),4),""))</f>
      </c>
      <c r="Q24" s="18">
        <f>IF('P_15号様式'!AI15&lt;&gt;"",TEXT(INT('P_15号様式'!AI15),"#,##0"),"")</f>
      </c>
      <c r="R24" s="19">
        <f>IF('P_15号様式'!AI15="","",IF(VALUE(FIXED('P_15号様式'!AI15,0,TRUE))&lt;&gt;'P_15号様式'!AI15,RIGHT(FIXED('P_15号様式'!AI15,3,FALSE),4),""))</f>
      </c>
      <c r="S24" s="18">
        <f>IF('P_15号様式'!AM15&lt;&gt;"",TEXT(INT('P_15号様式'!AM15),"#,##0"),"")</f>
      </c>
      <c r="T24" s="19">
        <f>IF('P_15号様式'!AM15="","",IF(VALUE(FIXED('P_15号様式'!AM15,0,TRUE))&lt;&gt;'P_15号様式'!AM15,RIGHT(FIXED('P_15号様式'!AM15,3,FALSE),4),""))</f>
      </c>
      <c r="U24" s="18">
        <f>IF('P_15号様式'!AQ15&lt;&gt;"",TEXT(INT('P_15号様式'!AQ15),"#,##0"),"")</f>
      </c>
      <c r="V24" s="19">
        <f>IF('P_15号様式'!AQ15="","",IF(VALUE(FIXED('P_15号様式'!AQ15,0,TRUE))&lt;&gt;'P_15号様式'!AQ15,RIGHT(FIXED('P_15号様式'!AQ15,3,FALSE),4),""))</f>
      </c>
      <c r="W24" s="25" t="str">
        <f>IF('P_15号様式'!AR15&lt;&gt;"",TEXT(INT('P_15号様式'!AR15),"#,##0"),"")</f>
        <v>17,633</v>
      </c>
      <c r="X24" s="26"/>
      <c r="Y24" s="19">
        <f>IF('P_15号様式'!AR15="","",IF(VALUE(FIXED('P_15号様式'!AR15,0,TRUE))&lt;&gt;'P_15号様式'!AR15,RIGHT(FIXED('P_15号様式'!AR15,3,FALSE),4),""))</f>
      </c>
    </row>
    <row r="25" spans="1:25" s="16" customFormat="1" ht="12" customHeight="1">
      <c r="A25" s="41" t="str">
        <f>IF('P_15号様式'!C16="","",'P_15号様式'!C16)</f>
        <v>　霧島市</v>
      </c>
      <c r="B25" s="41"/>
      <c r="C25" s="18" t="str">
        <f>IF('P_15号様式'!G16&lt;&gt;"",TEXT(INT('P_15号様式'!G16),"#,##0"),"")</f>
        <v>32,618</v>
      </c>
      <c r="D25" s="19">
        <f>IF('P_15号様式'!G16="","",IF(VALUE(FIXED('P_15号様式'!G16,0,TRUE))&lt;&gt;'P_15号様式'!G16,RIGHT(FIXED('P_15号様式'!G16,3,FALSE),4),""))</f>
      </c>
      <c r="E25" s="18" t="str">
        <f>IF('P_15号様式'!K16&lt;&gt;"",TEXT(INT('P_15号様式'!K16),"#,##0"),"")</f>
        <v>14,222</v>
      </c>
      <c r="F25" s="19">
        <f>IF('P_15号様式'!K16="","",IF(VALUE(FIXED('P_15号様式'!K16,0,TRUE))&lt;&gt;'P_15号様式'!K16,RIGHT(FIXED('P_15号様式'!K16,3,FALSE),4),""))</f>
      </c>
      <c r="G25" s="18" t="str">
        <f>IF('P_15号様式'!O16&lt;&gt;"",TEXT(INT('P_15号様式'!O16),"#,##0"),"")</f>
        <v>3,125</v>
      </c>
      <c r="H25" s="19">
        <f>IF('P_15号様式'!O16="","",IF(VALUE(FIXED('P_15号様式'!O16,0,TRUE))&lt;&gt;'P_15号様式'!O16,RIGHT(FIXED('P_15号様式'!O16,3,FALSE),4),""))</f>
      </c>
      <c r="I25" s="18" t="str">
        <f>IF('P_15号様式'!S16&lt;&gt;"",TEXT(INT('P_15号様式'!S16),"#,##0"),"")</f>
        <v>4,077</v>
      </c>
      <c r="J25" s="19">
        <f>IF('P_15号様式'!S16="","",IF(VALUE(FIXED('P_15号様式'!S16,0,TRUE))&lt;&gt;'P_15号様式'!S16,RIGHT(FIXED('P_15号様式'!S16,3,FALSE),4),""))</f>
      </c>
      <c r="K25" s="18">
        <f>IF('P_15号様式'!W16&lt;&gt;"",TEXT(INT('P_15号様式'!W16),"#,##0"),"")</f>
      </c>
      <c r="L25" s="19">
        <f>IF('P_15号様式'!W16="","",IF(VALUE(FIXED('P_15号様式'!W16,0,TRUE))&lt;&gt;'P_15号様式'!W16,RIGHT(FIXED('P_15号様式'!W16,3,FALSE),4),""))</f>
      </c>
      <c r="M25" s="18">
        <f>IF('P_15号様式'!AA16&lt;&gt;"",TEXT(INT('P_15号様式'!AA16),"#,##0"),"")</f>
      </c>
      <c r="N25" s="19">
        <f>IF('P_15号様式'!AA16="","",IF(VALUE(FIXED('P_15号様式'!AA16,0,TRUE))&lt;&gt;'P_15号様式'!AA16,RIGHT(FIXED('P_15号様式'!AA16,3,FALSE),4),""))</f>
      </c>
      <c r="O25" s="18">
        <f>IF('P_15号様式'!AE16&lt;&gt;"",TEXT(INT('P_15号様式'!AE16),"#,##0"),"")</f>
      </c>
      <c r="P25" s="19">
        <f>IF('P_15号様式'!AE16="","",IF(VALUE(FIXED('P_15号様式'!AE16,0,TRUE))&lt;&gt;'P_15号様式'!AE16,RIGHT(FIXED('P_15号様式'!AE16,3,FALSE),4),""))</f>
      </c>
      <c r="Q25" s="18">
        <f>IF('P_15号様式'!AI16&lt;&gt;"",TEXT(INT('P_15号様式'!AI16),"#,##0"),"")</f>
      </c>
      <c r="R25" s="19">
        <f>IF('P_15号様式'!AI16="","",IF(VALUE(FIXED('P_15号様式'!AI16,0,TRUE))&lt;&gt;'P_15号様式'!AI16,RIGHT(FIXED('P_15号様式'!AI16,3,FALSE),4),""))</f>
      </c>
      <c r="S25" s="18">
        <f>IF('P_15号様式'!AM16&lt;&gt;"",TEXT(INT('P_15号様式'!AM16),"#,##0"),"")</f>
      </c>
      <c r="T25" s="19">
        <f>IF('P_15号様式'!AM16="","",IF(VALUE(FIXED('P_15号様式'!AM16,0,TRUE))&lt;&gt;'P_15号様式'!AM16,RIGHT(FIXED('P_15号様式'!AM16,3,FALSE),4),""))</f>
      </c>
      <c r="U25" s="18">
        <f>IF('P_15号様式'!AQ16&lt;&gt;"",TEXT(INT('P_15号様式'!AQ16),"#,##0"),"")</f>
      </c>
      <c r="V25" s="19">
        <f>IF('P_15号様式'!AQ16="","",IF(VALUE(FIXED('P_15号様式'!AQ16,0,TRUE))&lt;&gt;'P_15号様式'!AQ16,RIGHT(FIXED('P_15号様式'!AQ16,3,FALSE),4),""))</f>
      </c>
      <c r="W25" s="25" t="str">
        <f>IF('P_15号様式'!AR16&lt;&gt;"",TEXT(INT('P_15号様式'!AR16),"#,##0"),"")</f>
        <v>54,042</v>
      </c>
      <c r="X25" s="26"/>
      <c r="Y25" s="19">
        <f>IF('P_15号様式'!AR16="","",IF(VALUE(FIXED('P_15号様式'!AR16,0,TRUE))&lt;&gt;'P_15号様式'!AR16,RIGHT(FIXED('P_15号様式'!AR16,3,FALSE),4),""))</f>
      </c>
    </row>
    <row r="26" spans="1:25" s="16" customFormat="1" ht="12" customHeight="1">
      <c r="A26" s="41" t="str">
        <f>IF('P_15号様式'!C17="","",'P_15号様式'!C17)</f>
        <v>　いちき串木野市</v>
      </c>
      <c r="B26" s="41"/>
      <c r="C26" s="18" t="str">
        <f>IF('P_15号様式'!G17&lt;&gt;"",TEXT(INT('P_15号様式'!G17),"#,##0"),"")</f>
        <v>8,272</v>
      </c>
      <c r="D26" s="19">
        <f>IF('P_15号様式'!G17="","",IF(VALUE(FIXED('P_15号様式'!G17,0,TRUE))&lt;&gt;'P_15号様式'!G17,RIGHT(FIXED('P_15号様式'!G17,3,FALSE),4),""))</f>
      </c>
      <c r="E26" s="18" t="str">
        <f>IF('P_15号様式'!K17&lt;&gt;"",TEXT(INT('P_15号様式'!K17),"#,##0"),"")</f>
        <v>4,501</v>
      </c>
      <c r="F26" s="19">
        <f>IF('P_15号様式'!K17="","",IF(VALUE(FIXED('P_15号様式'!K17,0,TRUE))&lt;&gt;'P_15号様式'!K17,RIGHT(FIXED('P_15号様式'!K17,3,FALSE),4),""))</f>
      </c>
      <c r="G26" s="18" t="str">
        <f>IF('P_15号様式'!O17&lt;&gt;"",TEXT(INT('P_15号様式'!O17),"#,##0"),"")</f>
        <v>1,010</v>
      </c>
      <c r="H26" s="19">
        <f>IF('P_15号様式'!O17="","",IF(VALUE(FIXED('P_15号様式'!O17,0,TRUE))&lt;&gt;'P_15号様式'!O17,RIGHT(FIXED('P_15号様式'!O17,3,FALSE),4),""))</f>
      </c>
      <c r="I26" s="18" t="str">
        <f>IF('P_15号様式'!S17&lt;&gt;"",TEXT(INT('P_15号様式'!S17),"#,##0"),"")</f>
        <v>814</v>
      </c>
      <c r="J26" s="19">
        <f>IF('P_15号様式'!S17="","",IF(VALUE(FIXED('P_15号様式'!S17,0,TRUE))&lt;&gt;'P_15号様式'!S17,RIGHT(FIXED('P_15号様式'!S17,3,FALSE),4),""))</f>
      </c>
      <c r="K26" s="18">
        <f>IF('P_15号様式'!W17&lt;&gt;"",TEXT(INT('P_15号様式'!W17),"#,##0"),"")</f>
      </c>
      <c r="L26" s="19">
        <f>IF('P_15号様式'!W17="","",IF(VALUE(FIXED('P_15号様式'!W17,0,TRUE))&lt;&gt;'P_15号様式'!W17,RIGHT(FIXED('P_15号様式'!W17,3,FALSE),4),""))</f>
      </c>
      <c r="M26" s="18">
        <f>IF('P_15号様式'!AA17&lt;&gt;"",TEXT(INT('P_15号様式'!AA17),"#,##0"),"")</f>
      </c>
      <c r="N26" s="19">
        <f>IF('P_15号様式'!AA17="","",IF(VALUE(FIXED('P_15号様式'!AA17,0,TRUE))&lt;&gt;'P_15号様式'!AA17,RIGHT(FIXED('P_15号様式'!AA17,3,FALSE),4),""))</f>
      </c>
      <c r="O26" s="18">
        <f>IF('P_15号様式'!AE17&lt;&gt;"",TEXT(INT('P_15号様式'!AE17),"#,##0"),"")</f>
      </c>
      <c r="P26" s="19">
        <f>IF('P_15号様式'!AE17="","",IF(VALUE(FIXED('P_15号様式'!AE17,0,TRUE))&lt;&gt;'P_15号様式'!AE17,RIGHT(FIXED('P_15号様式'!AE17,3,FALSE),4),""))</f>
      </c>
      <c r="Q26" s="18">
        <f>IF('P_15号様式'!AI17&lt;&gt;"",TEXT(INT('P_15号様式'!AI17),"#,##0"),"")</f>
      </c>
      <c r="R26" s="19">
        <f>IF('P_15号様式'!AI17="","",IF(VALUE(FIXED('P_15号様式'!AI17,0,TRUE))&lt;&gt;'P_15号様式'!AI17,RIGHT(FIXED('P_15号様式'!AI17,3,FALSE),4),""))</f>
      </c>
      <c r="S26" s="18">
        <f>IF('P_15号様式'!AM17&lt;&gt;"",TEXT(INT('P_15号様式'!AM17),"#,##0"),"")</f>
      </c>
      <c r="T26" s="19">
        <f>IF('P_15号様式'!AM17="","",IF(VALUE(FIXED('P_15号様式'!AM17,0,TRUE))&lt;&gt;'P_15号様式'!AM17,RIGHT(FIXED('P_15号様式'!AM17,3,FALSE),4),""))</f>
      </c>
      <c r="U26" s="18">
        <f>IF('P_15号様式'!AQ17&lt;&gt;"",TEXT(INT('P_15号様式'!AQ17),"#,##0"),"")</f>
      </c>
      <c r="V26" s="19">
        <f>IF('P_15号様式'!AQ17="","",IF(VALUE(FIXED('P_15号様式'!AQ17,0,TRUE))&lt;&gt;'P_15号様式'!AQ17,RIGHT(FIXED('P_15号様式'!AQ17,3,FALSE),4),""))</f>
      </c>
      <c r="W26" s="25" t="str">
        <f>IF('P_15号様式'!AR17&lt;&gt;"",TEXT(INT('P_15号様式'!AR17),"#,##0"),"")</f>
        <v>14,597</v>
      </c>
      <c r="X26" s="26"/>
      <c r="Y26" s="19">
        <f>IF('P_15号様式'!AR17="","",IF(VALUE(FIXED('P_15号様式'!AR17,0,TRUE))&lt;&gt;'P_15号様式'!AR17,RIGHT(FIXED('P_15号様式'!AR17,3,FALSE),4),""))</f>
      </c>
    </row>
    <row r="27" spans="1:25" s="16" customFormat="1" ht="12" customHeight="1">
      <c r="A27" s="41" t="str">
        <f>IF('P_15号様式'!C18="","",'P_15号様式'!C18)</f>
        <v>　南さつま市</v>
      </c>
      <c r="B27" s="41"/>
      <c r="C27" s="18" t="str">
        <f>IF('P_15号様式'!G18&lt;&gt;"",TEXT(INT('P_15号様式'!G18),"#,##0"),"")</f>
        <v>10,913</v>
      </c>
      <c r="D27" s="19">
        <f>IF('P_15号様式'!G18="","",IF(VALUE(FIXED('P_15号様式'!G18,0,TRUE))&lt;&gt;'P_15号様式'!G18,RIGHT(FIXED('P_15号様式'!G18,3,FALSE),4),""))</f>
      </c>
      <c r="E27" s="18" t="str">
        <f>IF('P_15号様式'!K18&lt;&gt;"",TEXT(INT('P_15号様式'!K18),"#,##0"),"")</f>
        <v>4,802</v>
      </c>
      <c r="F27" s="19">
        <f>IF('P_15号様式'!K18="","",IF(VALUE(FIXED('P_15号様式'!K18,0,TRUE))&lt;&gt;'P_15号様式'!K18,RIGHT(FIXED('P_15号様式'!K18,3,FALSE),4),""))</f>
      </c>
      <c r="G27" s="18" t="str">
        <f>IF('P_15号様式'!O18&lt;&gt;"",TEXT(INT('P_15号様式'!O18),"#,##0"),"")</f>
        <v>1,160</v>
      </c>
      <c r="H27" s="19">
        <f>IF('P_15号様式'!O18="","",IF(VALUE(FIXED('P_15号様式'!O18,0,TRUE))&lt;&gt;'P_15号様式'!O18,RIGHT(FIXED('P_15号様式'!O18,3,FALSE),4),""))</f>
      </c>
      <c r="I27" s="18" t="str">
        <f>IF('P_15号様式'!S18&lt;&gt;"",TEXT(INT('P_15号様式'!S18),"#,##0"),"")</f>
        <v>964</v>
      </c>
      <c r="J27" s="19">
        <f>IF('P_15号様式'!S18="","",IF(VALUE(FIXED('P_15号様式'!S18,0,TRUE))&lt;&gt;'P_15号様式'!S18,RIGHT(FIXED('P_15号様式'!S18,3,FALSE),4),""))</f>
      </c>
      <c r="K27" s="18">
        <f>IF('P_15号様式'!W18&lt;&gt;"",TEXT(INT('P_15号様式'!W18),"#,##0"),"")</f>
      </c>
      <c r="L27" s="19">
        <f>IF('P_15号様式'!W18="","",IF(VALUE(FIXED('P_15号様式'!W18,0,TRUE))&lt;&gt;'P_15号様式'!W18,RIGHT(FIXED('P_15号様式'!W18,3,FALSE),4),""))</f>
      </c>
      <c r="M27" s="18">
        <f>IF('P_15号様式'!AA18&lt;&gt;"",TEXT(INT('P_15号様式'!AA18),"#,##0"),"")</f>
      </c>
      <c r="N27" s="19">
        <f>IF('P_15号様式'!AA18="","",IF(VALUE(FIXED('P_15号様式'!AA18,0,TRUE))&lt;&gt;'P_15号様式'!AA18,RIGHT(FIXED('P_15号様式'!AA18,3,FALSE),4),""))</f>
      </c>
      <c r="O27" s="18">
        <f>IF('P_15号様式'!AE18&lt;&gt;"",TEXT(INT('P_15号様式'!AE18),"#,##0"),"")</f>
      </c>
      <c r="P27" s="19">
        <f>IF('P_15号様式'!AE18="","",IF(VALUE(FIXED('P_15号様式'!AE18,0,TRUE))&lt;&gt;'P_15号様式'!AE18,RIGHT(FIXED('P_15号様式'!AE18,3,FALSE),4),""))</f>
      </c>
      <c r="Q27" s="18">
        <f>IF('P_15号様式'!AI18&lt;&gt;"",TEXT(INT('P_15号様式'!AI18),"#,##0"),"")</f>
      </c>
      <c r="R27" s="19">
        <f>IF('P_15号様式'!AI18="","",IF(VALUE(FIXED('P_15号様式'!AI18,0,TRUE))&lt;&gt;'P_15号様式'!AI18,RIGHT(FIXED('P_15号様式'!AI18,3,FALSE),4),""))</f>
      </c>
      <c r="S27" s="18">
        <f>IF('P_15号様式'!AM18&lt;&gt;"",TEXT(INT('P_15号様式'!AM18),"#,##0"),"")</f>
      </c>
      <c r="T27" s="19">
        <f>IF('P_15号様式'!AM18="","",IF(VALUE(FIXED('P_15号様式'!AM18,0,TRUE))&lt;&gt;'P_15号様式'!AM18,RIGHT(FIXED('P_15号様式'!AM18,3,FALSE),4),""))</f>
      </c>
      <c r="U27" s="18">
        <f>IF('P_15号様式'!AQ18&lt;&gt;"",TEXT(INT('P_15号様式'!AQ18),"#,##0"),"")</f>
      </c>
      <c r="V27" s="19">
        <f>IF('P_15号様式'!AQ18="","",IF(VALUE(FIXED('P_15号様式'!AQ18,0,TRUE))&lt;&gt;'P_15号様式'!AQ18,RIGHT(FIXED('P_15号様式'!AQ18,3,FALSE),4),""))</f>
      </c>
      <c r="W27" s="25" t="str">
        <f>IF('P_15号様式'!AR18&lt;&gt;"",TEXT(INT('P_15号様式'!AR18),"#,##0"),"")</f>
        <v>17,839</v>
      </c>
      <c r="X27" s="26"/>
      <c r="Y27" s="19">
        <f>IF('P_15号様式'!AR18="","",IF(VALUE(FIXED('P_15号様式'!AR18,0,TRUE))&lt;&gt;'P_15号様式'!AR18,RIGHT(FIXED('P_15号様式'!AR18,3,FALSE),4),""))</f>
      </c>
    </row>
    <row r="28" spans="1:25" s="16" customFormat="1" ht="12" customHeight="1">
      <c r="A28" s="41" t="str">
        <f>IF('P_15号様式'!C19="","",'P_15号様式'!C19)</f>
        <v>　志布志市</v>
      </c>
      <c r="B28" s="41"/>
      <c r="C28" s="18" t="str">
        <f>IF('P_15号様式'!G19&lt;&gt;"",TEXT(INT('P_15号様式'!G19),"#,##0"),"")</f>
        <v>10,077</v>
      </c>
      <c r="D28" s="19">
        <f>IF('P_15号様式'!G19="","",IF(VALUE(FIXED('P_15号様式'!G19,0,TRUE))&lt;&gt;'P_15号様式'!G19,RIGHT(FIXED('P_15号様式'!G19,3,FALSE),4),""))</f>
      </c>
      <c r="E28" s="18" t="str">
        <f>IF('P_15号様式'!K19&lt;&gt;"",TEXT(INT('P_15号様式'!K19),"#,##0"),"")</f>
        <v>3,159</v>
      </c>
      <c r="F28" s="19">
        <f>IF('P_15号様式'!K19="","",IF(VALUE(FIXED('P_15号様式'!K19,0,TRUE))&lt;&gt;'P_15号様式'!K19,RIGHT(FIXED('P_15号様式'!K19,3,FALSE),4),""))</f>
      </c>
      <c r="G28" s="18" t="str">
        <f>IF('P_15号様式'!O19&lt;&gt;"",TEXT(INT('P_15号様式'!O19),"#,##0"),"")</f>
        <v>795</v>
      </c>
      <c r="H28" s="19">
        <f>IF('P_15号様式'!O19="","",IF(VALUE(FIXED('P_15号様式'!O19,0,TRUE))&lt;&gt;'P_15号様式'!O19,RIGHT(FIXED('P_15号様式'!O19,3,FALSE),4),""))</f>
      </c>
      <c r="I28" s="18" t="str">
        <f>IF('P_15号様式'!S19&lt;&gt;"",TEXT(INT('P_15号様式'!S19),"#,##0"),"")</f>
        <v>845</v>
      </c>
      <c r="J28" s="19">
        <f>IF('P_15号様式'!S19="","",IF(VALUE(FIXED('P_15号様式'!S19,0,TRUE))&lt;&gt;'P_15号様式'!S19,RIGHT(FIXED('P_15号様式'!S19,3,FALSE),4),""))</f>
      </c>
      <c r="K28" s="18">
        <f>IF('P_15号様式'!W19&lt;&gt;"",TEXT(INT('P_15号様式'!W19),"#,##0"),"")</f>
      </c>
      <c r="L28" s="19">
        <f>IF('P_15号様式'!W19="","",IF(VALUE(FIXED('P_15号様式'!W19,0,TRUE))&lt;&gt;'P_15号様式'!W19,RIGHT(FIXED('P_15号様式'!W19,3,FALSE),4),""))</f>
      </c>
      <c r="M28" s="18">
        <f>IF('P_15号様式'!AA19&lt;&gt;"",TEXT(INT('P_15号様式'!AA19),"#,##0"),"")</f>
      </c>
      <c r="N28" s="19">
        <f>IF('P_15号様式'!AA19="","",IF(VALUE(FIXED('P_15号様式'!AA19,0,TRUE))&lt;&gt;'P_15号様式'!AA19,RIGHT(FIXED('P_15号様式'!AA19,3,FALSE),4),""))</f>
      </c>
      <c r="O28" s="18">
        <f>IF('P_15号様式'!AE19&lt;&gt;"",TEXT(INT('P_15号様式'!AE19),"#,##0"),"")</f>
      </c>
      <c r="P28" s="19">
        <f>IF('P_15号様式'!AE19="","",IF(VALUE(FIXED('P_15号様式'!AE19,0,TRUE))&lt;&gt;'P_15号様式'!AE19,RIGHT(FIXED('P_15号様式'!AE19,3,FALSE),4),""))</f>
      </c>
      <c r="Q28" s="18">
        <f>IF('P_15号様式'!AI19&lt;&gt;"",TEXT(INT('P_15号様式'!AI19),"#,##0"),"")</f>
      </c>
      <c r="R28" s="19">
        <f>IF('P_15号様式'!AI19="","",IF(VALUE(FIXED('P_15号様式'!AI19,0,TRUE))&lt;&gt;'P_15号様式'!AI19,RIGHT(FIXED('P_15号様式'!AI19,3,FALSE),4),""))</f>
      </c>
      <c r="S28" s="18">
        <f>IF('P_15号様式'!AM19&lt;&gt;"",TEXT(INT('P_15号様式'!AM19),"#,##0"),"")</f>
      </c>
      <c r="T28" s="19">
        <f>IF('P_15号様式'!AM19="","",IF(VALUE(FIXED('P_15号様式'!AM19,0,TRUE))&lt;&gt;'P_15号様式'!AM19,RIGHT(FIXED('P_15号様式'!AM19,3,FALSE),4),""))</f>
      </c>
      <c r="U28" s="18">
        <f>IF('P_15号様式'!AQ19&lt;&gt;"",TEXT(INT('P_15号様式'!AQ19),"#,##0"),"")</f>
      </c>
      <c r="V28" s="19">
        <f>IF('P_15号様式'!AQ19="","",IF(VALUE(FIXED('P_15号様式'!AQ19,0,TRUE))&lt;&gt;'P_15号様式'!AQ19,RIGHT(FIXED('P_15号様式'!AQ19,3,FALSE),4),""))</f>
      </c>
      <c r="W28" s="25" t="str">
        <f>IF('P_15号様式'!AR19&lt;&gt;"",TEXT(INT('P_15号様式'!AR19),"#,##0"),"")</f>
        <v>14,876</v>
      </c>
      <c r="X28" s="26"/>
      <c r="Y28" s="19">
        <f>IF('P_15号様式'!AR19="","",IF(VALUE(FIXED('P_15号様式'!AR19,0,TRUE))&lt;&gt;'P_15号様式'!AR19,RIGHT(FIXED('P_15号様式'!AR19,3,FALSE),4),""))</f>
      </c>
    </row>
    <row r="29" spans="1:25" s="16" customFormat="1" ht="12" customHeight="1">
      <c r="A29" s="41" t="str">
        <f>IF('P_15号様式'!C20="","",'P_15号様式'!C20)</f>
        <v>　奄美市</v>
      </c>
      <c r="B29" s="41"/>
      <c r="C29" s="18" t="str">
        <f>IF('P_15号様式'!G20&lt;&gt;"",TEXT(INT('P_15号様式'!G20),"#,##0"),"")</f>
        <v>11,838</v>
      </c>
      <c r="D29" s="19">
        <f>IF('P_15号様式'!G20="","",IF(VALUE(FIXED('P_15号様式'!G20,0,TRUE))&lt;&gt;'P_15号様式'!G20,RIGHT(FIXED('P_15号様式'!G20,3,FALSE),4),""))</f>
      </c>
      <c r="E29" s="18" t="str">
        <f>IF('P_15号様式'!K20&lt;&gt;"",TEXT(INT('P_15号様式'!K20),"#,##0"),"")</f>
        <v>6,095</v>
      </c>
      <c r="F29" s="19">
        <f>IF('P_15号様式'!K20="","",IF(VALUE(FIXED('P_15号様式'!K20,0,TRUE))&lt;&gt;'P_15号様式'!K20,RIGHT(FIXED('P_15号様式'!K20,3,FALSE),4),""))</f>
      </c>
      <c r="G29" s="18" t="str">
        <f>IF('P_15号様式'!O20&lt;&gt;"",TEXT(INT('P_15号様式'!O20),"#,##0"),"")</f>
        <v>1,090</v>
      </c>
      <c r="H29" s="19">
        <f>IF('P_15号様式'!O20="","",IF(VALUE(FIXED('P_15号様式'!O20,0,TRUE))&lt;&gt;'P_15号様式'!O20,RIGHT(FIXED('P_15号様式'!O20,3,FALSE),4),""))</f>
      </c>
      <c r="I29" s="18" t="str">
        <f>IF('P_15号様式'!S20&lt;&gt;"",TEXT(INT('P_15号様式'!S20),"#,##0"),"")</f>
        <v>982</v>
      </c>
      <c r="J29" s="19">
        <f>IF('P_15号様式'!S20="","",IF(VALUE(FIXED('P_15号様式'!S20,0,TRUE))&lt;&gt;'P_15号様式'!S20,RIGHT(FIXED('P_15号様式'!S20,3,FALSE),4),""))</f>
      </c>
      <c r="K29" s="18">
        <f>IF('P_15号様式'!W20&lt;&gt;"",TEXT(INT('P_15号様式'!W20),"#,##0"),"")</f>
      </c>
      <c r="L29" s="19">
        <f>IF('P_15号様式'!W20="","",IF(VALUE(FIXED('P_15号様式'!W20,0,TRUE))&lt;&gt;'P_15号様式'!W20,RIGHT(FIXED('P_15号様式'!W20,3,FALSE),4),""))</f>
      </c>
      <c r="M29" s="18">
        <f>IF('P_15号様式'!AA20&lt;&gt;"",TEXT(INT('P_15号様式'!AA20),"#,##0"),"")</f>
      </c>
      <c r="N29" s="19">
        <f>IF('P_15号様式'!AA20="","",IF(VALUE(FIXED('P_15号様式'!AA20,0,TRUE))&lt;&gt;'P_15号様式'!AA20,RIGHT(FIXED('P_15号様式'!AA20,3,FALSE),4),""))</f>
      </c>
      <c r="O29" s="18">
        <f>IF('P_15号様式'!AE20&lt;&gt;"",TEXT(INT('P_15号様式'!AE20),"#,##0"),"")</f>
      </c>
      <c r="P29" s="19">
        <f>IF('P_15号様式'!AE20="","",IF(VALUE(FIXED('P_15号様式'!AE20,0,TRUE))&lt;&gt;'P_15号様式'!AE20,RIGHT(FIXED('P_15号様式'!AE20,3,FALSE),4),""))</f>
      </c>
      <c r="Q29" s="18">
        <f>IF('P_15号様式'!AI20&lt;&gt;"",TEXT(INT('P_15号様式'!AI20),"#,##0"),"")</f>
      </c>
      <c r="R29" s="19">
        <f>IF('P_15号様式'!AI20="","",IF(VALUE(FIXED('P_15号様式'!AI20,0,TRUE))&lt;&gt;'P_15号様式'!AI20,RIGHT(FIXED('P_15号様式'!AI20,3,FALSE),4),""))</f>
      </c>
      <c r="S29" s="18">
        <f>IF('P_15号様式'!AM20&lt;&gt;"",TEXT(INT('P_15号様式'!AM20),"#,##0"),"")</f>
      </c>
      <c r="T29" s="19">
        <f>IF('P_15号様式'!AM20="","",IF(VALUE(FIXED('P_15号様式'!AM20,0,TRUE))&lt;&gt;'P_15号様式'!AM20,RIGHT(FIXED('P_15号様式'!AM20,3,FALSE),4),""))</f>
      </c>
      <c r="U29" s="18">
        <f>IF('P_15号様式'!AQ20&lt;&gt;"",TEXT(INT('P_15号様式'!AQ20),"#,##0"),"")</f>
      </c>
      <c r="V29" s="19">
        <f>IF('P_15号様式'!AQ20="","",IF(VALUE(FIXED('P_15号様式'!AQ20,0,TRUE))&lt;&gt;'P_15号様式'!AQ20,RIGHT(FIXED('P_15号様式'!AQ20,3,FALSE),4),""))</f>
      </c>
      <c r="W29" s="25" t="str">
        <f>IF('P_15号様式'!AR20&lt;&gt;"",TEXT(INT('P_15号様式'!AR20),"#,##0"),"")</f>
        <v>20,005</v>
      </c>
      <c r="X29" s="26"/>
      <c r="Y29" s="19">
        <f>IF('P_15号様式'!AR20="","",IF(VALUE(FIXED('P_15号様式'!AR20,0,TRUE))&lt;&gt;'P_15号様式'!AR20,RIGHT(FIXED('P_15号様式'!AR20,3,FALSE),4),""))</f>
      </c>
    </row>
    <row r="30" spans="1:25" s="16" customFormat="1" ht="12" customHeight="1">
      <c r="A30" s="41" t="str">
        <f>IF('P_15号様式'!C21="","",'P_15号様式'!C21)</f>
        <v>　南九州市</v>
      </c>
      <c r="B30" s="41"/>
      <c r="C30" s="18" t="str">
        <f>IF('P_15号様式'!G21&lt;&gt;"",TEXT(INT('P_15号様式'!G21),"#,##0"),"")</f>
        <v>11,657</v>
      </c>
      <c r="D30" s="19">
        <f>IF('P_15号様式'!G21="","",IF(VALUE(FIXED('P_15号様式'!G21,0,TRUE))&lt;&gt;'P_15号様式'!G21,RIGHT(FIXED('P_15号様式'!G21,3,FALSE),4),""))</f>
      </c>
      <c r="E30" s="18" t="str">
        <f>IF('P_15号様式'!K21&lt;&gt;"",TEXT(INT('P_15号様式'!K21),"#,##0"),"")</f>
        <v>4,236</v>
      </c>
      <c r="F30" s="19">
        <f>IF('P_15号様式'!K21="","",IF(VALUE(FIXED('P_15号様式'!K21,0,TRUE))&lt;&gt;'P_15号様式'!K21,RIGHT(FIXED('P_15号様式'!K21,3,FALSE),4),""))</f>
      </c>
      <c r="G30" s="18" t="str">
        <f>IF('P_15号様式'!O21&lt;&gt;"",TEXT(INT('P_15号様式'!O21),"#,##0"),"")</f>
        <v>1,273</v>
      </c>
      <c r="H30" s="19">
        <f>IF('P_15号様式'!O21="","",IF(VALUE(FIXED('P_15号様式'!O21,0,TRUE))&lt;&gt;'P_15号様式'!O21,RIGHT(FIXED('P_15号様式'!O21,3,FALSE),4),""))</f>
      </c>
      <c r="I30" s="18" t="str">
        <f>IF('P_15号様式'!S21&lt;&gt;"",TEXT(INT('P_15号様式'!S21),"#,##0"),"")</f>
        <v>841</v>
      </c>
      <c r="J30" s="19">
        <f>IF('P_15号様式'!S21="","",IF(VALUE(FIXED('P_15号様式'!S21,0,TRUE))&lt;&gt;'P_15号様式'!S21,RIGHT(FIXED('P_15号様式'!S21,3,FALSE),4),""))</f>
      </c>
      <c r="K30" s="18">
        <f>IF('P_15号様式'!W21&lt;&gt;"",TEXT(INT('P_15号様式'!W21),"#,##0"),"")</f>
      </c>
      <c r="L30" s="19">
        <f>IF('P_15号様式'!W21="","",IF(VALUE(FIXED('P_15号様式'!W21,0,TRUE))&lt;&gt;'P_15号様式'!W21,RIGHT(FIXED('P_15号様式'!W21,3,FALSE),4),""))</f>
      </c>
      <c r="M30" s="18">
        <f>IF('P_15号様式'!AA21&lt;&gt;"",TEXT(INT('P_15号様式'!AA21),"#,##0"),"")</f>
      </c>
      <c r="N30" s="19">
        <f>IF('P_15号様式'!AA21="","",IF(VALUE(FIXED('P_15号様式'!AA21,0,TRUE))&lt;&gt;'P_15号様式'!AA21,RIGHT(FIXED('P_15号様式'!AA21,3,FALSE),4),""))</f>
      </c>
      <c r="O30" s="18">
        <f>IF('P_15号様式'!AE21&lt;&gt;"",TEXT(INT('P_15号様式'!AE21),"#,##0"),"")</f>
      </c>
      <c r="P30" s="19">
        <f>IF('P_15号様式'!AE21="","",IF(VALUE(FIXED('P_15号様式'!AE21,0,TRUE))&lt;&gt;'P_15号様式'!AE21,RIGHT(FIXED('P_15号様式'!AE21,3,FALSE),4),""))</f>
      </c>
      <c r="Q30" s="18">
        <f>IF('P_15号様式'!AI21&lt;&gt;"",TEXT(INT('P_15号様式'!AI21),"#,##0"),"")</f>
      </c>
      <c r="R30" s="19">
        <f>IF('P_15号様式'!AI21="","",IF(VALUE(FIXED('P_15号様式'!AI21,0,TRUE))&lt;&gt;'P_15号様式'!AI21,RIGHT(FIXED('P_15号様式'!AI21,3,FALSE),4),""))</f>
      </c>
      <c r="S30" s="18">
        <f>IF('P_15号様式'!AM21&lt;&gt;"",TEXT(INT('P_15号様式'!AM21),"#,##0"),"")</f>
      </c>
      <c r="T30" s="19">
        <f>IF('P_15号様式'!AM21="","",IF(VALUE(FIXED('P_15号様式'!AM21,0,TRUE))&lt;&gt;'P_15号様式'!AM21,RIGHT(FIXED('P_15号様式'!AM21,3,FALSE),4),""))</f>
      </c>
      <c r="U30" s="18">
        <f>IF('P_15号様式'!AQ21&lt;&gt;"",TEXT(INT('P_15号様式'!AQ21),"#,##0"),"")</f>
      </c>
      <c r="V30" s="19">
        <f>IF('P_15号様式'!AQ21="","",IF(VALUE(FIXED('P_15号様式'!AQ21,0,TRUE))&lt;&gt;'P_15号様式'!AQ21,RIGHT(FIXED('P_15号様式'!AQ21,3,FALSE),4),""))</f>
      </c>
      <c r="W30" s="25" t="str">
        <f>IF('P_15号様式'!AR21&lt;&gt;"",TEXT(INT('P_15号様式'!AR21),"#,##0"),"")</f>
        <v>18,007</v>
      </c>
      <c r="X30" s="26"/>
      <c r="Y30" s="19">
        <f>IF('P_15号様式'!AR21="","",IF(VALUE(FIXED('P_15号様式'!AR21,0,TRUE))&lt;&gt;'P_15号様式'!AR21,RIGHT(FIXED('P_15号様式'!AR21,3,FALSE),4),""))</f>
      </c>
    </row>
    <row r="31" spans="1:25" s="16" customFormat="1" ht="12" customHeight="1">
      <c r="A31" s="41" t="str">
        <f>IF('P_15号様式'!C22="","",'P_15号様式'!C22)</f>
        <v>　伊佐市</v>
      </c>
      <c r="B31" s="41"/>
      <c r="C31" s="18" t="str">
        <f>IF('P_15号様式'!G22&lt;&gt;"",TEXT(INT('P_15号様式'!G22),"#,##0"),"")</f>
        <v>7,847</v>
      </c>
      <c r="D31" s="19">
        <f>IF('P_15号様式'!G22="","",IF(VALUE(FIXED('P_15号様式'!G22,0,TRUE))&lt;&gt;'P_15号様式'!G22,RIGHT(FIXED('P_15号様式'!G22,3,FALSE),4),""))</f>
      </c>
      <c r="E31" s="18" t="str">
        <f>IF('P_15号様式'!K22&lt;&gt;"",TEXT(INT('P_15号様式'!K22),"#,##0"),"")</f>
        <v>3,898</v>
      </c>
      <c r="F31" s="19">
        <f>IF('P_15号様式'!K22="","",IF(VALUE(FIXED('P_15号様式'!K22,0,TRUE))&lt;&gt;'P_15号様式'!K22,RIGHT(FIXED('P_15号様式'!K22,3,FALSE),4),""))</f>
      </c>
      <c r="G31" s="18" t="str">
        <f>IF('P_15号様式'!O22&lt;&gt;"",TEXT(INT('P_15号様式'!O22),"#,##0"),"")</f>
        <v>903</v>
      </c>
      <c r="H31" s="19">
        <f>IF('P_15号様式'!O22="","",IF(VALUE(FIXED('P_15号様式'!O22,0,TRUE))&lt;&gt;'P_15号様式'!O22,RIGHT(FIXED('P_15号様式'!O22,3,FALSE),4),""))</f>
      </c>
      <c r="I31" s="18" t="str">
        <f>IF('P_15号様式'!S22&lt;&gt;"",TEXT(INT('P_15号様式'!S22),"#,##0"),"")</f>
        <v>768</v>
      </c>
      <c r="J31" s="19">
        <f>IF('P_15号様式'!S22="","",IF(VALUE(FIXED('P_15号様式'!S22,0,TRUE))&lt;&gt;'P_15号様式'!S22,RIGHT(FIXED('P_15号様式'!S22,3,FALSE),4),""))</f>
      </c>
      <c r="K31" s="18">
        <f>IF('P_15号様式'!W22&lt;&gt;"",TEXT(INT('P_15号様式'!W22),"#,##0"),"")</f>
      </c>
      <c r="L31" s="19">
        <f>IF('P_15号様式'!W22="","",IF(VALUE(FIXED('P_15号様式'!W22,0,TRUE))&lt;&gt;'P_15号様式'!W22,RIGHT(FIXED('P_15号様式'!W22,3,FALSE),4),""))</f>
      </c>
      <c r="M31" s="18">
        <f>IF('P_15号様式'!AA22&lt;&gt;"",TEXT(INT('P_15号様式'!AA22),"#,##0"),"")</f>
      </c>
      <c r="N31" s="19">
        <f>IF('P_15号様式'!AA22="","",IF(VALUE(FIXED('P_15号様式'!AA22,0,TRUE))&lt;&gt;'P_15号様式'!AA22,RIGHT(FIXED('P_15号様式'!AA22,3,FALSE),4),""))</f>
      </c>
      <c r="O31" s="18">
        <f>IF('P_15号様式'!AE22&lt;&gt;"",TEXT(INT('P_15号様式'!AE22),"#,##0"),"")</f>
      </c>
      <c r="P31" s="19">
        <f>IF('P_15号様式'!AE22="","",IF(VALUE(FIXED('P_15号様式'!AE22,0,TRUE))&lt;&gt;'P_15号様式'!AE22,RIGHT(FIXED('P_15号様式'!AE22,3,FALSE),4),""))</f>
      </c>
      <c r="Q31" s="18">
        <f>IF('P_15号様式'!AI22&lt;&gt;"",TEXT(INT('P_15号様式'!AI22),"#,##0"),"")</f>
      </c>
      <c r="R31" s="19">
        <f>IF('P_15号様式'!AI22="","",IF(VALUE(FIXED('P_15号様式'!AI22,0,TRUE))&lt;&gt;'P_15号様式'!AI22,RIGHT(FIXED('P_15号様式'!AI22,3,FALSE),4),""))</f>
      </c>
      <c r="S31" s="18">
        <f>IF('P_15号様式'!AM22&lt;&gt;"",TEXT(INT('P_15号様式'!AM22),"#,##0"),"")</f>
      </c>
      <c r="T31" s="19">
        <f>IF('P_15号様式'!AM22="","",IF(VALUE(FIXED('P_15号様式'!AM22,0,TRUE))&lt;&gt;'P_15号様式'!AM22,RIGHT(FIXED('P_15号様式'!AM22,3,FALSE),4),""))</f>
      </c>
      <c r="U31" s="18">
        <f>IF('P_15号様式'!AQ22&lt;&gt;"",TEXT(INT('P_15号様式'!AQ22),"#,##0"),"")</f>
      </c>
      <c r="V31" s="19">
        <f>IF('P_15号様式'!AQ22="","",IF(VALUE(FIXED('P_15号様式'!AQ22,0,TRUE))&lt;&gt;'P_15号様式'!AQ22,RIGHT(FIXED('P_15号様式'!AQ22,3,FALSE),4),""))</f>
      </c>
      <c r="W31" s="25" t="str">
        <f>IF('P_15号様式'!AR22&lt;&gt;"",TEXT(INT('P_15号様式'!AR22),"#,##0"),"")</f>
        <v>13,416</v>
      </c>
      <c r="X31" s="26"/>
      <c r="Y31" s="19">
        <f>IF('P_15号様式'!AR22="","",IF(VALUE(FIXED('P_15号様式'!AR22,0,TRUE))&lt;&gt;'P_15号様式'!AR22,RIGHT(FIXED('P_15号様式'!AR22,3,FALSE),4),""))</f>
      </c>
    </row>
    <row r="32" spans="1:25" s="16" customFormat="1" ht="12" customHeight="1">
      <c r="A32" s="41" t="str">
        <f>IF('P_15号様式'!C23="","",'P_15号様式'!C23)</f>
        <v>　姶良市</v>
      </c>
      <c r="B32" s="41"/>
      <c r="C32" s="18" t="str">
        <f>IF('P_15号様式'!G23&lt;&gt;"",TEXT(INT('P_15号様式'!G23),"#,##0"),"")</f>
        <v>18,159</v>
      </c>
      <c r="D32" s="19">
        <f>IF('P_15号様式'!G23="","",IF(VALUE(FIXED('P_15号様式'!G23,0,TRUE))&lt;&gt;'P_15号様式'!G23,RIGHT(FIXED('P_15号様式'!G23,3,FALSE),4),""))</f>
      </c>
      <c r="E32" s="18" t="str">
        <f>IF('P_15号様式'!K23&lt;&gt;"",TEXT(INT('P_15号様式'!K23),"#,##0"),"")</f>
        <v>11,759</v>
      </c>
      <c r="F32" s="19">
        <f>IF('P_15号様式'!K23="","",IF(VALUE(FIXED('P_15号様式'!K23,0,TRUE))&lt;&gt;'P_15号様式'!K23,RIGHT(FIXED('P_15号様式'!K23,3,FALSE),4),""))</f>
      </c>
      <c r="G32" s="18" t="str">
        <f>IF('P_15号様式'!O23&lt;&gt;"",TEXT(INT('P_15号様式'!O23),"#,##0"),"")</f>
        <v>1,987</v>
      </c>
      <c r="H32" s="19">
        <f>IF('P_15号様式'!O23="","",IF(VALUE(FIXED('P_15号様式'!O23,0,TRUE))&lt;&gt;'P_15号様式'!O23,RIGHT(FIXED('P_15号様式'!O23,3,FALSE),4),""))</f>
      </c>
      <c r="I32" s="18" t="str">
        <f>IF('P_15号様式'!S23&lt;&gt;"",TEXT(INT('P_15号様式'!S23),"#,##0"),"")</f>
        <v>2,491</v>
      </c>
      <c r="J32" s="19">
        <f>IF('P_15号様式'!S23="","",IF(VALUE(FIXED('P_15号様式'!S23,0,TRUE))&lt;&gt;'P_15号様式'!S23,RIGHT(FIXED('P_15号様式'!S23,3,FALSE),4),""))</f>
      </c>
      <c r="K32" s="18">
        <f>IF('P_15号様式'!W23&lt;&gt;"",TEXT(INT('P_15号様式'!W23),"#,##0"),"")</f>
      </c>
      <c r="L32" s="19">
        <f>IF('P_15号様式'!W23="","",IF(VALUE(FIXED('P_15号様式'!W23,0,TRUE))&lt;&gt;'P_15号様式'!W23,RIGHT(FIXED('P_15号様式'!W23,3,FALSE),4),""))</f>
      </c>
      <c r="M32" s="18">
        <f>IF('P_15号様式'!AA23&lt;&gt;"",TEXT(INT('P_15号様式'!AA23),"#,##0"),"")</f>
      </c>
      <c r="N32" s="19">
        <f>IF('P_15号様式'!AA23="","",IF(VALUE(FIXED('P_15号様式'!AA23,0,TRUE))&lt;&gt;'P_15号様式'!AA23,RIGHT(FIXED('P_15号様式'!AA23,3,FALSE),4),""))</f>
      </c>
      <c r="O32" s="18">
        <f>IF('P_15号様式'!AE23&lt;&gt;"",TEXT(INT('P_15号様式'!AE23),"#,##0"),"")</f>
      </c>
      <c r="P32" s="19">
        <f>IF('P_15号様式'!AE23="","",IF(VALUE(FIXED('P_15号様式'!AE23,0,TRUE))&lt;&gt;'P_15号様式'!AE23,RIGHT(FIXED('P_15号様式'!AE23,3,FALSE),4),""))</f>
      </c>
      <c r="Q32" s="18">
        <f>IF('P_15号様式'!AI23&lt;&gt;"",TEXT(INT('P_15号様式'!AI23),"#,##0"),"")</f>
      </c>
      <c r="R32" s="19">
        <f>IF('P_15号様式'!AI23="","",IF(VALUE(FIXED('P_15号様式'!AI23,0,TRUE))&lt;&gt;'P_15号様式'!AI23,RIGHT(FIXED('P_15号様式'!AI23,3,FALSE),4),""))</f>
      </c>
      <c r="S32" s="18">
        <f>IF('P_15号様式'!AM23&lt;&gt;"",TEXT(INT('P_15号様式'!AM23),"#,##0"),"")</f>
      </c>
      <c r="T32" s="19">
        <f>IF('P_15号様式'!AM23="","",IF(VALUE(FIXED('P_15号様式'!AM23,0,TRUE))&lt;&gt;'P_15号様式'!AM23,RIGHT(FIXED('P_15号様式'!AM23,3,FALSE),4),""))</f>
      </c>
      <c r="U32" s="18">
        <f>IF('P_15号様式'!AQ23&lt;&gt;"",TEXT(INT('P_15号様式'!AQ23),"#,##0"),"")</f>
      </c>
      <c r="V32" s="19">
        <f>IF('P_15号様式'!AQ23="","",IF(VALUE(FIXED('P_15号様式'!AQ23,0,TRUE))&lt;&gt;'P_15号様式'!AQ23,RIGHT(FIXED('P_15号様式'!AQ23,3,FALSE),4),""))</f>
      </c>
      <c r="W32" s="25" t="str">
        <f>IF('P_15号様式'!AR23&lt;&gt;"",TEXT(INT('P_15号様式'!AR23),"#,##0"),"")</f>
        <v>34,396</v>
      </c>
      <c r="X32" s="26"/>
      <c r="Y32" s="19">
        <f>IF('P_15号様式'!AR23="","",IF(VALUE(FIXED('P_15号様式'!AR23,0,TRUE))&lt;&gt;'P_15号様式'!AR23,RIGHT(FIXED('P_15号様式'!AR23,3,FALSE),4),""))</f>
      </c>
    </row>
    <row r="33" spans="1:25" s="16" customFormat="1" ht="12" customHeight="1">
      <c r="A33" s="41" t="str">
        <f>IF('P_15号様式'!C24="","",'P_15号様式'!C24)</f>
        <v>　三島村</v>
      </c>
      <c r="B33" s="41"/>
      <c r="C33" s="18" t="str">
        <f>IF('P_15号様式'!G24&lt;&gt;"",TEXT(INT('P_15号様式'!G24),"#,##0"),"")</f>
        <v>144</v>
      </c>
      <c r="D33" s="19">
        <f>IF('P_15号様式'!G24="","",IF(VALUE(FIXED('P_15号様式'!G24,0,TRUE))&lt;&gt;'P_15号様式'!G24,RIGHT(FIXED('P_15号様式'!G24,3,FALSE),4),""))</f>
      </c>
      <c r="E33" s="18" t="str">
        <f>IF('P_15号様式'!K24&lt;&gt;"",TEXT(INT('P_15号様式'!K24),"#,##0"),"")</f>
        <v>52</v>
      </c>
      <c r="F33" s="19">
        <f>IF('P_15号様式'!K24="","",IF(VALUE(FIXED('P_15号様式'!K24,0,TRUE))&lt;&gt;'P_15号様式'!K24,RIGHT(FIXED('P_15号様式'!K24,3,FALSE),4),""))</f>
      </c>
      <c r="G33" s="18" t="str">
        <f>IF('P_15号様式'!O24&lt;&gt;"",TEXT(INT('P_15号様式'!O24),"#,##0"),"")</f>
        <v>12</v>
      </c>
      <c r="H33" s="19">
        <f>IF('P_15号様式'!O24="","",IF(VALUE(FIXED('P_15号様式'!O24,0,TRUE))&lt;&gt;'P_15号様式'!O24,RIGHT(FIXED('P_15号様式'!O24,3,FALSE),4),""))</f>
      </c>
      <c r="I33" s="18" t="str">
        <f>IF('P_15号様式'!S24&lt;&gt;"",TEXT(INT('P_15号様式'!S24),"#,##0"),"")</f>
        <v>7</v>
      </c>
      <c r="J33" s="19">
        <f>IF('P_15号様式'!S24="","",IF(VALUE(FIXED('P_15号様式'!S24,0,TRUE))&lt;&gt;'P_15号様式'!S24,RIGHT(FIXED('P_15号様式'!S24,3,FALSE),4),""))</f>
      </c>
      <c r="K33" s="18">
        <f>IF('P_15号様式'!W24&lt;&gt;"",TEXT(INT('P_15号様式'!W24),"#,##0"),"")</f>
      </c>
      <c r="L33" s="19">
        <f>IF('P_15号様式'!W24="","",IF(VALUE(FIXED('P_15号様式'!W24,0,TRUE))&lt;&gt;'P_15号様式'!W24,RIGHT(FIXED('P_15号様式'!W24,3,FALSE),4),""))</f>
      </c>
      <c r="M33" s="18">
        <f>IF('P_15号様式'!AA24&lt;&gt;"",TEXT(INT('P_15号様式'!AA24),"#,##0"),"")</f>
      </c>
      <c r="N33" s="19">
        <f>IF('P_15号様式'!AA24="","",IF(VALUE(FIXED('P_15号様式'!AA24,0,TRUE))&lt;&gt;'P_15号様式'!AA24,RIGHT(FIXED('P_15号様式'!AA24,3,FALSE),4),""))</f>
      </c>
      <c r="O33" s="18">
        <f>IF('P_15号様式'!AE24&lt;&gt;"",TEXT(INT('P_15号様式'!AE24),"#,##0"),"")</f>
      </c>
      <c r="P33" s="19">
        <f>IF('P_15号様式'!AE24="","",IF(VALUE(FIXED('P_15号様式'!AE24,0,TRUE))&lt;&gt;'P_15号様式'!AE24,RIGHT(FIXED('P_15号様式'!AE24,3,FALSE),4),""))</f>
      </c>
      <c r="Q33" s="18">
        <f>IF('P_15号様式'!AI24&lt;&gt;"",TEXT(INT('P_15号様式'!AI24),"#,##0"),"")</f>
      </c>
      <c r="R33" s="19">
        <f>IF('P_15号様式'!AI24="","",IF(VALUE(FIXED('P_15号様式'!AI24,0,TRUE))&lt;&gt;'P_15号様式'!AI24,RIGHT(FIXED('P_15号様式'!AI24,3,FALSE),4),""))</f>
      </c>
      <c r="S33" s="18">
        <f>IF('P_15号様式'!AM24&lt;&gt;"",TEXT(INT('P_15号様式'!AM24),"#,##0"),"")</f>
      </c>
      <c r="T33" s="19">
        <f>IF('P_15号様式'!AM24="","",IF(VALUE(FIXED('P_15号様式'!AM24,0,TRUE))&lt;&gt;'P_15号様式'!AM24,RIGHT(FIXED('P_15号様式'!AM24,3,FALSE),4),""))</f>
      </c>
      <c r="U33" s="18">
        <f>IF('P_15号様式'!AQ24&lt;&gt;"",TEXT(INT('P_15号様式'!AQ24),"#,##0"),"")</f>
      </c>
      <c r="V33" s="19">
        <f>IF('P_15号様式'!AQ24="","",IF(VALUE(FIXED('P_15号様式'!AQ24,0,TRUE))&lt;&gt;'P_15号様式'!AQ24,RIGHT(FIXED('P_15号様式'!AQ24,3,FALSE),4),""))</f>
      </c>
      <c r="W33" s="25" t="str">
        <f>IF('P_15号様式'!AR24&lt;&gt;"",TEXT(INT('P_15号様式'!AR24),"#,##0"),"")</f>
        <v>215</v>
      </c>
      <c r="X33" s="26"/>
      <c r="Y33" s="19">
        <f>IF('P_15号様式'!AR24="","",IF(VALUE(FIXED('P_15号様式'!AR24,0,TRUE))&lt;&gt;'P_15号様式'!AR24,RIGHT(FIXED('P_15号様式'!AR24,3,FALSE),4),""))</f>
      </c>
    </row>
    <row r="34" spans="1:25" s="16" customFormat="1" ht="12" customHeight="1">
      <c r="A34" s="41" t="str">
        <f>IF('P_15号様式'!C25="","",'P_15号様式'!C25)</f>
        <v>　十島村</v>
      </c>
      <c r="B34" s="41"/>
      <c r="C34" s="18" t="str">
        <f>IF('P_15号様式'!G25&lt;&gt;"",TEXT(INT('P_15号様式'!G25),"#,##0"),"")</f>
        <v>0</v>
      </c>
      <c r="D34" s="19">
        <f>IF('P_15号様式'!G25="","",IF(VALUE(FIXED('P_15号様式'!G25,0,TRUE))&lt;&gt;'P_15号様式'!G25,RIGHT(FIXED('P_15号様式'!G25,3,FALSE),4),""))</f>
      </c>
      <c r="E34" s="18" t="str">
        <f>IF('P_15号様式'!K25&lt;&gt;"",TEXT(INT('P_15号様式'!K25),"#,##0"),"")</f>
        <v>0</v>
      </c>
      <c r="F34" s="19">
        <f>IF('P_15号様式'!K25="","",IF(VALUE(FIXED('P_15号様式'!K25,0,TRUE))&lt;&gt;'P_15号様式'!K25,RIGHT(FIXED('P_15号様式'!K25,3,FALSE),4),""))</f>
      </c>
      <c r="G34" s="18" t="str">
        <f>IF('P_15号様式'!O25&lt;&gt;"",TEXT(INT('P_15号様式'!O25),"#,##0"),"")</f>
        <v>0</v>
      </c>
      <c r="H34" s="19">
        <f>IF('P_15号様式'!O25="","",IF(VALUE(FIXED('P_15号様式'!O25,0,TRUE))&lt;&gt;'P_15号様式'!O25,RIGHT(FIXED('P_15号様式'!O25,3,FALSE),4),""))</f>
      </c>
      <c r="I34" s="18" t="str">
        <f>IF('P_15号様式'!S25&lt;&gt;"",TEXT(INT('P_15号様式'!S25),"#,##0"),"")</f>
        <v>0</v>
      </c>
      <c r="J34" s="19">
        <f>IF('P_15号様式'!S25="","",IF(VALUE(FIXED('P_15号様式'!S25,0,TRUE))&lt;&gt;'P_15号様式'!S25,RIGHT(FIXED('P_15号様式'!S25,3,FALSE),4),""))</f>
      </c>
      <c r="K34" s="18">
        <f>IF('P_15号様式'!W25&lt;&gt;"",TEXT(INT('P_15号様式'!W25),"#,##0"),"")</f>
      </c>
      <c r="L34" s="19">
        <f>IF('P_15号様式'!W25="","",IF(VALUE(FIXED('P_15号様式'!W25,0,TRUE))&lt;&gt;'P_15号様式'!W25,RIGHT(FIXED('P_15号様式'!W25,3,FALSE),4),""))</f>
      </c>
      <c r="M34" s="18">
        <f>IF('P_15号様式'!AA25&lt;&gt;"",TEXT(INT('P_15号様式'!AA25),"#,##0"),"")</f>
      </c>
      <c r="N34" s="19">
        <f>IF('P_15号様式'!AA25="","",IF(VALUE(FIXED('P_15号様式'!AA25,0,TRUE))&lt;&gt;'P_15号様式'!AA25,RIGHT(FIXED('P_15号様式'!AA25,3,FALSE),4),""))</f>
      </c>
      <c r="O34" s="18">
        <f>IF('P_15号様式'!AE25&lt;&gt;"",TEXT(INT('P_15号様式'!AE25),"#,##0"),"")</f>
      </c>
      <c r="P34" s="19">
        <f>IF('P_15号様式'!AE25="","",IF(VALUE(FIXED('P_15号様式'!AE25,0,TRUE))&lt;&gt;'P_15号様式'!AE25,RIGHT(FIXED('P_15号様式'!AE25,3,FALSE),4),""))</f>
      </c>
      <c r="Q34" s="18">
        <f>IF('P_15号様式'!AI25&lt;&gt;"",TEXT(INT('P_15号様式'!AI25),"#,##0"),"")</f>
      </c>
      <c r="R34" s="19">
        <f>IF('P_15号様式'!AI25="","",IF(VALUE(FIXED('P_15号様式'!AI25,0,TRUE))&lt;&gt;'P_15号様式'!AI25,RIGHT(FIXED('P_15号様式'!AI25,3,FALSE),4),""))</f>
      </c>
      <c r="S34" s="18">
        <f>IF('P_15号様式'!AM25&lt;&gt;"",TEXT(INT('P_15号様式'!AM25),"#,##0"),"")</f>
      </c>
      <c r="T34" s="19">
        <f>IF('P_15号様式'!AM25="","",IF(VALUE(FIXED('P_15号様式'!AM25,0,TRUE))&lt;&gt;'P_15号様式'!AM25,RIGHT(FIXED('P_15号様式'!AM25,3,FALSE),4),""))</f>
      </c>
      <c r="U34" s="18">
        <f>IF('P_15号様式'!AQ25&lt;&gt;"",TEXT(INT('P_15号様式'!AQ25),"#,##0"),"")</f>
      </c>
      <c r="V34" s="19">
        <f>IF('P_15号様式'!AQ25="","",IF(VALUE(FIXED('P_15号様式'!AQ25,0,TRUE))&lt;&gt;'P_15号様式'!AQ25,RIGHT(FIXED('P_15号様式'!AQ25,3,FALSE),4),""))</f>
      </c>
      <c r="W34" s="25" t="str">
        <f>IF('P_15号様式'!AR25&lt;&gt;"",TEXT(INT('P_15号様式'!AR25),"#,##0"),"")</f>
        <v>0</v>
      </c>
      <c r="X34" s="26"/>
      <c r="Y34" s="19">
        <f>IF('P_15号様式'!AR25="","",IF(VALUE(FIXED('P_15号様式'!AR25,0,TRUE))&lt;&gt;'P_15号様式'!AR25,RIGHT(FIXED('P_15号様式'!AR25,3,FALSE),4),""))</f>
      </c>
    </row>
    <row r="35" spans="1:25" s="16" customFormat="1" ht="12" customHeight="1">
      <c r="A35" s="41" t="str">
        <f>IF('P_15号様式'!C26="","",'P_15号様式'!C26)</f>
        <v>＊（鹿児島郡）計</v>
      </c>
      <c r="B35" s="41"/>
      <c r="C35" s="18" t="str">
        <f>IF('P_15号様式'!G26&lt;&gt;"",TEXT(INT('P_15号様式'!G26),"#,##0"),"")</f>
        <v>144</v>
      </c>
      <c r="D35" s="19">
        <f>IF('P_15号様式'!G26="","",IF(VALUE(FIXED('P_15号様式'!G26,0,TRUE))&lt;&gt;'P_15号様式'!G26,RIGHT(FIXED('P_15号様式'!G26,3,FALSE),4),""))</f>
      </c>
      <c r="E35" s="18" t="str">
        <f>IF('P_15号様式'!K26&lt;&gt;"",TEXT(INT('P_15号様式'!K26),"#,##0"),"")</f>
        <v>52</v>
      </c>
      <c r="F35" s="19">
        <f>IF('P_15号様式'!K26="","",IF(VALUE(FIXED('P_15号様式'!K26,0,TRUE))&lt;&gt;'P_15号様式'!K26,RIGHT(FIXED('P_15号様式'!K26,3,FALSE),4),""))</f>
      </c>
      <c r="G35" s="18" t="str">
        <f>IF('P_15号様式'!O26&lt;&gt;"",TEXT(INT('P_15号様式'!O26),"#,##0"),"")</f>
        <v>12</v>
      </c>
      <c r="H35" s="19">
        <f>IF('P_15号様式'!O26="","",IF(VALUE(FIXED('P_15号様式'!O26,0,TRUE))&lt;&gt;'P_15号様式'!O26,RIGHT(FIXED('P_15号様式'!O26,3,FALSE),4),""))</f>
      </c>
      <c r="I35" s="18" t="str">
        <f>IF('P_15号様式'!S26&lt;&gt;"",TEXT(INT('P_15号様式'!S26),"#,##0"),"")</f>
        <v>7</v>
      </c>
      <c r="J35" s="19">
        <f>IF('P_15号様式'!S26="","",IF(VALUE(FIXED('P_15号様式'!S26,0,TRUE))&lt;&gt;'P_15号様式'!S26,RIGHT(FIXED('P_15号様式'!S26,3,FALSE),4),""))</f>
      </c>
      <c r="K35" s="18">
        <f>IF('P_15号様式'!W26&lt;&gt;"",TEXT(INT('P_15号様式'!W26),"#,##0"),"")</f>
      </c>
      <c r="L35" s="19">
        <f>IF('P_15号様式'!W26="","",IF(VALUE(FIXED('P_15号様式'!W26,0,TRUE))&lt;&gt;'P_15号様式'!W26,RIGHT(FIXED('P_15号様式'!W26,3,FALSE),4),""))</f>
      </c>
      <c r="M35" s="18">
        <f>IF('P_15号様式'!AA26&lt;&gt;"",TEXT(INT('P_15号様式'!AA26),"#,##0"),"")</f>
      </c>
      <c r="N35" s="19">
        <f>IF('P_15号様式'!AA26="","",IF(VALUE(FIXED('P_15号様式'!AA26,0,TRUE))&lt;&gt;'P_15号様式'!AA26,RIGHT(FIXED('P_15号様式'!AA26,3,FALSE),4),""))</f>
      </c>
      <c r="O35" s="18">
        <f>IF('P_15号様式'!AE26&lt;&gt;"",TEXT(INT('P_15号様式'!AE26),"#,##0"),"")</f>
      </c>
      <c r="P35" s="19">
        <f>IF('P_15号様式'!AE26="","",IF(VALUE(FIXED('P_15号様式'!AE26,0,TRUE))&lt;&gt;'P_15号様式'!AE26,RIGHT(FIXED('P_15号様式'!AE26,3,FALSE),4),""))</f>
      </c>
      <c r="Q35" s="18">
        <f>IF('P_15号様式'!AI26&lt;&gt;"",TEXT(INT('P_15号様式'!AI26),"#,##0"),"")</f>
      </c>
      <c r="R35" s="19">
        <f>IF('P_15号様式'!AI26="","",IF(VALUE(FIXED('P_15号様式'!AI26,0,TRUE))&lt;&gt;'P_15号様式'!AI26,RIGHT(FIXED('P_15号様式'!AI26,3,FALSE),4),""))</f>
      </c>
      <c r="S35" s="18">
        <f>IF('P_15号様式'!AM26&lt;&gt;"",TEXT(INT('P_15号様式'!AM26),"#,##0"),"")</f>
      </c>
      <c r="T35" s="19">
        <f>IF('P_15号様式'!AM26="","",IF(VALUE(FIXED('P_15号様式'!AM26,0,TRUE))&lt;&gt;'P_15号様式'!AM26,RIGHT(FIXED('P_15号様式'!AM26,3,FALSE),4),""))</f>
      </c>
      <c r="U35" s="18">
        <f>IF('P_15号様式'!AQ26&lt;&gt;"",TEXT(INT('P_15号様式'!AQ26),"#,##0"),"")</f>
      </c>
      <c r="V35" s="19">
        <f>IF('P_15号様式'!AQ26="","",IF(VALUE(FIXED('P_15号様式'!AQ26,0,TRUE))&lt;&gt;'P_15号様式'!AQ26,RIGHT(FIXED('P_15号様式'!AQ26,3,FALSE),4),""))</f>
      </c>
      <c r="W35" s="25" t="str">
        <f>IF('P_15号様式'!AR26&lt;&gt;"",TEXT(INT('P_15号様式'!AR26),"#,##0"),"")</f>
        <v>215</v>
      </c>
      <c r="X35" s="26"/>
      <c r="Y35" s="19">
        <f>IF('P_15号様式'!AR26="","",IF(VALUE(FIXED('P_15号様式'!AR26,0,TRUE))&lt;&gt;'P_15号様式'!AR26,RIGHT(FIXED('P_15号様式'!AR26,3,FALSE),4),""))</f>
      </c>
    </row>
    <row r="36" spans="1:25" s="16" customFormat="1" ht="12" customHeight="1">
      <c r="A36" s="41" t="str">
        <f>IF('P_15号様式'!C27="","",'P_15号様式'!C27)</f>
        <v>　さつま町</v>
      </c>
      <c r="B36" s="41"/>
      <c r="C36" s="18" t="str">
        <f>IF('P_15号様式'!G27&lt;&gt;"",TEXT(INT('P_15号様式'!G27),"#,##0"),"")</f>
        <v>7,650</v>
      </c>
      <c r="D36" s="19">
        <f>IF('P_15号様式'!G27="","",IF(VALUE(FIXED('P_15号様式'!G27,0,TRUE))&lt;&gt;'P_15号様式'!G27,RIGHT(FIXED('P_15号様式'!G27,3,FALSE),4),""))</f>
      </c>
      <c r="E36" s="18" t="str">
        <f>IF('P_15号様式'!K27&lt;&gt;"",TEXT(INT('P_15号様式'!K27),"#,##0"),"")</f>
        <v>2,916</v>
      </c>
      <c r="F36" s="19">
        <f>IF('P_15号様式'!K27="","",IF(VALUE(FIXED('P_15号様式'!K27,0,TRUE))&lt;&gt;'P_15号様式'!K27,RIGHT(FIXED('P_15号様式'!K27,3,FALSE),4),""))</f>
      </c>
      <c r="G36" s="18" t="str">
        <f>IF('P_15号様式'!O27&lt;&gt;"",TEXT(INT('P_15号様式'!O27),"#,##0"),"")</f>
        <v>865</v>
      </c>
      <c r="H36" s="19">
        <f>IF('P_15号様式'!O27="","",IF(VALUE(FIXED('P_15号様式'!O27,0,TRUE))&lt;&gt;'P_15号様式'!O27,RIGHT(FIXED('P_15号様式'!O27,3,FALSE),4),""))</f>
      </c>
      <c r="I36" s="18" t="str">
        <f>IF('P_15号様式'!S27&lt;&gt;"",TEXT(INT('P_15号様式'!S27),"#,##0"),"")</f>
        <v>493</v>
      </c>
      <c r="J36" s="19">
        <f>IF('P_15号様式'!S27="","",IF(VALUE(FIXED('P_15号様式'!S27,0,TRUE))&lt;&gt;'P_15号様式'!S27,RIGHT(FIXED('P_15号様式'!S27,3,FALSE),4),""))</f>
      </c>
      <c r="K36" s="18">
        <f>IF('P_15号様式'!W27&lt;&gt;"",TEXT(INT('P_15号様式'!W27),"#,##0"),"")</f>
      </c>
      <c r="L36" s="19">
        <f>IF('P_15号様式'!W27="","",IF(VALUE(FIXED('P_15号様式'!W27,0,TRUE))&lt;&gt;'P_15号様式'!W27,RIGHT(FIXED('P_15号様式'!W27,3,FALSE),4),""))</f>
      </c>
      <c r="M36" s="18">
        <f>IF('P_15号様式'!AA27&lt;&gt;"",TEXT(INT('P_15号様式'!AA27),"#,##0"),"")</f>
      </c>
      <c r="N36" s="19">
        <f>IF('P_15号様式'!AA27="","",IF(VALUE(FIXED('P_15号様式'!AA27,0,TRUE))&lt;&gt;'P_15号様式'!AA27,RIGHT(FIXED('P_15号様式'!AA27,3,FALSE),4),""))</f>
      </c>
      <c r="O36" s="18">
        <f>IF('P_15号様式'!AE27&lt;&gt;"",TEXT(INT('P_15号様式'!AE27),"#,##0"),"")</f>
      </c>
      <c r="P36" s="19">
        <f>IF('P_15号様式'!AE27="","",IF(VALUE(FIXED('P_15号様式'!AE27,0,TRUE))&lt;&gt;'P_15号様式'!AE27,RIGHT(FIXED('P_15号様式'!AE27,3,FALSE),4),""))</f>
      </c>
      <c r="Q36" s="18">
        <f>IF('P_15号様式'!AI27&lt;&gt;"",TEXT(INT('P_15号様式'!AI27),"#,##0"),"")</f>
      </c>
      <c r="R36" s="19">
        <f>IF('P_15号様式'!AI27="","",IF(VALUE(FIXED('P_15号様式'!AI27,0,TRUE))&lt;&gt;'P_15号様式'!AI27,RIGHT(FIXED('P_15号様式'!AI27,3,FALSE),4),""))</f>
      </c>
      <c r="S36" s="18">
        <f>IF('P_15号様式'!AM27&lt;&gt;"",TEXT(INT('P_15号様式'!AM27),"#,##0"),"")</f>
      </c>
      <c r="T36" s="19">
        <f>IF('P_15号様式'!AM27="","",IF(VALUE(FIXED('P_15号様式'!AM27,0,TRUE))&lt;&gt;'P_15号様式'!AM27,RIGHT(FIXED('P_15号様式'!AM27,3,FALSE),4),""))</f>
      </c>
      <c r="U36" s="18">
        <f>IF('P_15号様式'!AQ27&lt;&gt;"",TEXT(INT('P_15号様式'!AQ27),"#,##0"),"")</f>
      </c>
      <c r="V36" s="19">
        <f>IF('P_15号様式'!AQ27="","",IF(VALUE(FIXED('P_15号様式'!AQ27,0,TRUE))&lt;&gt;'P_15号様式'!AQ27,RIGHT(FIXED('P_15号様式'!AQ27,3,FALSE),4),""))</f>
      </c>
      <c r="W36" s="25" t="str">
        <f>IF('P_15号様式'!AR27&lt;&gt;"",TEXT(INT('P_15号様式'!AR27),"#,##0"),"")</f>
        <v>11,924</v>
      </c>
      <c r="X36" s="26"/>
      <c r="Y36" s="19">
        <f>IF('P_15号様式'!AR27="","",IF(VALUE(FIXED('P_15号様式'!AR27,0,TRUE))&lt;&gt;'P_15号様式'!AR27,RIGHT(FIXED('P_15号様式'!AR27,3,FALSE),4),""))</f>
      </c>
    </row>
    <row r="37" spans="1:25" s="16" customFormat="1" ht="12" customHeight="1">
      <c r="A37" s="41" t="str">
        <f>IF('P_15号様式'!C28="","",'P_15号様式'!C28)</f>
        <v>＊（薩摩郡）計</v>
      </c>
      <c r="B37" s="41"/>
      <c r="C37" s="18" t="str">
        <f>IF('P_15号様式'!G28&lt;&gt;"",TEXT(INT('P_15号様式'!G28),"#,##0"),"")</f>
        <v>7,650</v>
      </c>
      <c r="D37" s="19">
        <f>IF('P_15号様式'!G28="","",IF(VALUE(FIXED('P_15号様式'!G28,0,TRUE))&lt;&gt;'P_15号様式'!G28,RIGHT(FIXED('P_15号様式'!G28,3,FALSE),4),""))</f>
      </c>
      <c r="E37" s="18" t="str">
        <f>IF('P_15号様式'!K28&lt;&gt;"",TEXT(INT('P_15号様式'!K28),"#,##0"),"")</f>
        <v>2,916</v>
      </c>
      <c r="F37" s="19">
        <f>IF('P_15号様式'!K28="","",IF(VALUE(FIXED('P_15号様式'!K28,0,TRUE))&lt;&gt;'P_15号様式'!K28,RIGHT(FIXED('P_15号様式'!K28,3,FALSE),4),""))</f>
      </c>
      <c r="G37" s="18" t="str">
        <f>IF('P_15号様式'!O28&lt;&gt;"",TEXT(INT('P_15号様式'!O28),"#,##0"),"")</f>
        <v>865</v>
      </c>
      <c r="H37" s="19">
        <f>IF('P_15号様式'!O28="","",IF(VALUE(FIXED('P_15号様式'!O28,0,TRUE))&lt;&gt;'P_15号様式'!O28,RIGHT(FIXED('P_15号様式'!O28,3,FALSE),4),""))</f>
      </c>
      <c r="I37" s="18" t="str">
        <f>IF('P_15号様式'!S28&lt;&gt;"",TEXT(INT('P_15号様式'!S28),"#,##0"),"")</f>
        <v>493</v>
      </c>
      <c r="J37" s="19">
        <f>IF('P_15号様式'!S28="","",IF(VALUE(FIXED('P_15号様式'!S28,0,TRUE))&lt;&gt;'P_15号様式'!S28,RIGHT(FIXED('P_15号様式'!S28,3,FALSE),4),""))</f>
      </c>
      <c r="K37" s="18">
        <f>IF('P_15号様式'!W28&lt;&gt;"",TEXT(INT('P_15号様式'!W28),"#,##0"),"")</f>
      </c>
      <c r="L37" s="19">
        <f>IF('P_15号様式'!W28="","",IF(VALUE(FIXED('P_15号様式'!W28,0,TRUE))&lt;&gt;'P_15号様式'!W28,RIGHT(FIXED('P_15号様式'!W28,3,FALSE),4),""))</f>
      </c>
      <c r="M37" s="18">
        <f>IF('P_15号様式'!AA28&lt;&gt;"",TEXT(INT('P_15号様式'!AA28),"#,##0"),"")</f>
      </c>
      <c r="N37" s="19">
        <f>IF('P_15号様式'!AA28="","",IF(VALUE(FIXED('P_15号様式'!AA28,0,TRUE))&lt;&gt;'P_15号様式'!AA28,RIGHT(FIXED('P_15号様式'!AA28,3,FALSE),4),""))</f>
      </c>
      <c r="O37" s="18">
        <f>IF('P_15号様式'!AE28&lt;&gt;"",TEXT(INT('P_15号様式'!AE28),"#,##0"),"")</f>
      </c>
      <c r="P37" s="19">
        <f>IF('P_15号様式'!AE28="","",IF(VALUE(FIXED('P_15号様式'!AE28,0,TRUE))&lt;&gt;'P_15号様式'!AE28,RIGHT(FIXED('P_15号様式'!AE28,3,FALSE),4),""))</f>
      </c>
      <c r="Q37" s="18">
        <f>IF('P_15号様式'!AI28&lt;&gt;"",TEXT(INT('P_15号様式'!AI28),"#,##0"),"")</f>
      </c>
      <c r="R37" s="19">
        <f>IF('P_15号様式'!AI28="","",IF(VALUE(FIXED('P_15号様式'!AI28,0,TRUE))&lt;&gt;'P_15号様式'!AI28,RIGHT(FIXED('P_15号様式'!AI28,3,FALSE),4),""))</f>
      </c>
      <c r="S37" s="18">
        <f>IF('P_15号様式'!AM28&lt;&gt;"",TEXT(INT('P_15号様式'!AM28),"#,##0"),"")</f>
      </c>
      <c r="T37" s="19">
        <f>IF('P_15号様式'!AM28="","",IF(VALUE(FIXED('P_15号様式'!AM28,0,TRUE))&lt;&gt;'P_15号様式'!AM28,RIGHT(FIXED('P_15号様式'!AM28,3,FALSE),4),""))</f>
      </c>
      <c r="U37" s="18">
        <f>IF('P_15号様式'!AQ28&lt;&gt;"",TEXT(INT('P_15号様式'!AQ28),"#,##0"),"")</f>
      </c>
      <c r="V37" s="19">
        <f>IF('P_15号様式'!AQ28="","",IF(VALUE(FIXED('P_15号様式'!AQ28,0,TRUE))&lt;&gt;'P_15号様式'!AQ28,RIGHT(FIXED('P_15号様式'!AQ28,3,FALSE),4),""))</f>
      </c>
      <c r="W37" s="25" t="str">
        <f>IF('P_15号様式'!AR28&lt;&gt;"",TEXT(INT('P_15号様式'!AR28),"#,##0"),"")</f>
        <v>11,924</v>
      </c>
      <c r="X37" s="26"/>
      <c r="Y37" s="19">
        <f>IF('P_15号様式'!AR28="","",IF(VALUE(FIXED('P_15号様式'!AR28,0,TRUE))&lt;&gt;'P_15号様式'!AR28,RIGHT(FIXED('P_15号様式'!AR28,3,FALSE),4),""))</f>
      </c>
    </row>
    <row r="38" spans="1:25" s="16" customFormat="1" ht="12" customHeight="1">
      <c r="A38" s="41" t="str">
        <f>IF('P_15号様式'!C29="","",'P_15号様式'!C29)</f>
        <v>　長島町</v>
      </c>
      <c r="B38" s="41"/>
      <c r="C38" s="18" t="str">
        <f>IF('P_15号様式'!G29&lt;&gt;"",TEXT(INT('P_15号様式'!G29),"#,##0"),"")</f>
        <v>4,568</v>
      </c>
      <c r="D38" s="19">
        <f>IF('P_15号様式'!G29="","",IF(VALUE(FIXED('P_15号様式'!G29,0,TRUE))&lt;&gt;'P_15号様式'!G29,RIGHT(FIXED('P_15号様式'!G29,3,FALSE),4),""))</f>
      </c>
      <c r="E38" s="18" t="str">
        <f>IF('P_15号様式'!K29&lt;&gt;"",TEXT(INT('P_15号様式'!K29),"#,##0"),"")</f>
        <v>1,159</v>
      </c>
      <c r="F38" s="19">
        <f>IF('P_15号様式'!K29="","",IF(VALUE(FIXED('P_15号様式'!K29,0,TRUE))&lt;&gt;'P_15号様式'!K29,RIGHT(FIXED('P_15号様式'!K29,3,FALSE),4),""))</f>
      </c>
      <c r="G38" s="18" t="str">
        <f>IF('P_15号様式'!O29&lt;&gt;"",TEXT(INT('P_15号様式'!O29),"#,##0"),"")</f>
        <v>383</v>
      </c>
      <c r="H38" s="19">
        <f>IF('P_15号様式'!O29="","",IF(VALUE(FIXED('P_15号様式'!O29,0,TRUE))&lt;&gt;'P_15号様式'!O29,RIGHT(FIXED('P_15号様式'!O29,3,FALSE),4),""))</f>
      </c>
      <c r="I38" s="18" t="str">
        <f>IF('P_15号様式'!S29&lt;&gt;"",TEXT(INT('P_15号様式'!S29),"#,##0"),"")</f>
        <v>214</v>
      </c>
      <c r="J38" s="19">
        <f>IF('P_15号様式'!S29="","",IF(VALUE(FIXED('P_15号様式'!S29,0,TRUE))&lt;&gt;'P_15号様式'!S29,RIGHT(FIXED('P_15号様式'!S29,3,FALSE),4),""))</f>
      </c>
      <c r="K38" s="18">
        <f>IF('P_15号様式'!W29&lt;&gt;"",TEXT(INT('P_15号様式'!W29),"#,##0"),"")</f>
      </c>
      <c r="L38" s="19">
        <f>IF('P_15号様式'!W29="","",IF(VALUE(FIXED('P_15号様式'!W29,0,TRUE))&lt;&gt;'P_15号様式'!W29,RIGHT(FIXED('P_15号様式'!W29,3,FALSE),4),""))</f>
      </c>
      <c r="M38" s="18">
        <f>IF('P_15号様式'!AA29&lt;&gt;"",TEXT(INT('P_15号様式'!AA29),"#,##0"),"")</f>
      </c>
      <c r="N38" s="19">
        <f>IF('P_15号様式'!AA29="","",IF(VALUE(FIXED('P_15号様式'!AA29,0,TRUE))&lt;&gt;'P_15号様式'!AA29,RIGHT(FIXED('P_15号様式'!AA29,3,FALSE),4),""))</f>
      </c>
      <c r="O38" s="18">
        <f>IF('P_15号様式'!AE29&lt;&gt;"",TEXT(INT('P_15号様式'!AE29),"#,##0"),"")</f>
      </c>
      <c r="P38" s="19">
        <f>IF('P_15号様式'!AE29="","",IF(VALUE(FIXED('P_15号様式'!AE29,0,TRUE))&lt;&gt;'P_15号様式'!AE29,RIGHT(FIXED('P_15号様式'!AE29,3,FALSE),4),""))</f>
      </c>
      <c r="Q38" s="18">
        <f>IF('P_15号様式'!AI29&lt;&gt;"",TEXT(INT('P_15号様式'!AI29),"#,##0"),"")</f>
      </c>
      <c r="R38" s="19">
        <f>IF('P_15号様式'!AI29="","",IF(VALUE(FIXED('P_15号様式'!AI29,0,TRUE))&lt;&gt;'P_15号様式'!AI29,RIGHT(FIXED('P_15号様式'!AI29,3,FALSE),4),""))</f>
      </c>
      <c r="S38" s="18">
        <f>IF('P_15号様式'!AM29&lt;&gt;"",TEXT(INT('P_15号様式'!AM29),"#,##0"),"")</f>
      </c>
      <c r="T38" s="19">
        <f>IF('P_15号様式'!AM29="","",IF(VALUE(FIXED('P_15号様式'!AM29,0,TRUE))&lt;&gt;'P_15号様式'!AM29,RIGHT(FIXED('P_15号様式'!AM29,3,FALSE),4),""))</f>
      </c>
      <c r="U38" s="18">
        <f>IF('P_15号様式'!AQ29&lt;&gt;"",TEXT(INT('P_15号様式'!AQ29),"#,##0"),"")</f>
      </c>
      <c r="V38" s="19">
        <f>IF('P_15号様式'!AQ29="","",IF(VALUE(FIXED('P_15号様式'!AQ29,0,TRUE))&lt;&gt;'P_15号様式'!AQ29,RIGHT(FIXED('P_15号様式'!AQ29,3,FALSE),4),""))</f>
      </c>
      <c r="W38" s="25" t="str">
        <f>IF('P_15号様式'!AR29&lt;&gt;"",TEXT(INT('P_15号様式'!AR29),"#,##0"),"")</f>
        <v>6,324</v>
      </c>
      <c r="X38" s="26"/>
      <c r="Y38" s="19">
        <f>IF('P_15号様式'!AR29="","",IF(VALUE(FIXED('P_15号様式'!AR29,0,TRUE))&lt;&gt;'P_15号様式'!AR29,RIGHT(FIXED('P_15号様式'!AR29,3,FALSE),4),""))</f>
      </c>
    </row>
    <row r="39" spans="1:25" s="16" customFormat="1" ht="12" customHeight="1">
      <c r="A39" s="41" t="str">
        <f>IF('P_15号様式'!C30="","",'P_15号様式'!C30)</f>
        <v>＊（出水郡）計</v>
      </c>
      <c r="B39" s="41"/>
      <c r="C39" s="18" t="str">
        <f>IF('P_15号様式'!G30&lt;&gt;"",TEXT(INT('P_15号様式'!G30),"#,##0"),"")</f>
        <v>4,568</v>
      </c>
      <c r="D39" s="19">
        <f>IF('P_15号様式'!G30="","",IF(VALUE(FIXED('P_15号様式'!G30,0,TRUE))&lt;&gt;'P_15号様式'!G30,RIGHT(FIXED('P_15号様式'!G30,3,FALSE),4),""))</f>
      </c>
      <c r="E39" s="18" t="str">
        <f>IF('P_15号様式'!K30&lt;&gt;"",TEXT(INT('P_15号様式'!K30),"#,##0"),"")</f>
        <v>1,159</v>
      </c>
      <c r="F39" s="19">
        <f>IF('P_15号様式'!K30="","",IF(VALUE(FIXED('P_15号様式'!K30,0,TRUE))&lt;&gt;'P_15号様式'!K30,RIGHT(FIXED('P_15号様式'!K30,3,FALSE),4),""))</f>
      </c>
      <c r="G39" s="18" t="str">
        <f>IF('P_15号様式'!O30&lt;&gt;"",TEXT(INT('P_15号様式'!O30),"#,##0"),"")</f>
        <v>383</v>
      </c>
      <c r="H39" s="19">
        <f>IF('P_15号様式'!O30="","",IF(VALUE(FIXED('P_15号様式'!O30,0,TRUE))&lt;&gt;'P_15号様式'!O30,RIGHT(FIXED('P_15号様式'!O30,3,FALSE),4),""))</f>
      </c>
      <c r="I39" s="18" t="str">
        <f>IF('P_15号様式'!S30&lt;&gt;"",TEXT(INT('P_15号様式'!S30),"#,##0"),"")</f>
        <v>214</v>
      </c>
      <c r="J39" s="19">
        <f>IF('P_15号様式'!S30="","",IF(VALUE(FIXED('P_15号様式'!S30,0,TRUE))&lt;&gt;'P_15号様式'!S30,RIGHT(FIXED('P_15号様式'!S30,3,FALSE),4),""))</f>
      </c>
      <c r="K39" s="18">
        <f>IF('P_15号様式'!W30&lt;&gt;"",TEXT(INT('P_15号様式'!W30),"#,##0"),"")</f>
      </c>
      <c r="L39" s="19">
        <f>IF('P_15号様式'!W30="","",IF(VALUE(FIXED('P_15号様式'!W30,0,TRUE))&lt;&gt;'P_15号様式'!W30,RIGHT(FIXED('P_15号様式'!W30,3,FALSE),4),""))</f>
      </c>
      <c r="M39" s="18">
        <f>IF('P_15号様式'!AA30&lt;&gt;"",TEXT(INT('P_15号様式'!AA30),"#,##0"),"")</f>
      </c>
      <c r="N39" s="19">
        <f>IF('P_15号様式'!AA30="","",IF(VALUE(FIXED('P_15号様式'!AA30,0,TRUE))&lt;&gt;'P_15号様式'!AA30,RIGHT(FIXED('P_15号様式'!AA30,3,FALSE),4),""))</f>
      </c>
      <c r="O39" s="18">
        <f>IF('P_15号様式'!AE30&lt;&gt;"",TEXT(INT('P_15号様式'!AE30),"#,##0"),"")</f>
      </c>
      <c r="P39" s="19">
        <f>IF('P_15号様式'!AE30="","",IF(VALUE(FIXED('P_15号様式'!AE30,0,TRUE))&lt;&gt;'P_15号様式'!AE30,RIGHT(FIXED('P_15号様式'!AE30,3,FALSE),4),""))</f>
      </c>
      <c r="Q39" s="18">
        <f>IF('P_15号様式'!AI30&lt;&gt;"",TEXT(INT('P_15号様式'!AI30),"#,##0"),"")</f>
      </c>
      <c r="R39" s="19">
        <f>IF('P_15号様式'!AI30="","",IF(VALUE(FIXED('P_15号様式'!AI30,0,TRUE))&lt;&gt;'P_15号様式'!AI30,RIGHT(FIXED('P_15号様式'!AI30,3,FALSE),4),""))</f>
      </c>
      <c r="S39" s="18">
        <f>IF('P_15号様式'!AM30&lt;&gt;"",TEXT(INT('P_15号様式'!AM30),"#,##0"),"")</f>
      </c>
      <c r="T39" s="19">
        <f>IF('P_15号様式'!AM30="","",IF(VALUE(FIXED('P_15号様式'!AM30,0,TRUE))&lt;&gt;'P_15号様式'!AM30,RIGHT(FIXED('P_15号様式'!AM30,3,FALSE),4),""))</f>
      </c>
      <c r="U39" s="18">
        <f>IF('P_15号様式'!AQ30&lt;&gt;"",TEXT(INT('P_15号様式'!AQ30),"#,##0"),"")</f>
      </c>
      <c r="V39" s="19">
        <f>IF('P_15号様式'!AQ30="","",IF(VALUE(FIXED('P_15号様式'!AQ30,0,TRUE))&lt;&gt;'P_15号様式'!AQ30,RIGHT(FIXED('P_15号様式'!AQ30,3,FALSE),4),""))</f>
      </c>
      <c r="W39" s="25" t="str">
        <f>IF('P_15号様式'!AR30&lt;&gt;"",TEXT(INT('P_15号様式'!AR30),"#,##0"),"")</f>
        <v>6,324</v>
      </c>
      <c r="X39" s="26"/>
      <c r="Y39" s="19">
        <f>IF('P_15号様式'!AR30="","",IF(VALUE(FIXED('P_15号様式'!AR30,0,TRUE))&lt;&gt;'P_15号様式'!AR30,RIGHT(FIXED('P_15号様式'!AR30,3,FALSE),4),""))</f>
      </c>
    </row>
    <row r="40" spans="1:25" s="16" customFormat="1" ht="12" customHeight="1">
      <c r="A40" s="41" t="str">
        <f>IF('P_15号様式'!C31="","",'P_15号様式'!C31)</f>
        <v>　湧水町</v>
      </c>
      <c r="B40" s="41"/>
      <c r="C40" s="18" t="str">
        <f>IF('P_15号様式'!G31&lt;&gt;"",TEXT(INT('P_15号様式'!G31),"#,##0"),"")</f>
        <v>3,034</v>
      </c>
      <c r="D40" s="19">
        <f>IF('P_15号様式'!G31="","",IF(VALUE(FIXED('P_15号様式'!G31,0,TRUE))&lt;&gt;'P_15号様式'!G31,RIGHT(FIXED('P_15号様式'!G31,3,FALSE),4),""))</f>
      </c>
      <c r="E40" s="18" t="str">
        <f>IF('P_15号様式'!K31&lt;&gt;"",TEXT(INT('P_15号様式'!K31),"#,##0"),"")</f>
        <v>1,419</v>
      </c>
      <c r="F40" s="19">
        <f>IF('P_15号様式'!K31="","",IF(VALUE(FIXED('P_15号様式'!K31,0,TRUE))&lt;&gt;'P_15号様式'!K31,RIGHT(FIXED('P_15号様式'!K31,3,FALSE),4),""))</f>
      </c>
      <c r="G40" s="18" t="str">
        <f>IF('P_15号様式'!O31&lt;&gt;"",TEXT(INT('P_15号様式'!O31),"#,##0"),"")</f>
        <v>319</v>
      </c>
      <c r="H40" s="19">
        <f>IF('P_15号様式'!O31="","",IF(VALUE(FIXED('P_15号様式'!O31,0,TRUE))&lt;&gt;'P_15号様式'!O31,RIGHT(FIXED('P_15号様式'!O31,3,FALSE),4),""))</f>
      </c>
      <c r="I40" s="18" t="str">
        <f>IF('P_15号様式'!S31&lt;&gt;"",TEXT(INT('P_15号様式'!S31),"#,##0"),"")</f>
        <v>272</v>
      </c>
      <c r="J40" s="19">
        <f>IF('P_15号様式'!S31="","",IF(VALUE(FIXED('P_15号様式'!S31,0,TRUE))&lt;&gt;'P_15号様式'!S31,RIGHT(FIXED('P_15号様式'!S31,3,FALSE),4),""))</f>
      </c>
      <c r="K40" s="18">
        <f>IF('P_15号様式'!W31&lt;&gt;"",TEXT(INT('P_15号様式'!W31),"#,##0"),"")</f>
      </c>
      <c r="L40" s="19">
        <f>IF('P_15号様式'!W31="","",IF(VALUE(FIXED('P_15号様式'!W31,0,TRUE))&lt;&gt;'P_15号様式'!W31,RIGHT(FIXED('P_15号様式'!W31,3,FALSE),4),""))</f>
      </c>
      <c r="M40" s="18">
        <f>IF('P_15号様式'!AA31&lt;&gt;"",TEXT(INT('P_15号様式'!AA31),"#,##0"),"")</f>
      </c>
      <c r="N40" s="19">
        <f>IF('P_15号様式'!AA31="","",IF(VALUE(FIXED('P_15号様式'!AA31,0,TRUE))&lt;&gt;'P_15号様式'!AA31,RIGHT(FIXED('P_15号様式'!AA31,3,FALSE),4),""))</f>
      </c>
      <c r="O40" s="18">
        <f>IF('P_15号様式'!AE31&lt;&gt;"",TEXT(INT('P_15号様式'!AE31),"#,##0"),"")</f>
      </c>
      <c r="P40" s="19">
        <f>IF('P_15号様式'!AE31="","",IF(VALUE(FIXED('P_15号様式'!AE31,0,TRUE))&lt;&gt;'P_15号様式'!AE31,RIGHT(FIXED('P_15号様式'!AE31,3,FALSE),4),""))</f>
      </c>
      <c r="Q40" s="18">
        <f>IF('P_15号様式'!AI31&lt;&gt;"",TEXT(INT('P_15号様式'!AI31),"#,##0"),"")</f>
      </c>
      <c r="R40" s="19">
        <f>IF('P_15号様式'!AI31="","",IF(VALUE(FIXED('P_15号様式'!AI31,0,TRUE))&lt;&gt;'P_15号様式'!AI31,RIGHT(FIXED('P_15号様式'!AI31,3,FALSE),4),""))</f>
      </c>
      <c r="S40" s="18">
        <f>IF('P_15号様式'!AM31&lt;&gt;"",TEXT(INT('P_15号様式'!AM31),"#,##0"),"")</f>
      </c>
      <c r="T40" s="19">
        <f>IF('P_15号様式'!AM31="","",IF(VALUE(FIXED('P_15号様式'!AM31,0,TRUE))&lt;&gt;'P_15号様式'!AM31,RIGHT(FIXED('P_15号様式'!AM31,3,FALSE),4),""))</f>
      </c>
      <c r="U40" s="18">
        <f>IF('P_15号様式'!AQ31&lt;&gt;"",TEXT(INT('P_15号様式'!AQ31),"#,##0"),"")</f>
      </c>
      <c r="V40" s="19">
        <f>IF('P_15号様式'!AQ31="","",IF(VALUE(FIXED('P_15号様式'!AQ31,0,TRUE))&lt;&gt;'P_15号様式'!AQ31,RIGHT(FIXED('P_15号様式'!AQ31,3,FALSE),4),""))</f>
      </c>
      <c r="W40" s="25" t="str">
        <f>IF('P_15号様式'!AR31&lt;&gt;"",TEXT(INT('P_15号様式'!AR31),"#,##0"),"")</f>
        <v>5,044</v>
      </c>
      <c r="X40" s="26"/>
      <c r="Y40" s="19">
        <f>IF('P_15号様式'!AR31="","",IF(VALUE(FIXED('P_15号様式'!AR31,0,TRUE))&lt;&gt;'P_15号様式'!AR31,RIGHT(FIXED('P_15号様式'!AR31,3,FALSE),4),""))</f>
      </c>
    </row>
    <row r="41" spans="1:25" s="16" customFormat="1" ht="12" customHeight="1">
      <c r="A41" s="41" t="str">
        <f>IF('P_15号様式'!C32="","",'P_15号様式'!C32)</f>
        <v>＊（姶良郡）計</v>
      </c>
      <c r="B41" s="41"/>
      <c r="C41" s="18" t="str">
        <f>IF('P_15号様式'!G32&lt;&gt;"",TEXT(INT('P_15号様式'!G32),"#,##0"),"")</f>
        <v>3,034</v>
      </c>
      <c r="D41" s="19">
        <f>IF('P_15号様式'!G32="","",IF(VALUE(FIXED('P_15号様式'!G32,0,TRUE))&lt;&gt;'P_15号様式'!G32,RIGHT(FIXED('P_15号様式'!G32,3,FALSE),4),""))</f>
      </c>
      <c r="E41" s="18" t="str">
        <f>IF('P_15号様式'!K32&lt;&gt;"",TEXT(INT('P_15号様式'!K32),"#,##0"),"")</f>
        <v>1,419</v>
      </c>
      <c r="F41" s="19">
        <f>IF('P_15号様式'!K32="","",IF(VALUE(FIXED('P_15号様式'!K32,0,TRUE))&lt;&gt;'P_15号様式'!K32,RIGHT(FIXED('P_15号様式'!K32,3,FALSE),4),""))</f>
      </c>
      <c r="G41" s="18" t="str">
        <f>IF('P_15号様式'!O32&lt;&gt;"",TEXT(INT('P_15号様式'!O32),"#,##0"),"")</f>
        <v>319</v>
      </c>
      <c r="H41" s="19">
        <f>IF('P_15号様式'!O32="","",IF(VALUE(FIXED('P_15号様式'!O32,0,TRUE))&lt;&gt;'P_15号様式'!O32,RIGHT(FIXED('P_15号様式'!O32,3,FALSE),4),""))</f>
      </c>
      <c r="I41" s="18" t="str">
        <f>IF('P_15号様式'!S32&lt;&gt;"",TEXT(INT('P_15号様式'!S32),"#,##0"),"")</f>
        <v>272</v>
      </c>
      <c r="J41" s="19">
        <f>IF('P_15号様式'!S32="","",IF(VALUE(FIXED('P_15号様式'!S32,0,TRUE))&lt;&gt;'P_15号様式'!S32,RIGHT(FIXED('P_15号様式'!S32,3,FALSE),4),""))</f>
      </c>
      <c r="K41" s="18">
        <f>IF('P_15号様式'!W32&lt;&gt;"",TEXT(INT('P_15号様式'!W32),"#,##0"),"")</f>
      </c>
      <c r="L41" s="19">
        <f>IF('P_15号様式'!W32="","",IF(VALUE(FIXED('P_15号様式'!W32,0,TRUE))&lt;&gt;'P_15号様式'!W32,RIGHT(FIXED('P_15号様式'!W32,3,FALSE),4),""))</f>
      </c>
      <c r="M41" s="18">
        <f>IF('P_15号様式'!AA32&lt;&gt;"",TEXT(INT('P_15号様式'!AA32),"#,##0"),"")</f>
      </c>
      <c r="N41" s="19">
        <f>IF('P_15号様式'!AA32="","",IF(VALUE(FIXED('P_15号様式'!AA32,0,TRUE))&lt;&gt;'P_15号様式'!AA32,RIGHT(FIXED('P_15号様式'!AA32,3,FALSE),4),""))</f>
      </c>
      <c r="O41" s="18">
        <f>IF('P_15号様式'!AE32&lt;&gt;"",TEXT(INT('P_15号様式'!AE32),"#,##0"),"")</f>
      </c>
      <c r="P41" s="19">
        <f>IF('P_15号様式'!AE32="","",IF(VALUE(FIXED('P_15号様式'!AE32,0,TRUE))&lt;&gt;'P_15号様式'!AE32,RIGHT(FIXED('P_15号様式'!AE32,3,FALSE),4),""))</f>
      </c>
      <c r="Q41" s="18">
        <f>IF('P_15号様式'!AI32&lt;&gt;"",TEXT(INT('P_15号様式'!AI32),"#,##0"),"")</f>
      </c>
      <c r="R41" s="19">
        <f>IF('P_15号様式'!AI32="","",IF(VALUE(FIXED('P_15号様式'!AI32,0,TRUE))&lt;&gt;'P_15号様式'!AI32,RIGHT(FIXED('P_15号様式'!AI32,3,FALSE),4),""))</f>
      </c>
      <c r="S41" s="18">
        <f>IF('P_15号様式'!AM32&lt;&gt;"",TEXT(INT('P_15号様式'!AM32),"#,##0"),"")</f>
      </c>
      <c r="T41" s="19">
        <f>IF('P_15号様式'!AM32="","",IF(VALUE(FIXED('P_15号様式'!AM32,0,TRUE))&lt;&gt;'P_15号様式'!AM32,RIGHT(FIXED('P_15号様式'!AM32,3,FALSE),4),""))</f>
      </c>
      <c r="U41" s="18">
        <f>IF('P_15号様式'!AQ32&lt;&gt;"",TEXT(INT('P_15号様式'!AQ32),"#,##0"),"")</f>
      </c>
      <c r="V41" s="19">
        <f>IF('P_15号様式'!AQ32="","",IF(VALUE(FIXED('P_15号様式'!AQ32,0,TRUE))&lt;&gt;'P_15号様式'!AQ32,RIGHT(FIXED('P_15号様式'!AQ32,3,FALSE),4),""))</f>
      </c>
      <c r="W41" s="25" t="str">
        <f>IF('P_15号様式'!AR32&lt;&gt;"",TEXT(INT('P_15号様式'!AR32),"#,##0"),"")</f>
        <v>5,044</v>
      </c>
      <c r="X41" s="26"/>
      <c r="Y41" s="19">
        <f>IF('P_15号様式'!AR32="","",IF(VALUE(FIXED('P_15号様式'!AR32,0,TRUE))&lt;&gt;'P_15号様式'!AR32,RIGHT(FIXED('P_15号様式'!AR32,3,FALSE),4),""))</f>
      </c>
    </row>
    <row r="42" spans="1:25" s="16" customFormat="1" ht="12" customHeight="1">
      <c r="A42" s="41" t="str">
        <f>IF('P_15号様式'!C33="","",'P_15号様式'!C33)</f>
        <v>　大崎町</v>
      </c>
      <c r="B42" s="41"/>
      <c r="C42" s="18" t="str">
        <f>IF('P_15号様式'!G33&lt;&gt;"",TEXT(INT('P_15号様式'!G33),"#,##0"),"")</f>
        <v>4,467</v>
      </c>
      <c r="D42" s="19">
        <f>IF('P_15号様式'!G33="","",IF(VALUE(FIXED('P_15号様式'!G33,0,TRUE))&lt;&gt;'P_15号様式'!G33,RIGHT(FIXED('P_15号様式'!G33,3,FALSE),4),""))</f>
      </c>
      <c r="E42" s="18" t="str">
        <f>IF('P_15号様式'!K33&lt;&gt;"",TEXT(INT('P_15号様式'!K33),"#,##0"),"")</f>
        <v>1,149</v>
      </c>
      <c r="F42" s="19">
        <f>IF('P_15号様式'!K33="","",IF(VALUE(FIXED('P_15号様式'!K33,0,TRUE))&lt;&gt;'P_15号様式'!K33,RIGHT(FIXED('P_15号様式'!K33,3,FALSE),4),""))</f>
      </c>
      <c r="G42" s="18" t="str">
        <f>IF('P_15号様式'!O33&lt;&gt;"",TEXT(INT('P_15号様式'!O33),"#,##0"),"")</f>
        <v>415</v>
      </c>
      <c r="H42" s="19">
        <f>IF('P_15号様式'!O33="","",IF(VALUE(FIXED('P_15号様式'!O33,0,TRUE))&lt;&gt;'P_15号様式'!O33,RIGHT(FIXED('P_15号様式'!O33,3,FALSE),4),""))</f>
      </c>
      <c r="I42" s="18" t="str">
        <f>IF('P_15号様式'!S33&lt;&gt;"",TEXT(INT('P_15号様式'!S33),"#,##0"),"")</f>
        <v>399</v>
      </c>
      <c r="J42" s="19">
        <f>IF('P_15号様式'!S33="","",IF(VALUE(FIXED('P_15号様式'!S33,0,TRUE))&lt;&gt;'P_15号様式'!S33,RIGHT(FIXED('P_15号様式'!S33,3,FALSE),4),""))</f>
      </c>
      <c r="K42" s="18">
        <f>IF('P_15号様式'!W33&lt;&gt;"",TEXT(INT('P_15号様式'!W33),"#,##0"),"")</f>
      </c>
      <c r="L42" s="19">
        <f>IF('P_15号様式'!W33="","",IF(VALUE(FIXED('P_15号様式'!W33,0,TRUE))&lt;&gt;'P_15号様式'!W33,RIGHT(FIXED('P_15号様式'!W33,3,FALSE),4),""))</f>
      </c>
      <c r="M42" s="18">
        <f>IF('P_15号様式'!AA33&lt;&gt;"",TEXT(INT('P_15号様式'!AA33),"#,##0"),"")</f>
      </c>
      <c r="N42" s="19">
        <f>IF('P_15号様式'!AA33="","",IF(VALUE(FIXED('P_15号様式'!AA33,0,TRUE))&lt;&gt;'P_15号様式'!AA33,RIGHT(FIXED('P_15号様式'!AA33,3,FALSE),4),""))</f>
      </c>
      <c r="O42" s="18">
        <f>IF('P_15号様式'!AE33&lt;&gt;"",TEXT(INT('P_15号様式'!AE33),"#,##0"),"")</f>
      </c>
      <c r="P42" s="19">
        <f>IF('P_15号様式'!AE33="","",IF(VALUE(FIXED('P_15号様式'!AE33,0,TRUE))&lt;&gt;'P_15号様式'!AE33,RIGHT(FIXED('P_15号様式'!AE33,3,FALSE),4),""))</f>
      </c>
      <c r="Q42" s="18">
        <f>IF('P_15号様式'!AI33&lt;&gt;"",TEXT(INT('P_15号様式'!AI33),"#,##0"),"")</f>
      </c>
      <c r="R42" s="19">
        <f>IF('P_15号様式'!AI33="","",IF(VALUE(FIXED('P_15号様式'!AI33,0,TRUE))&lt;&gt;'P_15号様式'!AI33,RIGHT(FIXED('P_15号様式'!AI33,3,FALSE),4),""))</f>
      </c>
      <c r="S42" s="18">
        <f>IF('P_15号様式'!AM33&lt;&gt;"",TEXT(INT('P_15号様式'!AM33),"#,##0"),"")</f>
      </c>
      <c r="T42" s="19">
        <f>IF('P_15号様式'!AM33="","",IF(VALUE(FIXED('P_15号様式'!AM33,0,TRUE))&lt;&gt;'P_15号様式'!AM33,RIGHT(FIXED('P_15号様式'!AM33,3,FALSE),4),""))</f>
      </c>
      <c r="U42" s="18">
        <f>IF('P_15号様式'!AQ33&lt;&gt;"",TEXT(INT('P_15号様式'!AQ33),"#,##0"),"")</f>
      </c>
      <c r="V42" s="19">
        <f>IF('P_15号様式'!AQ33="","",IF(VALUE(FIXED('P_15号様式'!AQ33,0,TRUE))&lt;&gt;'P_15号様式'!AQ33,RIGHT(FIXED('P_15号様式'!AQ33,3,FALSE),4),""))</f>
      </c>
      <c r="W42" s="25" t="str">
        <f>IF('P_15号様式'!AR33&lt;&gt;"",TEXT(INT('P_15号様式'!AR33),"#,##0"),"")</f>
        <v>6,430</v>
      </c>
      <c r="X42" s="26"/>
      <c r="Y42" s="19">
        <f>IF('P_15号様式'!AR33="","",IF(VALUE(FIXED('P_15号様式'!AR33,0,TRUE))&lt;&gt;'P_15号様式'!AR33,RIGHT(FIXED('P_15号様式'!AR33,3,FALSE),4),""))</f>
      </c>
    </row>
    <row r="43" spans="1:25" s="16" customFormat="1" ht="12" customHeight="1">
      <c r="A43" s="41" t="str">
        <f>IF('P_15号様式'!C34="","",'P_15号様式'!C34)</f>
        <v>＊（曽於郡）計</v>
      </c>
      <c r="B43" s="41"/>
      <c r="C43" s="18" t="str">
        <f>IF('P_15号様式'!G34&lt;&gt;"",TEXT(INT('P_15号様式'!G34),"#,##0"),"")</f>
        <v>4,467</v>
      </c>
      <c r="D43" s="19">
        <f>IF('P_15号様式'!G34="","",IF(VALUE(FIXED('P_15号様式'!G34,0,TRUE))&lt;&gt;'P_15号様式'!G34,RIGHT(FIXED('P_15号様式'!G34,3,FALSE),4),""))</f>
      </c>
      <c r="E43" s="18" t="str">
        <f>IF('P_15号様式'!K34&lt;&gt;"",TEXT(INT('P_15号様式'!K34),"#,##0"),"")</f>
        <v>1,149</v>
      </c>
      <c r="F43" s="19">
        <f>IF('P_15号様式'!K34="","",IF(VALUE(FIXED('P_15号様式'!K34,0,TRUE))&lt;&gt;'P_15号様式'!K34,RIGHT(FIXED('P_15号様式'!K34,3,FALSE),4),""))</f>
      </c>
      <c r="G43" s="18" t="str">
        <f>IF('P_15号様式'!O34&lt;&gt;"",TEXT(INT('P_15号様式'!O34),"#,##0"),"")</f>
        <v>415</v>
      </c>
      <c r="H43" s="19">
        <f>IF('P_15号様式'!O34="","",IF(VALUE(FIXED('P_15号様式'!O34,0,TRUE))&lt;&gt;'P_15号様式'!O34,RIGHT(FIXED('P_15号様式'!O34,3,FALSE),4),""))</f>
      </c>
      <c r="I43" s="18" t="str">
        <f>IF('P_15号様式'!S34&lt;&gt;"",TEXT(INT('P_15号様式'!S34),"#,##0"),"")</f>
        <v>399</v>
      </c>
      <c r="J43" s="19">
        <f>IF('P_15号様式'!S34="","",IF(VALUE(FIXED('P_15号様式'!S34,0,TRUE))&lt;&gt;'P_15号様式'!S34,RIGHT(FIXED('P_15号様式'!S34,3,FALSE),4),""))</f>
      </c>
      <c r="K43" s="18">
        <f>IF('P_15号様式'!W34&lt;&gt;"",TEXT(INT('P_15号様式'!W34),"#,##0"),"")</f>
      </c>
      <c r="L43" s="19">
        <f>IF('P_15号様式'!W34="","",IF(VALUE(FIXED('P_15号様式'!W34,0,TRUE))&lt;&gt;'P_15号様式'!W34,RIGHT(FIXED('P_15号様式'!W34,3,FALSE),4),""))</f>
      </c>
      <c r="M43" s="18">
        <f>IF('P_15号様式'!AA34&lt;&gt;"",TEXT(INT('P_15号様式'!AA34),"#,##0"),"")</f>
      </c>
      <c r="N43" s="19">
        <f>IF('P_15号様式'!AA34="","",IF(VALUE(FIXED('P_15号様式'!AA34,0,TRUE))&lt;&gt;'P_15号様式'!AA34,RIGHT(FIXED('P_15号様式'!AA34,3,FALSE),4),""))</f>
      </c>
      <c r="O43" s="18">
        <f>IF('P_15号様式'!AE34&lt;&gt;"",TEXT(INT('P_15号様式'!AE34),"#,##0"),"")</f>
      </c>
      <c r="P43" s="19">
        <f>IF('P_15号様式'!AE34="","",IF(VALUE(FIXED('P_15号様式'!AE34,0,TRUE))&lt;&gt;'P_15号様式'!AE34,RIGHT(FIXED('P_15号様式'!AE34,3,FALSE),4),""))</f>
      </c>
      <c r="Q43" s="18">
        <f>IF('P_15号様式'!AI34&lt;&gt;"",TEXT(INT('P_15号様式'!AI34),"#,##0"),"")</f>
      </c>
      <c r="R43" s="19">
        <f>IF('P_15号様式'!AI34="","",IF(VALUE(FIXED('P_15号様式'!AI34,0,TRUE))&lt;&gt;'P_15号様式'!AI34,RIGHT(FIXED('P_15号様式'!AI34,3,FALSE),4),""))</f>
      </c>
      <c r="S43" s="18">
        <f>IF('P_15号様式'!AM34&lt;&gt;"",TEXT(INT('P_15号様式'!AM34),"#,##0"),"")</f>
      </c>
      <c r="T43" s="19">
        <f>IF('P_15号様式'!AM34="","",IF(VALUE(FIXED('P_15号様式'!AM34,0,TRUE))&lt;&gt;'P_15号様式'!AM34,RIGHT(FIXED('P_15号様式'!AM34,3,FALSE),4),""))</f>
      </c>
      <c r="U43" s="18">
        <f>IF('P_15号様式'!AQ34&lt;&gt;"",TEXT(INT('P_15号様式'!AQ34),"#,##0"),"")</f>
      </c>
      <c r="V43" s="19">
        <f>IF('P_15号様式'!AQ34="","",IF(VALUE(FIXED('P_15号様式'!AQ34,0,TRUE))&lt;&gt;'P_15号様式'!AQ34,RIGHT(FIXED('P_15号様式'!AQ34,3,FALSE),4),""))</f>
      </c>
      <c r="W43" s="25" t="str">
        <f>IF('P_15号様式'!AR34&lt;&gt;"",TEXT(INT('P_15号様式'!AR34),"#,##0"),"")</f>
        <v>6,430</v>
      </c>
      <c r="X43" s="26"/>
      <c r="Y43" s="19">
        <f>IF('P_15号様式'!AR34="","",IF(VALUE(FIXED('P_15号様式'!AR34,0,TRUE))&lt;&gt;'P_15号様式'!AR34,RIGHT(FIXED('P_15号様式'!AR34,3,FALSE),4),""))</f>
      </c>
    </row>
    <row r="44" spans="1:25" s="16" customFormat="1" ht="12" customHeight="1">
      <c r="A44" s="41" t="str">
        <f>IF('P_15号様式'!C35="","",'P_15号様式'!C35)</f>
        <v>　東串良町</v>
      </c>
      <c r="B44" s="41"/>
      <c r="C44" s="18" t="str">
        <f>IF('P_15号様式'!G35&lt;&gt;"",TEXT(INT('P_15号様式'!G35),"#,##0"),"")</f>
        <v>2,117</v>
      </c>
      <c r="D44" s="19">
        <f>IF('P_15号様式'!G35="","",IF(VALUE(FIXED('P_15号様式'!G35,0,TRUE))&lt;&gt;'P_15号様式'!G35,RIGHT(FIXED('P_15号様式'!G35,3,FALSE),4),""))</f>
      </c>
      <c r="E44" s="18" t="str">
        <f>IF('P_15号様式'!K35&lt;&gt;"",TEXT(INT('P_15号様式'!K35),"#,##0"),"")</f>
        <v>720</v>
      </c>
      <c r="F44" s="19">
        <f>IF('P_15号様式'!K35="","",IF(VALUE(FIXED('P_15号様式'!K35,0,TRUE))&lt;&gt;'P_15号様式'!K35,RIGHT(FIXED('P_15号様式'!K35,3,FALSE),4),""))</f>
      </c>
      <c r="G44" s="18" t="str">
        <f>IF('P_15号様式'!O35&lt;&gt;"",TEXT(INT('P_15号様式'!O35),"#,##0"),"")</f>
        <v>151</v>
      </c>
      <c r="H44" s="19">
        <f>IF('P_15号様式'!O35="","",IF(VALUE(FIXED('P_15号様式'!O35,0,TRUE))&lt;&gt;'P_15号様式'!O35,RIGHT(FIXED('P_15号様式'!O35,3,FALSE),4),""))</f>
      </c>
      <c r="I44" s="18" t="str">
        <f>IF('P_15号様式'!S35&lt;&gt;"",TEXT(INT('P_15号様式'!S35),"#,##0"),"")</f>
        <v>153</v>
      </c>
      <c r="J44" s="19">
        <f>IF('P_15号様式'!S35="","",IF(VALUE(FIXED('P_15号様式'!S35,0,TRUE))&lt;&gt;'P_15号様式'!S35,RIGHT(FIXED('P_15号様式'!S35,3,FALSE),4),""))</f>
      </c>
      <c r="K44" s="18">
        <f>IF('P_15号様式'!W35&lt;&gt;"",TEXT(INT('P_15号様式'!W35),"#,##0"),"")</f>
      </c>
      <c r="L44" s="19">
        <f>IF('P_15号様式'!W35="","",IF(VALUE(FIXED('P_15号様式'!W35,0,TRUE))&lt;&gt;'P_15号様式'!W35,RIGHT(FIXED('P_15号様式'!W35,3,FALSE),4),""))</f>
      </c>
      <c r="M44" s="18">
        <f>IF('P_15号様式'!AA35&lt;&gt;"",TEXT(INT('P_15号様式'!AA35),"#,##0"),"")</f>
      </c>
      <c r="N44" s="19">
        <f>IF('P_15号様式'!AA35="","",IF(VALUE(FIXED('P_15号様式'!AA35,0,TRUE))&lt;&gt;'P_15号様式'!AA35,RIGHT(FIXED('P_15号様式'!AA35,3,FALSE),4),""))</f>
      </c>
      <c r="O44" s="18">
        <f>IF('P_15号様式'!AE35&lt;&gt;"",TEXT(INT('P_15号様式'!AE35),"#,##0"),"")</f>
      </c>
      <c r="P44" s="19">
        <f>IF('P_15号様式'!AE35="","",IF(VALUE(FIXED('P_15号様式'!AE35,0,TRUE))&lt;&gt;'P_15号様式'!AE35,RIGHT(FIXED('P_15号様式'!AE35,3,FALSE),4),""))</f>
      </c>
      <c r="Q44" s="18">
        <f>IF('P_15号様式'!AI35&lt;&gt;"",TEXT(INT('P_15号様式'!AI35),"#,##0"),"")</f>
      </c>
      <c r="R44" s="19">
        <f>IF('P_15号様式'!AI35="","",IF(VALUE(FIXED('P_15号様式'!AI35,0,TRUE))&lt;&gt;'P_15号様式'!AI35,RIGHT(FIXED('P_15号様式'!AI35,3,FALSE),4),""))</f>
      </c>
      <c r="S44" s="18">
        <f>IF('P_15号様式'!AM35&lt;&gt;"",TEXT(INT('P_15号様式'!AM35),"#,##0"),"")</f>
      </c>
      <c r="T44" s="19">
        <f>IF('P_15号様式'!AM35="","",IF(VALUE(FIXED('P_15号様式'!AM35,0,TRUE))&lt;&gt;'P_15号様式'!AM35,RIGHT(FIXED('P_15号様式'!AM35,3,FALSE),4),""))</f>
      </c>
      <c r="U44" s="18">
        <f>IF('P_15号様式'!AQ35&lt;&gt;"",TEXT(INT('P_15号様式'!AQ35),"#,##0"),"")</f>
      </c>
      <c r="V44" s="19">
        <f>IF('P_15号様式'!AQ35="","",IF(VALUE(FIXED('P_15号様式'!AQ35,0,TRUE))&lt;&gt;'P_15号様式'!AQ35,RIGHT(FIXED('P_15号様式'!AQ35,3,FALSE),4),""))</f>
      </c>
      <c r="W44" s="25" t="str">
        <f>IF('P_15号様式'!AR35&lt;&gt;"",TEXT(INT('P_15号様式'!AR35),"#,##0"),"")</f>
        <v>3,141</v>
      </c>
      <c r="X44" s="26"/>
      <c r="Y44" s="19">
        <f>IF('P_15号様式'!AR35="","",IF(VALUE(FIXED('P_15号様式'!AR35,0,TRUE))&lt;&gt;'P_15号様式'!AR35,RIGHT(FIXED('P_15号様式'!AR35,3,FALSE),4),""))</f>
      </c>
    </row>
    <row r="45" spans="1:25" s="16" customFormat="1" ht="12" customHeight="1">
      <c r="A45" s="41" t="str">
        <f>IF('P_15号様式'!C36="","",'P_15号様式'!C36)</f>
        <v>　錦江町</v>
      </c>
      <c r="B45" s="41"/>
      <c r="C45" s="18" t="str">
        <f>IF('P_15号様式'!G36&lt;&gt;"",TEXT(INT('P_15号様式'!G36),"#,##0"),"")</f>
        <v>2,883</v>
      </c>
      <c r="D45" s="19">
        <f>IF('P_15号様式'!G36="","",IF(VALUE(FIXED('P_15号様式'!G36,0,TRUE))&lt;&gt;'P_15号様式'!G36,RIGHT(FIXED('P_15号様式'!G36,3,FALSE),4),""))</f>
      </c>
      <c r="E45" s="18" t="str">
        <f>IF('P_15号様式'!K36&lt;&gt;"",TEXT(INT('P_15号様式'!K36),"#,##0"),"")</f>
        <v>949</v>
      </c>
      <c r="F45" s="19">
        <f>IF('P_15号様式'!K36="","",IF(VALUE(FIXED('P_15号様式'!K36,0,TRUE))&lt;&gt;'P_15号様式'!K36,RIGHT(FIXED('P_15号様式'!K36,3,FALSE),4),""))</f>
      </c>
      <c r="G45" s="18" t="str">
        <f>IF('P_15号様式'!O36&lt;&gt;"",TEXT(INT('P_15号様式'!O36),"#,##0"),"")</f>
        <v>249</v>
      </c>
      <c r="H45" s="19">
        <f>IF('P_15号様式'!O36="","",IF(VALUE(FIXED('P_15号様式'!O36,0,TRUE))&lt;&gt;'P_15号様式'!O36,RIGHT(FIXED('P_15号様式'!O36,3,FALSE),4),""))</f>
      </c>
      <c r="I45" s="18" t="str">
        <f>IF('P_15号様式'!S36&lt;&gt;"",TEXT(INT('P_15号様式'!S36),"#,##0"),"")</f>
        <v>183</v>
      </c>
      <c r="J45" s="19">
        <f>IF('P_15号様式'!S36="","",IF(VALUE(FIXED('P_15号様式'!S36,0,TRUE))&lt;&gt;'P_15号様式'!S36,RIGHT(FIXED('P_15号様式'!S36,3,FALSE),4),""))</f>
      </c>
      <c r="K45" s="18">
        <f>IF('P_15号様式'!W36&lt;&gt;"",TEXT(INT('P_15号様式'!W36),"#,##0"),"")</f>
      </c>
      <c r="L45" s="19">
        <f>IF('P_15号様式'!W36="","",IF(VALUE(FIXED('P_15号様式'!W36,0,TRUE))&lt;&gt;'P_15号様式'!W36,RIGHT(FIXED('P_15号様式'!W36,3,FALSE),4),""))</f>
      </c>
      <c r="M45" s="18">
        <f>IF('P_15号様式'!AA36&lt;&gt;"",TEXT(INT('P_15号様式'!AA36),"#,##0"),"")</f>
      </c>
      <c r="N45" s="19">
        <f>IF('P_15号様式'!AA36="","",IF(VALUE(FIXED('P_15号様式'!AA36,0,TRUE))&lt;&gt;'P_15号様式'!AA36,RIGHT(FIXED('P_15号様式'!AA36,3,FALSE),4),""))</f>
      </c>
      <c r="O45" s="18">
        <f>IF('P_15号様式'!AE36&lt;&gt;"",TEXT(INT('P_15号様式'!AE36),"#,##0"),"")</f>
      </c>
      <c r="P45" s="19">
        <f>IF('P_15号様式'!AE36="","",IF(VALUE(FIXED('P_15号様式'!AE36,0,TRUE))&lt;&gt;'P_15号様式'!AE36,RIGHT(FIXED('P_15号様式'!AE36,3,FALSE),4),""))</f>
      </c>
      <c r="Q45" s="18">
        <f>IF('P_15号様式'!AI36&lt;&gt;"",TEXT(INT('P_15号様式'!AI36),"#,##0"),"")</f>
      </c>
      <c r="R45" s="19">
        <f>IF('P_15号様式'!AI36="","",IF(VALUE(FIXED('P_15号様式'!AI36,0,TRUE))&lt;&gt;'P_15号様式'!AI36,RIGHT(FIXED('P_15号様式'!AI36,3,FALSE),4),""))</f>
      </c>
      <c r="S45" s="18">
        <f>IF('P_15号様式'!AM36&lt;&gt;"",TEXT(INT('P_15号様式'!AM36),"#,##0"),"")</f>
      </c>
      <c r="T45" s="19">
        <f>IF('P_15号様式'!AM36="","",IF(VALUE(FIXED('P_15号様式'!AM36,0,TRUE))&lt;&gt;'P_15号様式'!AM36,RIGHT(FIXED('P_15号様式'!AM36,3,FALSE),4),""))</f>
      </c>
      <c r="U45" s="18">
        <f>IF('P_15号様式'!AQ36&lt;&gt;"",TEXT(INT('P_15号様式'!AQ36),"#,##0"),"")</f>
      </c>
      <c r="V45" s="19">
        <f>IF('P_15号様式'!AQ36="","",IF(VALUE(FIXED('P_15号様式'!AQ36,0,TRUE))&lt;&gt;'P_15号様式'!AQ36,RIGHT(FIXED('P_15号様式'!AQ36,3,FALSE),4),""))</f>
      </c>
      <c r="W45" s="25" t="str">
        <f>IF('P_15号様式'!AR36&lt;&gt;"",TEXT(INT('P_15号様式'!AR36),"#,##0"),"")</f>
        <v>4,264</v>
      </c>
      <c r="X45" s="26"/>
      <c r="Y45" s="19">
        <f>IF('P_15号様式'!AR36="","",IF(VALUE(FIXED('P_15号様式'!AR36,0,TRUE))&lt;&gt;'P_15号様式'!AR36,RIGHT(FIXED('P_15号様式'!AR36,3,FALSE),4),""))</f>
      </c>
    </row>
    <row r="46" spans="1:25" s="16" customFormat="1" ht="12" customHeight="1">
      <c r="A46" s="41" t="str">
        <f>IF('P_15号様式'!C37="","",'P_15号様式'!C37)</f>
        <v>　南大隅町</v>
      </c>
      <c r="B46" s="41"/>
      <c r="C46" s="18" t="str">
        <f>IF('P_15号様式'!G37&lt;&gt;"",TEXT(INT('P_15号様式'!G37),"#,##0"),"")</f>
        <v>2,926</v>
      </c>
      <c r="D46" s="19">
        <f>IF('P_15号様式'!G37="","",IF(VALUE(FIXED('P_15号様式'!G37,0,TRUE))&lt;&gt;'P_15号様式'!G37,RIGHT(FIXED('P_15号様式'!G37,3,FALSE),4),""))</f>
      </c>
      <c r="E46" s="18" t="str">
        <f>IF('P_15号様式'!K37&lt;&gt;"",TEXT(INT('P_15号様式'!K37),"#,##0"),"")</f>
        <v>990</v>
      </c>
      <c r="F46" s="19">
        <f>IF('P_15号様式'!K37="","",IF(VALUE(FIXED('P_15号様式'!K37,0,TRUE))&lt;&gt;'P_15号様式'!K37,RIGHT(FIXED('P_15号様式'!K37,3,FALSE),4),""))</f>
      </c>
      <c r="G46" s="18" t="str">
        <f>IF('P_15号様式'!O37&lt;&gt;"",TEXT(INT('P_15号様式'!O37),"#,##0"),"")</f>
        <v>292</v>
      </c>
      <c r="H46" s="19">
        <f>IF('P_15号様式'!O37="","",IF(VALUE(FIXED('P_15号様式'!O37,0,TRUE))&lt;&gt;'P_15号様式'!O37,RIGHT(FIXED('P_15号様式'!O37,3,FALSE),4),""))</f>
      </c>
      <c r="I46" s="18" t="str">
        <f>IF('P_15号様式'!S37&lt;&gt;"",TEXT(INT('P_15号様式'!S37),"#,##0"),"")</f>
        <v>173</v>
      </c>
      <c r="J46" s="19">
        <f>IF('P_15号様式'!S37="","",IF(VALUE(FIXED('P_15号様式'!S37,0,TRUE))&lt;&gt;'P_15号様式'!S37,RIGHT(FIXED('P_15号様式'!S37,3,FALSE),4),""))</f>
      </c>
      <c r="K46" s="18">
        <f>IF('P_15号様式'!W37&lt;&gt;"",TEXT(INT('P_15号様式'!W37),"#,##0"),"")</f>
      </c>
      <c r="L46" s="19">
        <f>IF('P_15号様式'!W37="","",IF(VALUE(FIXED('P_15号様式'!W37,0,TRUE))&lt;&gt;'P_15号様式'!W37,RIGHT(FIXED('P_15号様式'!W37,3,FALSE),4),""))</f>
      </c>
      <c r="M46" s="18">
        <f>IF('P_15号様式'!AA37&lt;&gt;"",TEXT(INT('P_15号様式'!AA37),"#,##0"),"")</f>
      </c>
      <c r="N46" s="19">
        <f>IF('P_15号様式'!AA37="","",IF(VALUE(FIXED('P_15号様式'!AA37,0,TRUE))&lt;&gt;'P_15号様式'!AA37,RIGHT(FIXED('P_15号様式'!AA37,3,FALSE),4),""))</f>
      </c>
      <c r="O46" s="18">
        <f>IF('P_15号様式'!AE37&lt;&gt;"",TEXT(INT('P_15号様式'!AE37),"#,##0"),"")</f>
      </c>
      <c r="P46" s="19">
        <f>IF('P_15号様式'!AE37="","",IF(VALUE(FIXED('P_15号様式'!AE37,0,TRUE))&lt;&gt;'P_15号様式'!AE37,RIGHT(FIXED('P_15号様式'!AE37,3,FALSE),4),""))</f>
      </c>
      <c r="Q46" s="18">
        <f>IF('P_15号様式'!AI37&lt;&gt;"",TEXT(INT('P_15号様式'!AI37),"#,##0"),"")</f>
      </c>
      <c r="R46" s="19">
        <f>IF('P_15号様式'!AI37="","",IF(VALUE(FIXED('P_15号様式'!AI37,0,TRUE))&lt;&gt;'P_15号様式'!AI37,RIGHT(FIXED('P_15号様式'!AI37,3,FALSE),4),""))</f>
      </c>
      <c r="S46" s="18">
        <f>IF('P_15号様式'!AM37&lt;&gt;"",TEXT(INT('P_15号様式'!AM37),"#,##0"),"")</f>
      </c>
      <c r="T46" s="19">
        <f>IF('P_15号様式'!AM37="","",IF(VALUE(FIXED('P_15号様式'!AM37,0,TRUE))&lt;&gt;'P_15号様式'!AM37,RIGHT(FIXED('P_15号様式'!AM37,3,FALSE),4),""))</f>
      </c>
      <c r="U46" s="18">
        <f>IF('P_15号様式'!AQ37&lt;&gt;"",TEXT(INT('P_15号様式'!AQ37),"#,##0"),"")</f>
      </c>
      <c r="V46" s="19">
        <f>IF('P_15号様式'!AQ37="","",IF(VALUE(FIXED('P_15号様式'!AQ37,0,TRUE))&lt;&gt;'P_15号様式'!AQ37,RIGHT(FIXED('P_15号様式'!AQ37,3,FALSE),4),""))</f>
      </c>
      <c r="W46" s="25" t="str">
        <f>IF('P_15号様式'!AR37&lt;&gt;"",TEXT(INT('P_15号様式'!AR37),"#,##0"),"")</f>
        <v>4,381</v>
      </c>
      <c r="X46" s="26"/>
      <c r="Y46" s="19">
        <f>IF('P_15号様式'!AR37="","",IF(VALUE(FIXED('P_15号様式'!AR37,0,TRUE))&lt;&gt;'P_15号様式'!AR37,RIGHT(FIXED('P_15号様式'!AR37,3,FALSE),4),""))</f>
      </c>
    </row>
    <row r="47" spans="1:25" s="16" customFormat="1" ht="12" customHeight="1">
      <c r="A47" s="41" t="str">
        <f>IF('P_15号様式'!C38="","",'P_15号様式'!C38)</f>
        <v>　肝付町</v>
      </c>
      <c r="B47" s="41"/>
      <c r="C47" s="18" t="str">
        <f>IF('P_15号様式'!G38&lt;&gt;"",TEXT(INT('P_15号様式'!G38),"#,##0"),"")</f>
        <v>4,600</v>
      </c>
      <c r="D47" s="19">
        <f>IF('P_15号様式'!G38="","",IF(VALUE(FIXED('P_15号様式'!G38,0,TRUE))&lt;&gt;'P_15号様式'!G38,RIGHT(FIXED('P_15号様式'!G38,3,FALSE),4),""))</f>
      </c>
      <c r="E47" s="18" t="str">
        <f>IF('P_15号様式'!K38&lt;&gt;"",TEXT(INT('P_15号様式'!K38),"#,##0"),"")</f>
        <v>1,992</v>
      </c>
      <c r="F47" s="19">
        <f>IF('P_15号様式'!K38="","",IF(VALUE(FIXED('P_15号様式'!K38,0,TRUE))&lt;&gt;'P_15号様式'!K38,RIGHT(FIXED('P_15号様式'!K38,3,FALSE),4),""))</f>
      </c>
      <c r="G47" s="18" t="str">
        <f>IF('P_15号様式'!O38&lt;&gt;"",TEXT(INT('P_15号様式'!O38),"#,##0"),"")</f>
        <v>449</v>
      </c>
      <c r="H47" s="19">
        <f>IF('P_15号様式'!O38="","",IF(VALUE(FIXED('P_15号様式'!O38,0,TRUE))&lt;&gt;'P_15号様式'!O38,RIGHT(FIXED('P_15号様式'!O38,3,FALSE),4),""))</f>
      </c>
      <c r="I47" s="18" t="str">
        <f>IF('P_15号様式'!S38&lt;&gt;"",TEXT(INT('P_15号様式'!S38),"#,##0"),"")</f>
        <v>494</v>
      </c>
      <c r="J47" s="19">
        <f>IF('P_15号様式'!S38="","",IF(VALUE(FIXED('P_15号様式'!S38,0,TRUE))&lt;&gt;'P_15号様式'!S38,RIGHT(FIXED('P_15号様式'!S38,3,FALSE),4),""))</f>
      </c>
      <c r="K47" s="18">
        <f>IF('P_15号様式'!W38&lt;&gt;"",TEXT(INT('P_15号様式'!W38),"#,##0"),"")</f>
      </c>
      <c r="L47" s="19">
        <f>IF('P_15号様式'!W38="","",IF(VALUE(FIXED('P_15号様式'!W38,0,TRUE))&lt;&gt;'P_15号様式'!W38,RIGHT(FIXED('P_15号様式'!W38,3,FALSE),4),""))</f>
      </c>
      <c r="M47" s="18">
        <f>IF('P_15号様式'!AA38&lt;&gt;"",TEXT(INT('P_15号様式'!AA38),"#,##0"),"")</f>
      </c>
      <c r="N47" s="19">
        <f>IF('P_15号様式'!AA38="","",IF(VALUE(FIXED('P_15号様式'!AA38,0,TRUE))&lt;&gt;'P_15号様式'!AA38,RIGHT(FIXED('P_15号様式'!AA38,3,FALSE),4),""))</f>
      </c>
      <c r="O47" s="18">
        <f>IF('P_15号様式'!AE38&lt;&gt;"",TEXT(INT('P_15号様式'!AE38),"#,##0"),"")</f>
      </c>
      <c r="P47" s="19">
        <f>IF('P_15号様式'!AE38="","",IF(VALUE(FIXED('P_15号様式'!AE38,0,TRUE))&lt;&gt;'P_15号様式'!AE38,RIGHT(FIXED('P_15号様式'!AE38,3,FALSE),4),""))</f>
      </c>
      <c r="Q47" s="18">
        <f>IF('P_15号様式'!AI38&lt;&gt;"",TEXT(INT('P_15号様式'!AI38),"#,##0"),"")</f>
      </c>
      <c r="R47" s="19">
        <f>IF('P_15号様式'!AI38="","",IF(VALUE(FIXED('P_15号様式'!AI38,0,TRUE))&lt;&gt;'P_15号様式'!AI38,RIGHT(FIXED('P_15号様式'!AI38,3,FALSE),4),""))</f>
      </c>
      <c r="S47" s="18">
        <f>IF('P_15号様式'!AM38&lt;&gt;"",TEXT(INT('P_15号様式'!AM38),"#,##0"),"")</f>
      </c>
      <c r="T47" s="19">
        <f>IF('P_15号様式'!AM38="","",IF(VALUE(FIXED('P_15号様式'!AM38,0,TRUE))&lt;&gt;'P_15号様式'!AM38,RIGHT(FIXED('P_15号様式'!AM38,3,FALSE),4),""))</f>
      </c>
      <c r="U47" s="18">
        <f>IF('P_15号様式'!AQ38&lt;&gt;"",TEXT(INT('P_15号様式'!AQ38),"#,##0"),"")</f>
      </c>
      <c r="V47" s="19">
        <f>IF('P_15号様式'!AQ38="","",IF(VALUE(FIXED('P_15号様式'!AQ38,0,TRUE))&lt;&gt;'P_15号様式'!AQ38,RIGHT(FIXED('P_15号様式'!AQ38,3,FALSE),4),""))</f>
      </c>
      <c r="W47" s="25" t="str">
        <f>IF('P_15号様式'!AR38&lt;&gt;"",TEXT(INT('P_15号様式'!AR38),"#,##0"),"")</f>
        <v>7,535</v>
      </c>
      <c r="X47" s="26"/>
      <c r="Y47" s="19">
        <f>IF('P_15号様式'!AR38="","",IF(VALUE(FIXED('P_15号様式'!AR38,0,TRUE))&lt;&gt;'P_15号様式'!AR38,RIGHT(FIXED('P_15号様式'!AR38,3,FALSE),4),""))</f>
      </c>
    </row>
    <row r="48" spans="1:25" s="16" customFormat="1" ht="12" customHeight="1">
      <c r="A48" s="41" t="str">
        <f>IF('P_15号様式'!C39="","",'P_15号様式'!C39)</f>
        <v>＊（肝属郡）計</v>
      </c>
      <c r="B48" s="41"/>
      <c r="C48" s="18" t="str">
        <f>IF('P_15号様式'!G39&lt;&gt;"",TEXT(INT('P_15号様式'!G39),"#,##0"),"")</f>
        <v>12,526</v>
      </c>
      <c r="D48" s="19">
        <f>IF('P_15号様式'!G39="","",IF(VALUE(FIXED('P_15号様式'!G39,0,TRUE))&lt;&gt;'P_15号様式'!G39,RIGHT(FIXED('P_15号様式'!G39,3,FALSE),4),""))</f>
      </c>
      <c r="E48" s="18" t="str">
        <f>IF('P_15号様式'!K39&lt;&gt;"",TEXT(INT('P_15号様式'!K39),"#,##0"),"")</f>
        <v>4,651</v>
      </c>
      <c r="F48" s="19">
        <f>IF('P_15号様式'!K39="","",IF(VALUE(FIXED('P_15号様式'!K39,0,TRUE))&lt;&gt;'P_15号様式'!K39,RIGHT(FIXED('P_15号様式'!K39,3,FALSE),4),""))</f>
      </c>
      <c r="G48" s="18" t="str">
        <f>IF('P_15号様式'!O39&lt;&gt;"",TEXT(INT('P_15号様式'!O39),"#,##0"),"")</f>
        <v>1,141</v>
      </c>
      <c r="H48" s="19">
        <f>IF('P_15号様式'!O39="","",IF(VALUE(FIXED('P_15号様式'!O39,0,TRUE))&lt;&gt;'P_15号様式'!O39,RIGHT(FIXED('P_15号様式'!O39,3,FALSE),4),""))</f>
      </c>
      <c r="I48" s="18" t="str">
        <f>IF('P_15号様式'!S39&lt;&gt;"",TEXT(INT('P_15号様式'!S39),"#,##0"),"")</f>
        <v>1,003</v>
      </c>
      <c r="J48" s="19">
        <f>IF('P_15号様式'!S39="","",IF(VALUE(FIXED('P_15号様式'!S39,0,TRUE))&lt;&gt;'P_15号様式'!S39,RIGHT(FIXED('P_15号様式'!S39,3,FALSE),4),""))</f>
      </c>
      <c r="K48" s="18">
        <f>IF('P_15号様式'!W39&lt;&gt;"",TEXT(INT('P_15号様式'!W39),"#,##0"),"")</f>
      </c>
      <c r="L48" s="19">
        <f>IF('P_15号様式'!W39="","",IF(VALUE(FIXED('P_15号様式'!W39,0,TRUE))&lt;&gt;'P_15号様式'!W39,RIGHT(FIXED('P_15号様式'!W39,3,FALSE),4),""))</f>
      </c>
      <c r="M48" s="18">
        <f>IF('P_15号様式'!AA39&lt;&gt;"",TEXT(INT('P_15号様式'!AA39),"#,##0"),"")</f>
      </c>
      <c r="N48" s="19">
        <f>IF('P_15号様式'!AA39="","",IF(VALUE(FIXED('P_15号様式'!AA39,0,TRUE))&lt;&gt;'P_15号様式'!AA39,RIGHT(FIXED('P_15号様式'!AA39,3,FALSE),4),""))</f>
      </c>
      <c r="O48" s="18">
        <f>IF('P_15号様式'!AE39&lt;&gt;"",TEXT(INT('P_15号様式'!AE39),"#,##0"),"")</f>
      </c>
      <c r="P48" s="19">
        <f>IF('P_15号様式'!AE39="","",IF(VALUE(FIXED('P_15号様式'!AE39,0,TRUE))&lt;&gt;'P_15号様式'!AE39,RIGHT(FIXED('P_15号様式'!AE39,3,FALSE),4),""))</f>
      </c>
      <c r="Q48" s="18">
        <f>IF('P_15号様式'!AI39&lt;&gt;"",TEXT(INT('P_15号様式'!AI39),"#,##0"),"")</f>
      </c>
      <c r="R48" s="19">
        <f>IF('P_15号様式'!AI39="","",IF(VALUE(FIXED('P_15号様式'!AI39,0,TRUE))&lt;&gt;'P_15号様式'!AI39,RIGHT(FIXED('P_15号様式'!AI39,3,FALSE),4),""))</f>
      </c>
      <c r="S48" s="18">
        <f>IF('P_15号様式'!AM39&lt;&gt;"",TEXT(INT('P_15号様式'!AM39),"#,##0"),"")</f>
      </c>
      <c r="T48" s="19">
        <f>IF('P_15号様式'!AM39="","",IF(VALUE(FIXED('P_15号様式'!AM39,0,TRUE))&lt;&gt;'P_15号様式'!AM39,RIGHT(FIXED('P_15号様式'!AM39,3,FALSE),4),""))</f>
      </c>
      <c r="U48" s="18">
        <f>IF('P_15号様式'!AQ39&lt;&gt;"",TEXT(INT('P_15号様式'!AQ39),"#,##0"),"")</f>
      </c>
      <c r="V48" s="19">
        <f>IF('P_15号様式'!AQ39="","",IF(VALUE(FIXED('P_15号様式'!AQ39,0,TRUE))&lt;&gt;'P_15号様式'!AQ39,RIGHT(FIXED('P_15号様式'!AQ39,3,FALSE),4),""))</f>
      </c>
      <c r="W48" s="25" t="str">
        <f>IF('P_15号様式'!AR39&lt;&gt;"",TEXT(INT('P_15号様式'!AR39),"#,##0"),"")</f>
        <v>19,321</v>
      </c>
      <c r="X48" s="26"/>
      <c r="Y48" s="19">
        <f>IF('P_15号様式'!AR39="","",IF(VALUE(FIXED('P_15号様式'!AR39,0,TRUE))&lt;&gt;'P_15号様式'!AR39,RIGHT(FIXED('P_15号様式'!AR39,3,FALSE),4),""))</f>
      </c>
    </row>
    <row r="49" spans="1:25" s="16" customFormat="1" ht="12" customHeight="1">
      <c r="A49" s="41" t="str">
        <f>IF('P_15号様式'!C40="","",'P_15号様式'!C40)</f>
        <v>　中種子町</v>
      </c>
      <c r="B49" s="41"/>
      <c r="C49" s="18" t="str">
        <f>IF('P_15号様式'!G40&lt;&gt;"",TEXT(INT('P_15号様式'!G40),"#,##0"),"")</f>
        <v>3,020</v>
      </c>
      <c r="D49" s="19">
        <f>IF('P_15号様式'!G40="","",IF(VALUE(FIXED('P_15号様式'!G40,0,TRUE))&lt;&gt;'P_15号様式'!G40,RIGHT(FIXED('P_15号様式'!G40,3,FALSE),4),""))</f>
      </c>
      <c r="E49" s="18" t="str">
        <f>IF('P_15号様式'!K40&lt;&gt;"",TEXT(INT('P_15号様式'!K40),"#,##0"),"")</f>
        <v>884</v>
      </c>
      <c r="F49" s="19">
        <f>IF('P_15号様式'!K40="","",IF(VALUE(FIXED('P_15号様式'!K40,0,TRUE))&lt;&gt;'P_15号様式'!K40,RIGHT(FIXED('P_15号様式'!K40,3,FALSE),4),""))</f>
      </c>
      <c r="G49" s="18" t="str">
        <f>IF('P_15号様式'!O40&lt;&gt;"",TEXT(INT('P_15号様式'!O40),"#,##0"),"")</f>
        <v>267</v>
      </c>
      <c r="H49" s="19">
        <f>IF('P_15号様式'!O40="","",IF(VALUE(FIXED('P_15号様式'!O40,0,TRUE))&lt;&gt;'P_15号様式'!O40,RIGHT(FIXED('P_15号様式'!O40,3,FALSE),4),""))</f>
      </c>
      <c r="I49" s="18" t="str">
        <f>IF('P_15号様式'!S40&lt;&gt;"",TEXT(INT('P_15号様式'!S40),"#,##0"),"")</f>
        <v>299</v>
      </c>
      <c r="J49" s="19">
        <f>IF('P_15号様式'!S40="","",IF(VALUE(FIXED('P_15号様式'!S40,0,TRUE))&lt;&gt;'P_15号様式'!S40,RIGHT(FIXED('P_15号様式'!S40,3,FALSE),4),""))</f>
      </c>
      <c r="K49" s="18">
        <f>IF('P_15号様式'!W40&lt;&gt;"",TEXT(INT('P_15号様式'!W40),"#,##0"),"")</f>
      </c>
      <c r="L49" s="19">
        <f>IF('P_15号様式'!W40="","",IF(VALUE(FIXED('P_15号様式'!W40,0,TRUE))&lt;&gt;'P_15号様式'!W40,RIGHT(FIXED('P_15号様式'!W40,3,FALSE),4),""))</f>
      </c>
      <c r="M49" s="18">
        <f>IF('P_15号様式'!AA40&lt;&gt;"",TEXT(INT('P_15号様式'!AA40),"#,##0"),"")</f>
      </c>
      <c r="N49" s="19">
        <f>IF('P_15号様式'!AA40="","",IF(VALUE(FIXED('P_15号様式'!AA40,0,TRUE))&lt;&gt;'P_15号様式'!AA40,RIGHT(FIXED('P_15号様式'!AA40,3,FALSE),4),""))</f>
      </c>
      <c r="O49" s="18">
        <f>IF('P_15号様式'!AE40&lt;&gt;"",TEXT(INT('P_15号様式'!AE40),"#,##0"),"")</f>
      </c>
      <c r="P49" s="19">
        <f>IF('P_15号様式'!AE40="","",IF(VALUE(FIXED('P_15号様式'!AE40,0,TRUE))&lt;&gt;'P_15号様式'!AE40,RIGHT(FIXED('P_15号様式'!AE40,3,FALSE),4),""))</f>
      </c>
      <c r="Q49" s="18">
        <f>IF('P_15号様式'!AI40&lt;&gt;"",TEXT(INT('P_15号様式'!AI40),"#,##0"),"")</f>
      </c>
      <c r="R49" s="19">
        <f>IF('P_15号様式'!AI40="","",IF(VALUE(FIXED('P_15号様式'!AI40,0,TRUE))&lt;&gt;'P_15号様式'!AI40,RIGHT(FIXED('P_15号様式'!AI40,3,FALSE),4),""))</f>
      </c>
      <c r="S49" s="18">
        <f>IF('P_15号様式'!AM40&lt;&gt;"",TEXT(INT('P_15号様式'!AM40),"#,##0"),"")</f>
      </c>
      <c r="T49" s="19">
        <f>IF('P_15号様式'!AM40="","",IF(VALUE(FIXED('P_15号様式'!AM40,0,TRUE))&lt;&gt;'P_15号様式'!AM40,RIGHT(FIXED('P_15号様式'!AM40,3,FALSE),4),""))</f>
      </c>
      <c r="U49" s="18">
        <f>IF('P_15号様式'!AQ40&lt;&gt;"",TEXT(INT('P_15号様式'!AQ40),"#,##0"),"")</f>
      </c>
      <c r="V49" s="19">
        <f>IF('P_15号様式'!AQ40="","",IF(VALUE(FIXED('P_15号様式'!AQ40,0,TRUE))&lt;&gt;'P_15号様式'!AQ40,RIGHT(FIXED('P_15号様式'!AQ40,3,FALSE),4),""))</f>
      </c>
      <c r="W49" s="25" t="str">
        <f>IF('P_15号様式'!AR40&lt;&gt;"",TEXT(INT('P_15号様式'!AR40),"#,##0"),"")</f>
        <v>4,470</v>
      </c>
      <c r="X49" s="26"/>
      <c r="Y49" s="19">
        <f>IF('P_15号様式'!AR40="","",IF(VALUE(FIXED('P_15号様式'!AR40,0,TRUE))&lt;&gt;'P_15号様式'!AR40,RIGHT(FIXED('P_15号様式'!AR40,3,FALSE),4),""))</f>
      </c>
    </row>
    <row r="50" spans="1:25" s="16" customFormat="1" ht="12" customHeight="1">
      <c r="A50" s="41" t="str">
        <f>IF('P_15号様式'!C41="","",'P_15号様式'!C41)</f>
        <v>　南種子町</v>
      </c>
      <c r="B50" s="41"/>
      <c r="C50" s="18" t="str">
        <f>IF('P_15号様式'!G41&lt;&gt;"",TEXT(INT('P_15号様式'!G41),"#,##0"),"")</f>
        <v>1,960</v>
      </c>
      <c r="D50" s="19">
        <f>IF('P_15号様式'!G41="","",IF(VALUE(FIXED('P_15号様式'!G41,0,TRUE))&lt;&gt;'P_15号様式'!G41,RIGHT(FIXED('P_15号様式'!G41,3,FALSE),4),""))</f>
      </c>
      <c r="E50" s="18" t="str">
        <f>IF('P_15号様式'!K41&lt;&gt;"",TEXT(INT('P_15号様式'!K41),"#,##0"),"")</f>
        <v>811</v>
      </c>
      <c r="F50" s="19">
        <f>IF('P_15号様式'!K41="","",IF(VALUE(FIXED('P_15号様式'!K41,0,TRUE))&lt;&gt;'P_15号様式'!K41,RIGHT(FIXED('P_15号様式'!K41,3,FALSE),4),""))</f>
      </c>
      <c r="G50" s="18" t="str">
        <f>IF('P_15号様式'!O41&lt;&gt;"",TEXT(INT('P_15号様式'!O41),"#,##0"),"")</f>
        <v>230</v>
      </c>
      <c r="H50" s="19">
        <f>IF('P_15号様式'!O41="","",IF(VALUE(FIXED('P_15号様式'!O41,0,TRUE))&lt;&gt;'P_15号様式'!O41,RIGHT(FIXED('P_15号様式'!O41,3,FALSE),4),""))</f>
      </c>
      <c r="I50" s="18" t="str">
        <f>IF('P_15号様式'!S41&lt;&gt;"",TEXT(INT('P_15号様式'!S41),"#,##0"),"")</f>
        <v>128</v>
      </c>
      <c r="J50" s="19">
        <f>IF('P_15号様式'!S41="","",IF(VALUE(FIXED('P_15号様式'!S41,0,TRUE))&lt;&gt;'P_15号様式'!S41,RIGHT(FIXED('P_15号様式'!S41,3,FALSE),4),""))</f>
      </c>
      <c r="K50" s="18">
        <f>IF('P_15号様式'!W41&lt;&gt;"",TEXT(INT('P_15号様式'!W41),"#,##0"),"")</f>
      </c>
      <c r="L50" s="19">
        <f>IF('P_15号様式'!W41="","",IF(VALUE(FIXED('P_15号様式'!W41,0,TRUE))&lt;&gt;'P_15号様式'!W41,RIGHT(FIXED('P_15号様式'!W41,3,FALSE),4),""))</f>
      </c>
      <c r="M50" s="18">
        <f>IF('P_15号様式'!AA41&lt;&gt;"",TEXT(INT('P_15号様式'!AA41),"#,##0"),"")</f>
      </c>
      <c r="N50" s="19">
        <f>IF('P_15号様式'!AA41="","",IF(VALUE(FIXED('P_15号様式'!AA41,0,TRUE))&lt;&gt;'P_15号様式'!AA41,RIGHT(FIXED('P_15号様式'!AA41,3,FALSE),4),""))</f>
      </c>
      <c r="O50" s="18">
        <f>IF('P_15号様式'!AE41&lt;&gt;"",TEXT(INT('P_15号様式'!AE41),"#,##0"),"")</f>
      </c>
      <c r="P50" s="19">
        <f>IF('P_15号様式'!AE41="","",IF(VALUE(FIXED('P_15号様式'!AE41,0,TRUE))&lt;&gt;'P_15号様式'!AE41,RIGHT(FIXED('P_15号様式'!AE41,3,FALSE),4),""))</f>
      </c>
      <c r="Q50" s="18">
        <f>IF('P_15号様式'!AI41&lt;&gt;"",TEXT(INT('P_15号様式'!AI41),"#,##0"),"")</f>
      </c>
      <c r="R50" s="19">
        <f>IF('P_15号様式'!AI41="","",IF(VALUE(FIXED('P_15号様式'!AI41,0,TRUE))&lt;&gt;'P_15号様式'!AI41,RIGHT(FIXED('P_15号様式'!AI41,3,FALSE),4),""))</f>
      </c>
      <c r="S50" s="18">
        <f>IF('P_15号様式'!AM41&lt;&gt;"",TEXT(INT('P_15号様式'!AM41),"#,##0"),"")</f>
      </c>
      <c r="T50" s="19">
        <f>IF('P_15号様式'!AM41="","",IF(VALUE(FIXED('P_15号様式'!AM41,0,TRUE))&lt;&gt;'P_15号様式'!AM41,RIGHT(FIXED('P_15号様式'!AM41,3,FALSE),4),""))</f>
      </c>
      <c r="U50" s="18">
        <f>IF('P_15号様式'!AQ41&lt;&gt;"",TEXT(INT('P_15号様式'!AQ41),"#,##0"),"")</f>
      </c>
      <c r="V50" s="19">
        <f>IF('P_15号様式'!AQ41="","",IF(VALUE(FIXED('P_15号様式'!AQ41,0,TRUE))&lt;&gt;'P_15号様式'!AQ41,RIGHT(FIXED('P_15号様式'!AQ41,3,FALSE),4),""))</f>
      </c>
      <c r="W50" s="25" t="str">
        <f>IF('P_15号様式'!AR41&lt;&gt;"",TEXT(INT('P_15号様式'!AR41),"#,##0"),"")</f>
        <v>3,129</v>
      </c>
      <c r="X50" s="26"/>
      <c r="Y50" s="19">
        <f>IF('P_15号様式'!AR41="","",IF(VALUE(FIXED('P_15号様式'!AR41,0,TRUE))&lt;&gt;'P_15号様式'!AR41,RIGHT(FIXED('P_15号様式'!AR41,3,FALSE),4),""))</f>
      </c>
    </row>
    <row r="51" spans="1:25" s="16" customFormat="1" ht="12" customHeight="1">
      <c r="A51" s="41" t="str">
        <f>IF('P_15号様式'!C42="","",'P_15号様式'!C42)</f>
        <v>　屋久島町</v>
      </c>
      <c r="B51" s="41"/>
      <c r="C51" s="18" t="str">
        <f>IF('P_15号様式'!G42&lt;&gt;"",TEXT(INT('P_15号様式'!G42),"#,##0"),"")</f>
        <v>4,048</v>
      </c>
      <c r="D51" s="19">
        <f>IF('P_15号様式'!G42="","",IF(VALUE(FIXED('P_15号様式'!G42,0,TRUE))&lt;&gt;'P_15号様式'!G42,RIGHT(FIXED('P_15号様式'!G42,3,FALSE),4),""))</f>
      </c>
      <c r="E51" s="18" t="str">
        <f>IF('P_15号様式'!K42&lt;&gt;"",TEXT(INT('P_15号様式'!K42),"#,##0"),"")</f>
        <v>2,061</v>
      </c>
      <c r="F51" s="19">
        <f>IF('P_15号様式'!K42="","",IF(VALUE(FIXED('P_15号様式'!K42,0,TRUE))&lt;&gt;'P_15号様式'!K42,RIGHT(FIXED('P_15号様式'!K42,3,FALSE),4),""))</f>
      </c>
      <c r="G51" s="18" t="str">
        <f>IF('P_15号様式'!O42&lt;&gt;"",TEXT(INT('P_15号様式'!O42),"#,##0"),"")</f>
        <v>422</v>
      </c>
      <c r="H51" s="19">
        <f>IF('P_15号様式'!O42="","",IF(VALUE(FIXED('P_15号様式'!O42,0,TRUE))&lt;&gt;'P_15号様式'!O42,RIGHT(FIXED('P_15号様式'!O42,3,FALSE),4),""))</f>
      </c>
      <c r="I51" s="18" t="str">
        <f>IF('P_15号様式'!S42&lt;&gt;"",TEXT(INT('P_15号様式'!S42),"#,##0"),"")</f>
        <v>453</v>
      </c>
      <c r="J51" s="19">
        <f>IF('P_15号様式'!S42="","",IF(VALUE(FIXED('P_15号様式'!S42,0,TRUE))&lt;&gt;'P_15号様式'!S42,RIGHT(FIXED('P_15号様式'!S42,3,FALSE),4),""))</f>
      </c>
      <c r="K51" s="18">
        <f>IF('P_15号様式'!W42&lt;&gt;"",TEXT(INT('P_15号様式'!W42),"#,##0"),"")</f>
      </c>
      <c r="L51" s="19">
        <f>IF('P_15号様式'!W42="","",IF(VALUE(FIXED('P_15号様式'!W42,0,TRUE))&lt;&gt;'P_15号様式'!W42,RIGHT(FIXED('P_15号様式'!W42,3,FALSE),4),""))</f>
      </c>
      <c r="M51" s="18">
        <f>IF('P_15号様式'!AA42&lt;&gt;"",TEXT(INT('P_15号様式'!AA42),"#,##0"),"")</f>
      </c>
      <c r="N51" s="19">
        <f>IF('P_15号様式'!AA42="","",IF(VALUE(FIXED('P_15号様式'!AA42,0,TRUE))&lt;&gt;'P_15号様式'!AA42,RIGHT(FIXED('P_15号様式'!AA42,3,FALSE),4),""))</f>
      </c>
      <c r="O51" s="18">
        <f>IF('P_15号様式'!AE42&lt;&gt;"",TEXT(INT('P_15号様式'!AE42),"#,##0"),"")</f>
      </c>
      <c r="P51" s="19">
        <f>IF('P_15号様式'!AE42="","",IF(VALUE(FIXED('P_15号様式'!AE42,0,TRUE))&lt;&gt;'P_15号様式'!AE42,RIGHT(FIXED('P_15号様式'!AE42,3,FALSE),4),""))</f>
      </c>
      <c r="Q51" s="18">
        <f>IF('P_15号様式'!AI42&lt;&gt;"",TEXT(INT('P_15号様式'!AI42),"#,##0"),"")</f>
      </c>
      <c r="R51" s="19">
        <f>IF('P_15号様式'!AI42="","",IF(VALUE(FIXED('P_15号様式'!AI42,0,TRUE))&lt;&gt;'P_15号様式'!AI42,RIGHT(FIXED('P_15号様式'!AI42,3,FALSE),4),""))</f>
      </c>
      <c r="S51" s="18">
        <f>IF('P_15号様式'!AM42&lt;&gt;"",TEXT(INT('P_15号様式'!AM42),"#,##0"),"")</f>
      </c>
      <c r="T51" s="19">
        <f>IF('P_15号様式'!AM42="","",IF(VALUE(FIXED('P_15号様式'!AM42,0,TRUE))&lt;&gt;'P_15号様式'!AM42,RIGHT(FIXED('P_15号様式'!AM42,3,FALSE),4),""))</f>
      </c>
      <c r="U51" s="18">
        <f>IF('P_15号様式'!AQ42&lt;&gt;"",TEXT(INT('P_15号様式'!AQ42),"#,##0"),"")</f>
      </c>
      <c r="V51" s="19">
        <f>IF('P_15号様式'!AQ42="","",IF(VALUE(FIXED('P_15号様式'!AQ42,0,TRUE))&lt;&gt;'P_15号様式'!AQ42,RIGHT(FIXED('P_15号様式'!AQ42,3,FALSE),4),""))</f>
      </c>
      <c r="W51" s="25" t="str">
        <f>IF('P_15号様式'!AR42&lt;&gt;"",TEXT(INT('P_15号様式'!AR42),"#,##0"),"")</f>
        <v>6,984</v>
      </c>
      <c r="X51" s="26"/>
      <c r="Y51" s="19">
        <f>IF('P_15号様式'!AR42="","",IF(VALUE(FIXED('P_15号様式'!AR42,0,TRUE))&lt;&gt;'P_15号様式'!AR42,RIGHT(FIXED('P_15号様式'!AR42,3,FALSE),4),""))</f>
      </c>
    </row>
    <row r="52" spans="1:25" s="16" customFormat="1" ht="12" customHeight="1">
      <c r="A52" s="41" t="str">
        <f>IF('P_15号様式'!C43="","",'P_15号様式'!C43)</f>
        <v>＊（熊毛郡）計</v>
      </c>
      <c r="B52" s="41"/>
      <c r="C52" s="18" t="str">
        <f>IF('P_15号様式'!G43&lt;&gt;"",TEXT(INT('P_15号様式'!G43),"#,##0"),"")</f>
        <v>9,028</v>
      </c>
      <c r="D52" s="19">
        <f>IF('P_15号様式'!G43="","",IF(VALUE(FIXED('P_15号様式'!G43,0,TRUE))&lt;&gt;'P_15号様式'!G43,RIGHT(FIXED('P_15号様式'!G43,3,FALSE),4),""))</f>
      </c>
      <c r="E52" s="18" t="str">
        <f>IF('P_15号様式'!K43&lt;&gt;"",TEXT(INT('P_15号様式'!K43),"#,##0"),"")</f>
        <v>3,756</v>
      </c>
      <c r="F52" s="19">
        <f>IF('P_15号様式'!K43="","",IF(VALUE(FIXED('P_15号様式'!K43,0,TRUE))&lt;&gt;'P_15号様式'!K43,RIGHT(FIXED('P_15号様式'!K43,3,FALSE),4),""))</f>
      </c>
      <c r="G52" s="18" t="str">
        <f>IF('P_15号様式'!O43&lt;&gt;"",TEXT(INT('P_15号様式'!O43),"#,##0"),"")</f>
        <v>919</v>
      </c>
      <c r="H52" s="19">
        <f>IF('P_15号様式'!O43="","",IF(VALUE(FIXED('P_15号様式'!O43,0,TRUE))&lt;&gt;'P_15号様式'!O43,RIGHT(FIXED('P_15号様式'!O43,3,FALSE),4),""))</f>
      </c>
      <c r="I52" s="18" t="str">
        <f>IF('P_15号様式'!S43&lt;&gt;"",TEXT(INT('P_15号様式'!S43),"#,##0"),"")</f>
        <v>880</v>
      </c>
      <c r="J52" s="19">
        <f>IF('P_15号様式'!S43="","",IF(VALUE(FIXED('P_15号様式'!S43,0,TRUE))&lt;&gt;'P_15号様式'!S43,RIGHT(FIXED('P_15号様式'!S43,3,FALSE),4),""))</f>
      </c>
      <c r="K52" s="18">
        <f>IF('P_15号様式'!W43&lt;&gt;"",TEXT(INT('P_15号様式'!W43),"#,##0"),"")</f>
      </c>
      <c r="L52" s="19">
        <f>IF('P_15号様式'!W43="","",IF(VALUE(FIXED('P_15号様式'!W43,0,TRUE))&lt;&gt;'P_15号様式'!W43,RIGHT(FIXED('P_15号様式'!W43,3,FALSE),4),""))</f>
      </c>
      <c r="M52" s="18">
        <f>IF('P_15号様式'!AA43&lt;&gt;"",TEXT(INT('P_15号様式'!AA43),"#,##0"),"")</f>
      </c>
      <c r="N52" s="19">
        <f>IF('P_15号様式'!AA43="","",IF(VALUE(FIXED('P_15号様式'!AA43,0,TRUE))&lt;&gt;'P_15号様式'!AA43,RIGHT(FIXED('P_15号様式'!AA43,3,FALSE),4),""))</f>
      </c>
      <c r="O52" s="18">
        <f>IF('P_15号様式'!AE43&lt;&gt;"",TEXT(INT('P_15号様式'!AE43),"#,##0"),"")</f>
      </c>
      <c r="P52" s="19">
        <f>IF('P_15号様式'!AE43="","",IF(VALUE(FIXED('P_15号様式'!AE43,0,TRUE))&lt;&gt;'P_15号様式'!AE43,RIGHT(FIXED('P_15号様式'!AE43,3,FALSE),4),""))</f>
      </c>
      <c r="Q52" s="18">
        <f>IF('P_15号様式'!AI43&lt;&gt;"",TEXT(INT('P_15号様式'!AI43),"#,##0"),"")</f>
      </c>
      <c r="R52" s="19">
        <f>IF('P_15号様式'!AI43="","",IF(VALUE(FIXED('P_15号様式'!AI43,0,TRUE))&lt;&gt;'P_15号様式'!AI43,RIGHT(FIXED('P_15号様式'!AI43,3,FALSE),4),""))</f>
      </c>
      <c r="S52" s="18">
        <f>IF('P_15号様式'!AM43&lt;&gt;"",TEXT(INT('P_15号様式'!AM43),"#,##0"),"")</f>
      </c>
      <c r="T52" s="19">
        <f>IF('P_15号様式'!AM43="","",IF(VALUE(FIXED('P_15号様式'!AM43,0,TRUE))&lt;&gt;'P_15号様式'!AM43,RIGHT(FIXED('P_15号様式'!AM43,3,FALSE),4),""))</f>
      </c>
      <c r="U52" s="18">
        <f>IF('P_15号様式'!AQ43&lt;&gt;"",TEXT(INT('P_15号様式'!AQ43),"#,##0"),"")</f>
      </c>
      <c r="V52" s="19">
        <f>IF('P_15号様式'!AQ43="","",IF(VALUE(FIXED('P_15号様式'!AQ43,0,TRUE))&lt;&gt;'P_15号様式'!AQ43,RIGHT(FIXED('P_15号様式'!AQ43,3,FALSE),4),""))</f>
      </c>
      <c r="W52" s="25" t="str">
        <f>IF('P_15号様式'!AR43&lt;&gt;"",TEXT(INT('P_15号様式'!AR43),"#,##0"),"")</f>
        <v>14,583</v>
      </c>
      <c r="X52" s="26"/>
      <c r="Y52" s="19">
        <f>IF('P_15号様式'!AR43="","",IF(VALUE(FIXED('P_15号様式'!AR43,0,TRUE))&lt;&gt;'P_15号様式'!AR43,RIGHT(FIXED('P_15号様式'!AR43,3,FALSE),4),""))</f>
      </c>
    </row>
    <row r="53" spans="1:25" s="16" customFormat="1" ht="12" customHeight="1">
      <c r="A53" s="41" t="str">
        <f>IF('P_15号様式'!C44="","",'P_15号様式'!C44)</f>
        <v>　大和村</v>
      </c>
      <c r="B53" s="41"/>
      <c r="C53" s="18" t="str">
        <f>IF('P_15号様式'!G44&lt;&gt;"",TEXT(INT('P_15号様式'!G44),"#,##0"),"")</f>
        <v>699</v>
      </c>
      <c r="D53" s="19">
        <f>IF('P_15号様式'!G44="","",IF(VALUE(FIXED('P_15号様式'!G44,0,TRUE))&lt;&gt;'P_15号様式'!G44,RIGHT(FIXED('P_15号様式'!G44,3,FALSE),4),""))</f>
      </c>
      <c r="E53" s="18" t="str">
        <f>IF('P_15号様式'!K44&lt;&gt;"",TEXT(INT('P_15号様式'!K44),"#,##0"),"")</f>
        <v>218</v>
      </c>
      <c r="F53" s="19">
        <f>IF('P_15号様式'!K44="","",IF(VALUE(FIXED('P_15号様式'!K44,0,TRUE))&lt;&gt;'P_15号様式'!K44,RIGHT(FIXED('P_15号様式'!K44,3,FALSE),4),""))</f>
      </c>
      <c r="G53" s="18" t="str">
        <f>IF('P_15号様式'!O44&lt;&gt;"",TEXT(INT('P_15号様式'!O44),"#,##0"),"")</f>
        <v>38</v>
      </c>
      <c r="H53" s="19">
        <f>IF('P_15号様式'!O44="","",IF(VALUE(FIXED('P_15号様式'!O44,0,TRUE))&lt;&gt;'P_15号様式'!O44,RIGHT(FIXED('P_15号様式'!O44,3,FALSE),4),""))</f>
      </c>
      <c r="I53" s="18" t="str">
        <f>IF('P_15号様式'!S44&lt;&gt;"",TEXT(INT('P_15号様式'!S44),"#,##0"),"")</f>
        <v>22</v>
      </c>
      <c r="J53" s="19">
        <f>IF('P_15号様式'!S44="","",IF(VALUE(FIXED('P_15号様式'!S44,0,TRUE))&lt;&gt;'P_15号様式'!S44,RIGHT(FIXED('P_15号様式'!S44,3,FALSE),4),""))</f>
      </c>
      <c r="K53" s="18">
        <f>IF('P_15号様式'!W44&lt;&gt;"",TEXT(INT('P_15号様式'!W44),"#,##0"),"")</f>
      </c>
      <c r="L53" s="19">
        <f>IF('P_15号様式'!W44="","",IF(VALUE(FIXED('P_15号様式'!W44,0,TRUE))&lt;&gt;'P_15号様式'!W44,RIGHT(FIXED('P_15号様式'!W44,3,FALSE),4),""))</f>
      </c>
      <c r="M53" s="18">
        <f>IF('P_15号様式'!AA44&lt;&gt;"",TEXT(INT('P_15号様式'!AA44),"#,##0"),"")</f>
      </c>
      <c r="N53" s="19">
        <f>IF('P_15号様式'!AA44="","",IF(VALUE(FIXED('P_15号様式'!AA44,0,TRUE))&lt;&gt;'P_15号様式'!AA44,RIGHT(FIXED('P_15号様式'!AA44,3,FALSE),4),""))</f>
      </c>
      <c r="O53" s="18">
        <f>IF('P_15号様式'!AE44&lt;&gt;"",TEXT(INT('P_15号様式'!AE44),"#,##0"),"")</f>
      </c>
      <c r="P53" s="19">
        <f>IF('P_15号様式'!AE44="","",IF(VALUE(FIXED('P_15号様式'!AE44,0,TRUE))&lt;&gt;'P_15号様式'!AE44,RIGHT(FIXED('P_15号様式'!AE44,3,FALSE),4),""))</f>
      </c>
      <c r="Q53" s="18">
        <f>IF('P_15号様式'!AI44&lt;&gt;"",TEXT(INT('P_15号様式'!AI44),"#,##0"),"")</f>
      </c>
      <c r="R53" s="19">
        <f>IF('P_15号様式'!AI44="","",IF(VALUE(FIXED('P_15号様式'!AI44,0,TRUE))&lt;&gt;'P_15号様式'!AI44,RIGHT(FIXED('P_15号様式'!AI44,3,FALSE),4),""))</f>
      </c>
      <c r="S53" s="18">
        <f>IF('P_15号様式'!AM44&lt;&gt;"",TEXT(INT('P_15号様式'!AM44),"#,##0"),"")</f>
      </c>
      <c r="T53" s="19">
        <f>IF('P_15号様式'!AM44="","",IF(VALUE(FIXED('P_15号様式'!AM44,0,TRUE))&lt;&gt;'P_15号様式'!AM44,RIGHT(FIXED('P_15号様式'!AM44,3,FALSE),4),""))</f>
      </c>
      <c r="U53" s="18">
        <f>IF('P_15号様式'!AQ44&lt;&gt;"",TEXT(INT('P_15号様式'!AQ44),"#,##0"),"")</f>
      </c>
      <c r="V53" s="19">
        <f>IF('P_15号様式'!AQ44="","",IF(VALUE(FIXED('P_15号様式'!AQ44,0,TRUE))&lt;&gt;'P_15号様式'!AQ44,RIGHT(FIXED('P_15号様式'!AQ44,3,FALSE),4),""))</f>
      </c>
      <c r="W53" s="25" t="str">
        <f>IF('P_15号様式'!AR44&lt;&gt;"",TEXT(INT('P_15号様式'!AR44),"#,##0"),"")</f>
        <v>977</v>
      </c>
      <c r="X53" s="26"/>
      <c r="Y53" s="19">
        <f>IF('P_15号様式'!AR44="","",IF(VALUE(FIXED('P_15号様式'!AR44,0,TRUE))&lt;&gt;'P_15号様式'!AR44,RIGHT(FIXED('P_15号様式'!AR44,3,FALSE),4),""))</f>
      </c>
    </row>
    <row r="54" spans="3:25" s="16" customFormat="1" ht="18.75" customHeight="1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>
      <c r="A55" s="53" t="s">
        <v>10</v>
      </c>
      <c r="B55" s="54"/>
      <c r="C55" s="18" t="str">
        <f>IF('P_15号様式'!AS2&lt;&gt;"",TEXT(INT('P_15号様式'!AS2),"#,##0"),"")</f>
        <v>371,237</v>
      </c>
      <c r="D55" s="19">
        <f>IF('P_15号様式'!AS2="","",IF(VALUE(FIXED('P_15号様式'!AS2,0,TRUE))&lt;&gt;'P_15号様式'!AS2,RIGHT(FIXED('P_15号様式'!AS2,3,FALSE),4),""))</f>
      </c>
      <c r="E55" s="18" t="str">
        <f>IF('P_15号様式'!AV2&lt;&gt;"",TEXT(INT('P_15号様式'!AV2),"#,##0"),"")</f>
        <v>194,673</v>
      </c>
      <c r="F55" s="19">
        <f>IF('P_15号様式'!AV2="","",IF(VALUE(FIXED('P_15号様式'!AV2,0,TRUE))&lt;&gt;'P_15号様式'!AV2,RIGHT(FIXED('P_15号様式'!AV2,3,FALSE),4),""))</f>
      </c>
      <c r="G55" s="18" t="str">
        <f>IF('P_15号様式'!AY2&lt;&gt;"",TEXT(INT('P_15号様式'!AY2),"#,##0"),"")</f>
        <v>36,372</v>
      </c>
      <c r="H55" s="19">
        <f>IF('P_15号様式'!AY2="","",IF(VALUE(FIXED('P_15号様式'!AY2,0,TRUE))&lt;&gt;'P_15号様式'!AY2,RIGHT(FIXED('P_15号様式'!AY2,3,FALSE),4),""))</f>
      </c>
      <c r="I55" s="18" t="str">
        <f>IF('P_15号様式'!BB2&lt;&gt;"",TEXT(INT('P_15号様式'!BB2),"#,##0"),"")</f>
        <v>41,437</v>
      </c>
      <c r="J55" s="19">
        <f>IF('P_15号様式'!BB2="","",IF(VALUE(FIXED('P_15号様式'!BB2,0,TRUE))&lt;&gt;'P_15号様式'!BB2,RIGHT(FIXED('P_15号様式'!BB2,3,FALSE),4),""))</f>
      </c>
      <c r="K55" s="18">
        <f>IF('P_15号様式'!BE2&lt;&gt;"",TEXT(INT('P_15号様式'!BE2),"#,##0"),"")</f>
      </c>
      <c r="L55" s="19">
        <f>IF('P_15号様式'!BE2="","",IF(VALUE(FIXED('P_15号様式'!BE2,0,TRUE))&lt;&gt;'P_15号様式'!BE2,RIGHT(FIXED('P_15号様式'!BE2,3,FALSE),4),""))</f>
      </c>
      <c r="M55" s="18">
        <f>IF('P_15号様式'!BH2&lt;&gt;"",TEXT(INT('P_15号様式'!BH2),"#,##0"),"")</f>
      </c>
      <c r="N55" s="19">
        <f>IF('P_15号様式'!BH2="","",IF(VALUE(FIXED('P_15号様式'!BH2,0,TRUE))&lt;&gt;'P_15号様式'!BH2,RIGHT(FIXED('P_15号様式'!BH2,3,FALSE),4),""))</f>
      </c>
      <c r="O55" s="18">
        <f>IF('P_15号様式'!BK2&lt;&gt;"",TEXT(INT('P_15号様式'!BK2),"#,##0"),"")</f>
      </c>
      <c r="P55" s="19">
        <f>IF('P_15号様式'!BK2="","",IF(VALUE(FIXED('P_15号様式'!BK2,0,TRUE))&lt;&gt;'P_15号様式'!BK2,RIGHT(FIXED('P_15号様式'!BK2,3,FALSE),4),""))</f>
      </c>
      <c r="Q55" s="18">
        <f>IF('P_15号様式'!BN2&lt;&gt;"",TEXT(INT('P_15号様式'!BN2),"#,##0"),"")</f>
      </c>
      <c r="R55" s="19">
        <f>IF('P_15号様式'!BN2="","",IF(VALUE(FIXED('P_15号様式'!BN2,0,TRUE))&lt;&gt;'P_15号様式'!BN2,RIGHT(FIXED('P_15号様式'!BN2,3,FALSE),4),""))</f>
      </c>
      <c r="S55" s="18">
        <f>IF('P_15号様式'!BQ2&lt;&gt;"",TEXT(INT('P_15号様式'!BQ2),"#,##0"),"")</f>
      </c>
      <c r="T55" s="19">
        <f>IF('P_15号様式'!BQ2="","",IF(VALUE(FIXED('P_15号様式'!BQ2,0,TRUE))&lt;&gt;'P_15号様式'!BQ2,RIGHT(FIXED('P_15号様式'!BQ2,3,FALSE),4),""))</f>
      </c>
      <c r="U55" s="18">
        <f>IF('P_15号様式'!BT2&lt;&gt;"",TEXT(INT('P_15号様式'!BT2),"#,##0"),"")</f>
      </c>
      <c r="V55" s="19">
        <f>IF('P_15号様式'!BT2="","",IF(VALUE(FIXED('P_15号様式'!BT2,0,TRUE))&lt;&gt;'P_15号様式'!BT2,RIGHT(FIXED('P_15号様式'!BT2,3,FALSE),4),""))</f>
      </c>
      <c r="W55" s="25" t="str">
        <f>IF('P_15号様式'!BW2&lt;&gt;"",TEXT(INT('P_15号様式'!BW2),"#,##0"),"")</f>
        <v>643,719</v>
      </c>
      <c r="X55" s="26"/>
      <c r="Y55" s="19">
        <f>IF('P_15号様式'!BW2="","",IF(VALUE(FIXED('P_15号様式'!BW2,0,TRUE))&lt;&gt;'P_15号様式'!BW2,RIGHT(FIXED('P_15号様式'!BW2,3,FALSE),4),""))</f>
      </c>
    </row>
    <row r="56" spans="1:25" s="16" customFormat="1" ht="12" customHeight="1">
      <c r="A56" s="53" t="s">
        <v>11</v>
      </c>
      <c r="B56" s="54"/>
      <c r="C56" s="18" t="str">
        <f>IF('P_15号様式'!AT2&lt;&gt;"",TEXT(INT('P_15号様式'!AT2),"#,##0"),"")</f>
        <v>66,986</v>
      </c>
      <c r="D56" s="19">
        <f>IF('P_15号様式'!AT2="","",IF(VALUE(FIXED('P_15号様式'!AT2,0,TRUE))&lt;&gt;'P_15号様式'!AT2,RIGHT(FIXED('P_15号様式'!AT2,3,FALSE),4),""))</f>
      </c>
      <c r="E56" s="18" t="str">
        <f>IF('P_15号様式'!AW2&lt;&gt;"",TEXT(INT('P_15号様式'!AW2),"#,##0"),"")</f>
        <v>22,105</v>
      </c>
      <c r="F56" s="19">
        <f>IF('P_15号様式'!AW2="","",IF(VALUE(FIXED('P_15号様式'!AW2,0,TRUE))&lt;&gt;'P_15号様式'!AW2,RIGHT(FIXED('P_15号様式'!AW2,3,FALSE),4),""))</f>
      </c>
      <c r="G56" s="18" t="str">
        <f>IF('P_15号様式'!AZ2&lt;&gt;"",TEXT(INT('P_15号様式'!AZ2),"#,##0"),"")</f>
        <v>5,840</v>
      </c>
      <c r="H56" s="19">
        <f>IF('P_15号様式'!AZ2="","",IF(VALUE(FIXED('P_15号様式'!AZ2,0,TRUE))&lt;&gt;'P_15号様式'!AZ2,RIGHT(FIXED('P_15号様式'!AZ2,3,FALSE),4),""))</f>
      </c>
      <c r="I56" s="18" t="str">
        <f>IF('P_15号様式'!BC2&lt;&gt;"",TEXT(INT('P_15号様式'!BC2),"#,##0"),"")</f>
        <v>4,637</v>
      </c>
      <c r="J56" s="19">
        <f>IF('P_15号様式'!BC2="","",IF(VALUE(FIXED('P_15号様式'!BC2,0,TRUE))&lt;&gt;'P_15号様式'!BC2,RIGHT(FIXED('P_15号様式'!BC2,3,FALSE),4),""))</f>
      </c>
      <c r="K56" s="18">
        <f>IF('P_15号様式'!BF2&lt;&gt;"",TEXT(INT('P_15号様式'!BF2),"#,##0"),"")</f>
      </c>
      <c r="L56" s="19">
        <f>IF('P_15号様式'!BF2="","",IF(VALUE(FIXED('P_15号様式'!BF2,0,TRUE))&lt;&gt;'P_15号様式'!BF2,RIGHT(FIXED('P_15号様式'!BF2,3,FALSE),4),""))</f>
      </c>
      <c r="M56" s="18">
        <f>IF('P_15号様式'!BI2&lt;&gt;"",TEXT(INT('P_15号様式'!BI2),"#,##0"),"")</f>
      </c>
      <c r="N56" s="19">
        <f>IF('P_15号様式'!BI2="","",IF(VALUE(FIXED('P_15号様式'!BI2,0,TRUE))&lt;&gt;'P_15号様式'!BI2,RIGHT(FIXED('P_15号様式'!BI2,3,FALSE),4),""))</f>
      </c>
      <c r="O56" s="18">
        <f>IF('P_15号様式'!BL2&lt;&gt;"",TEXT(INT('P_15号様式'!BL2),"#,##0"),"")</f>
      </c>
      <c r="P56" s="19">
        <f>IF('P_15号様式'!BL2="","",IF(VALUE(FIXED('P_15号様式'!BL2,0,TRUE))&lt;&gt;'P_15号様式'!BL2,RIGHT(FIXED('P_15号様式'!BL2,3,FALSE),4),""))</f>
      </c>
      <c r="Q56" s="18">
        <f>IF('P_15号様式'!BO2&lt;&gt;"",TEXT(INT('P_15号様式'!BO2),"#,##0"),"")</f>
      </c>
      <c r="R56" s="19">
        <f>IF('P_15号様式'!BO2="","",IF(VALUE(FIXED('P_15号様式'!BO2,0,TRUE))&lt;&gt;'P_15号様式'!BO2,RIGHT(FIXED('P_15号様式'!BO2,3,FALSE),4),""))</f>
      </c>
      <c r="S56" s="18">
        <f>IF('P_15号様式'!BR2&lt;&gt;"",TEXT(INT('P_15号様式'!BR2),"#,##0"),"")</f>
      </c>
      <c r="T56" s="19">
        <f>IF('P_15号様式'!BR2="","",IF(VALUE(FIXED('P_15号様式'!BR2,0,TRUE))&lt;&gt;'P_15号様式'!BR2,RIGHT(FIXED('P_15号様式'!BR2,3,FALSE),4),""))</f>
      </c>
      <c r="U56" s="18">
        <f>IF('P_15号様式'!BU2&lt;&gt;"",TEXT(INT('P_15号様式'!BU2),"#,##0"),"")</f>
      </c>
      <c r="V56" s="19">
        <f>IF('P_15号様式'!BU2="","",IF(VALUE(FIXED('P_15号様式'!BU2,0,TRUE))&lt;&gt;'P_15号様式'!BU2,RIGHT(FIXED('P_15号様式'!BU2,3,FALSE),4),""))</f>
      </c>
      <c r="W56" s="25" t="str">
        <f>IF('P_15号様式'!BX2&lt;&gt;"",TEXT(INT('P_15号様式'!BX2),"#,##0"),"")</f>
        <v>99,568</v>
      </c>
      <c r="X56" s="26"/>
      <c r="Y56" s="19">
        <f>IF('P_15号様式'!BX2="","",IF(VALUE(FIXED('P_15号様式'!BX2,0,TRUE))&lt;&gt;'P_15号様式'!BX2,RIGHT(FIXED('P_15号様式'!BX2,3,FALSE),4),""))</f>
      </c>
    </row>
    <row r="57" spans="1:25" s="16" customFormat="1" ht="12" customHeight="1">
      <c r="A57" s="53" t="s">
        <v>12</v>
      </c>
      <c r="B57" s="54"/>
      <c r="C57" s="18" t="str">
        <f>IF('P_15号様式'!AU2&lt;&gt;"",TEXT(INT('P_15号様式'!AU2),"#,##0"),"")</f>
        <v>438,223</v>
      </c>
      <c r="D57" s="19">
        <f>IF('P_15号様式'!AU2="","",IF(VALUE(FIXED('P_15号様式'!AU2,0,TRUE))&lt;&gt;'P_15号様式'!AU2,RIGHT(FIXED('P_15号様式'!AU2,3,FALSE),4),""))</f>
      </c>
      <c r="E57" s="18" t="str">
        <f>IF('P_15号様式'!AX2&lt;&gt;"",TEXT(INT('P_15号様式'!AX2),"#,##0"),"")</f>
        <v>216,778</v>
      </c>
      <c r="F57" s="19">
        <f>IF('P_15号様式'!AX2="","",IF(VALUE(FIXED('P_15号様式'!AX2,0,TRUE))&lt;&gt;'P_15号様式'!AX2,RIGHT(FIXED('P_15号様式'!AX2,3,FALSE),4),""))</f>
      </c>
      <c r="G57" s="18" t="str">
        <f>IF('P_15号様式'!BA2&lt;&gt;"",TEXT(INT('P_15号様式'!BA2),"#,##0"),"")</f>
        <v>42,212</v>
      </c>
      <c r="H57" s="19">
        <f>IF('P_15号様式'!BA2="","",IF(VALUE(FIXED('P_15号様式'!BA2,0,TRUE))&lt;&gt;'P_15号様式'!BA2,RIGHT(FIXED('P_15号様式'!BA2,3,FALSE),4),""))</f>
      </c>
      <c r="I57" s="18" t="str">
        <f>IF('P_15号様式'!BD2&lt;&gt;"",TEXT(INT('P_15号様式'!BD2),"#,##0"),"")</f>
        <v>46,074</v>
      </c>
      <c r="J57" s="19">
        <f>IF('P_15号様式'!BD2="","",IF(VALUE(FIXED('P_15号様式'!BD2,0,TRUE))&lt;&gt;'P_15号様式'!BD2,RIGHT(FIXED('P_15号様式'!BD2,3,FALSE),4),""))</f>
      </c>
      <c r="K57" s="18">
        <f>IF('P_15号様式'!BG2&lt;&gt;"",TEXT(INT('P_15号様式'!BG2),"#,##0"),"")</f>
      </c>
      <c r="L57" s="19">
        <f>IF('P_15号様式'!BG2="","",IF(VALUE(FIXED('P_15号様式'!BG2,0,TRUE))&lt;&gt;'P_15号様式'!BG2,RIGHT(FIXED('P_15号様式'!BG2,3,FALSE),4),""))</f>
      </c>
      <c r="M57" s="18">
        <f>IF('P_15号様式'!BJ2&lt;&gt;"",TEXT(INT('P_15号様式'!BJ2),"#,##0"),"")</f>
      </c>
      <c r="N57" s="19">
        <f>IF('P_15号様式'!BJ2="","",IF(VALUE(FIXED('P_15号様式'!BJ2,0,TRUE))&lt;&gt;'P_15号様式'!BJ2,RIGHT(FIXED('P_15号様式'!BJ2,3,FALSE),4),""))</f>
      </c>
      <c r="O57" s="18">
        <f>IF('P_15号様式'!BM2&lt;&gt;"",TEXT(INT('P_15号様式'!BM2),"#,##0"),"")</f>
      </c>
      <c r="P57" s="19">
        <f>IF('P_15号様式'!BM2="","",IF(VALUE(FIXED('P_15号様式'!BM2,0,TRUE))&lt;&gt;'P_15号様式'!BM2,RIGHT(FIXED('P_15号様式'!BM2,3,FALSE),4),""))</f>
      </c>
      <c r="Q57" s="18">
        <f>IF('P_15号様式'!BP2&lt;&gt;"",TEXT(INT('P_15号様式'!BP2),"#,##0"),"")</f>
      </c>
      <c r="R57" s="19">
        <f>IF('P_15号様式'!BP2="","",IF(VALUE(FIXED('P_15号様式'!BP2,0,TRUE))&lt;&gt;'P_15号様式'!BP2,RIGHT(FIXED('P_15号様式'!BP2,3,FALSE),4),""))</f>
      </c>
      <c r="S57" s="18">
        <f>IF('P_15号様式'!BS2&lt;&gt;"",TEXT(INT('P_15号様式'!BS2),"#,##0"),"")</f>
      </c>
      <c r="T57" s="19">
        <f>IF('P_15号様式'!BS2="","",IF(VALUE(FIXED('P_15号様式'!BS2,0,TRUE))&lt;&gt;'P_15号様式'!BS2,RIGHT(FIXED('P_15号様式'!BS2,3,FALSE),4),""))</f>
      </c>
      <c r="U57" s="18">
        <f>IF('P_15号様式'!BV2&lt;&gt;"",TEXT(INT('P_15号様式'!BV2),"#,##0"),"")</f>
      </c>
      <c r="V57" s="19">
        <f>IF('P_15号様式'!BV2="","",IF(VALUE(FIXED('P_15号様式'!BV2,0,TRUE))&lt;&gt;'P_15号様式'!BV2,RIGHT(FIXED('P_15号様式'!BV2,3,FALSE),4),""))</f>
      </c>
      <c r="W57" s="25" t="str">
        <f>IF('P_15号様式'!BY2&lt;&gt;"",TEXT(INT('P_15号様式'!BY2),"#,##0"),"")</f>
        <v>743,287</v>
      </c>
      <c r="X57" s="26"/>
      <c r="Y57" s="19">
        <f>IF('P_15号様式'!BY2="","",IF(VALUE(FIXED('P_15号様式'!BY2,0,TRUE))&lt;&gt;'P_15号様式'!BY2,RIGHT(FIXED('P_15号様式'!BY2,3,FALSE),4),""))</f>
      </c>
    </row>
    <row r="58" spans="1:25" s="16" customFormat="1" ht="12" customHeight="1">
      <c r="A58" s="55"/>
      <c r="B58" s="5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>
      <c r="A59" s="52" t="s">
        <v>0</v>
      </c>
      <c r="B59" s="52"/>
      <c r="C59" s="52"/>
      <c r="D59" s="52"/>
      <c r="F59" s="9"/>
      <c r="H59" s="6"/>
      <c r="I59" s="50" t="s">
        <v>1</v>
      </c>
      <c r="J59" s="50"/>
      <c r="K59" s="50"/>
      <c r="L59" s="50"/>
      <c r="M59" s="50"/>
      <c r="N59" s="50"/>
      <c r="P59" s="9"/>
      <c r="W59" s="56" t="str">
        <f>IF('P_15号様式'!A45=""," ページ",'P_15号様式'!A45&amp;"ページ")</f>
        <v>2ページ</v>
      </c>
      <c r="X59" s="56"/>
      <c r="Y59" s="56"/>
    </row>
    <row r="60" spans="1:25" s="8" customFormat="1" ht="11.25" customHeight="1">
      <c r="A60" s="52"/>
      <c r="B60" s="52"/>
      <c r="C60" s="52"/>
      <c r="D60" s="52"/>
      <c r="F60" s="9"/>
      <c r="G60" s="6"/>
      <c r="H60" s="6"/>
      <c r="I60" s="50"/>
      <c r="J60" s="50"/>
      <c r="K60" s="50"/>
      <c r="L60" s="50"/>
      <c r="M60" s="50"/>
      <c r="N60" s="50"/>
      <c r="W60" s="56"/>
      <c r="X60" s="56"/>
      <c r="Y60" s="56"/>
    </row>
    <row r="61" spans="1:24" s="8" customFormat="1" ht="15" customHeight="1">
      <c r="A61" s="7"/>
      <c r="B61" s="51">
        <f>IF(パラメタシート!B1="","",パラメタシート!B1)</f>
        <v>42561</v>
      </c>
      <c r="C61" s="51"/>
      <c r="D61" s="51"/>
      <c r="E61" s="51"/>
      <c r="F61" s="51"/>
      <c r="H61" s="10"/>
      <c r="I61" s="10"/>
      <c r="M61" s="48" t="str">
        <f>IF('P_15号様式'!CA45="0","即日中間速報","翌日中間速報")</f>
        <v>即日中間速報</v>
      </c>
      <c r="N61" s="48"/>
      <c r="O61" s="11" t="str">
        <f>IF('P_15号様式'!CB45="","第　　回","第　"&amp;'P_15号様式'!CB45&amp;"　回")</f>
        <v>第　12　回</v>
      </c>
      <c r="P61" s="46">
        <f>IF('P_15号様式'!CC45="","     時      分　現在",'P_15号様式'!CC45)</f>
        <v>0.104166666666667</v>
      </c>
      <c r="Q61" s="46"/>
      <c r="R61" s="46"/>
      <c r="S61" s="46"/>
      <c r="T61" s="24" t="s">
        <v>2</v>
      </c>
      <c r="V61" s="49">
        <f>IF('P_15号様式'!CG45="","",'P_15号様式'!CG45)</f>
        <v>99.9435339290504</v>
      </c>
      <c r="W61" s="49"/>
      <c r="X61" s="8" t="s">
        <v>3</v>
      </c>
    </row>
    <row r="62" spans="2:24" s="8" customFormat="1" ht="15" customHeight="1">
      <c r="B62" s="48" t="str">
        <f>IF('P_15号様式'!BZ45="","",'P_15号様式'!BZ45)</f>
        <v>参議院選挙区選出議員選挙</v>
      </c>
      <c r="C62" s="48"/>
      <c r="D62" s="48"/>
      <c r="E62" s="48"/>
      <c r="G62" s="10"/>
      <c r="H62" s="10"/>
      <c r="I62" s="10"/>
      <c r="M62" s="8" t="s">
        <v>4</v>
      </c>
      <c r="N62" s="9"/>
      <c r="P62" s="47" t="str">
        <f>IF('P_15号様式'!CD45="","     時      分　結了",'P_15号様式'!CD45)</f>
        <v>     時      分　結了</v>
      </c>
      <c r="Q62" s="47"/>
      <c r="R62" s="47"/>
      <c r="S62" s="47"/>
      <c r="T62" s="24" t="s">
        <v>5</v>
      </c>
      <c r="V62" s="49">
        <f>IF('P_15号様式'!CH45="","",'P_15号様式'!CH45)</f>
        <v>99.9435339290504</v>
      </c>
      <c r="W62" s="49"/>
      <c r="X62" s="8" t="s">
        <v>3</v>
      </c>
    </row>
    <row r="63" spans="6:25" s="8" customFormat="1" ht="15" customHeight="1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57" t="s">
        <v>9</v>
      </c>
      <c r="X63" s="57"/>
      <c r="Y63" s="57"/>
    </row>
    <row r="64" spans="1:25" s="15" customFormat="1" ht="10.5" customHeight="1">
      <c r="A64" s="28" t="s">
        <v>6</v>
      </c>
      <c r="B64" s="30"/>
      <c r="C64" s="42">
        <f>IF('P_15号様式'!D45="","",VALUE('P_15号様式'!D45))</f>
        <v>1</v>
      </c>
      <c r="D64" s="42"/>
      <c r="E64" s="43">
        <f>IF('P_15号様式'!H45="","",VALUE('P_15号様式'!H45))</f>
        <v>2</v>
      </c>
      <c r="F64" s="43"/>
      <c r="G64" s="44">
        <f>IF('P_15号様式'!L45="","",VALUE('P_15号様式'!L45))</f>
        <v>3</v>
      </c>
      <c r="H64" s="45"/>
      <c r="I64" s="44">
        <f>IF('P_15号様式'!P45="","",VALUE('P_15号様式'!P45))</f>
        <v>4</v>
      </c>
      <c r="J64" s="45"/>
      <c r="K64" s="44">
        <f>IF('P_15号様式'!T45="","",VALUE('P_15号様式'!T45))</f>
      </c>
      <c r="L64" s="45"/>
      <c r="M64" s="44">
        <f>IF('P_15号様式'!X45="","",VALUE('P_15号様式'!X45))</f>
      </c>
      <c r="N64" s="45"/>
      <c r="O64" s="44">
        <f>IF('P_15号様式'!AB45="","",VALUE('P_15号様式'!AB45))</f>
      </c>
      <c r="P64" s="45"/>
      <c r="Q64" s="44">
        <f>IF('P_15号様式'!AF45="","",VALUE('P_15号様式'!AF45))</f>
      </c>
      <c r="R64" s="45"/>
      <c r="S64" s="44">
        <f>IF('P_15号様式'!AJ45="","",VALUE('P_15号様式'!AJ45))</f>
      </c>
      <c r="T64" s="45"/>
      <c r="U64" s="44">
        <f>IF('P_15号様式'!AN45="","",VALUE('P_15号様式'!AN45))</f>
      </c>
      <c r="V64" s="45"/>
      <c r="W64" s="28" t="s">
        <v>7</v>
      </c>
      <c r="X64" s="29"/>
      <c r="Y64" s="30"/>
    </row>
    <row r="65" spans="1:25" s="15" customFormat="1" ht="18.75" customHeight="1">
      <c r="A65" s="31"/>
      <c r="B65" s="33"/>
      <c r="C65" s="37" t="str">
        <f>IF('P_15号様式'!E45="","",'P_15号様式'!E45)</f>
        <v>自由民主党</v>
      </c>
      <c r="D65" s="38"/>
      <c r="E65" s="37" t="str">
        <f>IF('P_15号様式'!I45="","",'P_15号様式'!I45)</f>
        <v>無所属</v>
      </c>
      <c r="F65" s="38"/>
      <c r="G65" s="37" t="str">
        <f>IF('P_15号様式'!M45="","",'P_15号様式'!M45)</f>
        <v>幸福実現党</v>
      </c>
      <c r="H65" s="38"/>
      <c r="I65" s="37" t="str">
        <f>IF('P_15号様式'!Q45="","",'P_15号様式'!Q45)</f>
        <v>無所属</v>
      </c>
      <c r="J65" s="38"/>
      <c r="K65" s="37">
        <f>IF('P_15号様式'!U45="","",'P_15号様式'!U45)</f>
      </c>
      <c r="L65" s="38"/>
      <c r="M65" s="37">
        <f>IF('P_15号様式'!Y45="","",'P_15号様式'!Y45)</f>
      </c>
      <c r="N65" s="38"/>
      <c r="O65" s="37">
        <f>IF('P_15号様式'!AC45="","",'P_15号様式'!AC45)</f>
      </c>
      <c r="P65" s="38"/>
      <c r="Q65" s="37">
        <f>IF('P_15号様式'!AG45="","",'P_15号様式'!AG45)</f>
      </c>
      <c r="R65" s="38"/>
      <c r="S65" s="37">
        <f>IF('P_15号様式'!AK45="","",'P_15号様式'!AK45)</f>
      </c>
      <c r="T65" s="38"/>
      <c r="U65" s="37">
        <f>IF('P_15号様式'!AO45="","",'P_15号様式'!AO45)</f>
      </c>
      <c r="V65" s="38"/>
      <c r="W65" s="31"/>
      <c r="X65" s="32"/>
      <c r="Y65" s="33"/>
    </row>
    <row r="66" spans="1:25" s="15" customFormat="1" ht="18.75" customHeight="1">
      <c r="A66" s="31"/>
      <c r="B66" s="33"/>
      <c r="C66" s="39"/>
      <c r="D66" s="40"/>
      <c r="E66" s="39"/>
      <c r="F66" s="40"/>
      <c r="G66" s="39"/>
      <c r="H66" s="40"/>
      <c r="I66" s="39"/>
      <c r="J66" s="40"/>
      <c r="K66" s="39"/>
      <c r="L66" s="40"/>
      <c r="M66" s="39"/>
      <c r="N66" s="40"/>
      <c r="O66" s="39"/>
      <c r="P66" s="40"/>
      <c r="Q66" s="39"/>
      <c r="R66" s="40"/>
      <c r="S66" s="39"/>
      <c r="T66" s="40"/>
      <c r="U66" s="39"/>
      <c r="V66" s="40"/>
      <c r="W66" s="31"/>
      <c r="X66" s="32"/>
      <c r="Y66" s="33"/>
    </row>
    <row r="67" spans="1:25" s="15" customFormat="1" ht="11.25" customHeight="1">
      <c r="A67" s="31"/>
      <c r="B67" s="33"/>
      <c r="C67" s="37" t="str">
        <f>IF('P_15号様式'!F45="","",'P_15号様式'!F45)</f>
        <v>のむら　哲郎</v>
      </c>
      <c r="D67" s="38"/>
      <c r="E67" s="37" t="str">
        <f>IF('P_15号様式'!J45="","",'P_15号様式'!J45)</f>
        <v>下町　かずみ</v>
      </c>
      <c r="F67" s="38"/>
      <c r="G67" s="37" t="str">
        <f>IF('P_15号様式'!N45="","",'P_15号様式'!N45)</f>
        <v>まつざわ　力</v>
      </c>
      <c r="H67" s="38"/>
      <c r="I67" s="37" t="str">
        <f>IF('P_15号様式'!R45="","",'P_15号様式'!R45)</f>
        <v>坂田　英明</v>
      </c>
      <c r="J67" s="38"/>
      <c r="K67" s="37">
        <f>IF('P_15号様式'!V45="","",'P_15号様式'!V45)</f>
      </c>
      <c r="L67" s="38"/>
      <c r="M67" s="37">
        <f>IF('P_15号様式'!Z45="","",'P_15号様式'!Z45)</f>
      </c>
      <c r="N67" s="38"/>
      <c r="O67" s="37">
        <f>IF('P_15号様式'!AD45="","",'P_15号様式'!AD45)</f>
      </c>
      <c r="P67" s="38"/>
      <c r="Q67" s="37">
        <f>IF('P_15号様式'!AH45="","",'P_15号様式'!AH45)</f>
      </c>
      <c r="R67" s="38"/>
      <c r="S67" s="37">
        <f>IF('P_15号様式'!AL45="","",'P_15号様式'!AL45)</f>
      </c>
      <c r="T67" s="38"/>
      <c r="U67" s="37">
        <f>IF('P_15号様式'!AP45="","",'P_15号様式'!AP45)</f>
      </c>
      <c r="V67" s="38"/>
      <c r="W67" s="31"/>
      <c r="X67" s="32"/>
      <c r="Y67" s="33"/>
    </row>
    <row r="68" spans="1:25" s="15" customFormat="1" ht="11.25" customHeight="1">
      <c r="A68" s="34"/>
      <c r="B68" s="36"/>
      <c r="C68" s="39"/>
      <c r="D68" s="40"/>
      <c r="E68" s="39"/>
      <c r="F68" s="40"/>
      <c r="G68" s="39"/>
      <c r="H68" s="40"/>
      <c r="I68" s="39"/>
      <c r="J68" s="40"/>
      <c r="K68" s="39"/>
      <c r="L68" s="40"/>
      <c r="M68" s="39"/>
      <c r="N68" s="40"/>
      <c r="O68" s="39"/>
      <c r="P68" s="40"/>
      <c r="Q68" s="39"/>
      <c r="R68" s="40"/>
      <c r="S68" s="39"/>
      <c r="T68" s="40"/>
      <c r="U68" s="39"/>
      <c r="V68" s="40"/>
      <c r="W68" s="34"/>
      <c r="X68" s="35"/>
      <c r="Y68" s="36"/>
    </row>
    <row r="69" spans="1:25" s="16" customFormat="1" ht="12" customHeight="1">
      <c r="A69" s="41" t="str">
        <f>IF('P_15号様式'!C45="","",'P_15号様式'!C45)</f>
        <v>　宇検村</v>
      </c>
      <c r="B69" s="41"/>
      <c r="C69" s="18" t="str">
        <f>IF('P_15号様式'!G45&lt;&gt;"",TEXT(INT('P_15号様式'!G45),"#,##0"),"")</f>
        <v>992</v>
      </c>
      <c r="D69" s="19">
        <f>IF('P_15号様式'!G45="","",IF(VALUE(FIXED('P_15号様式'!G45,0,TRUE))&lt;&gt;'P_15号様式'!G45,RIGHT(FIXED('P_15号様式'!G45,3,FALSE),4),""))</f>
      </c>
      <c r="E69" s="18" t="str">
        <f>IF('P_15号様式'!K45&lt;&gt;"",TEXT(INT('P_15号様式'!K45),"#,##0"),"")</f>
        <v>186</v>
      </c>
      <c r="F69" s="19">
        <f>IF('P_15号様式'!K45="","",IF(VALUE(FIXED('P_15号様式'!K45,0,TRUE))&lt;&gt;'P_15号様式'!K45,RIGHT(FIXED('P_15号様式'!K45,3,FALSE),4),""))</f>
      </c>
      <c r="G69" s="18" t="str">
        <f>IF('P_15号様式'!O45&lt;&gt;"",TEXT(INT('P_15号様式'!O45),"#,##0"),"")</f>
        <v>61</v>
      </c>
      <c r="H69" s="19">
        <f>IF('P_15号様式'!O45="","",IF(VALUE(FIXED('P_15号様式'!O45,0,TRUE))&lt;&gt;'P_15号様式'!O45,RIGHT(FIXED('P_15号様式'!O45,3,FALSE),4),""))</f>
      </c>
      <c r="I69" s="18" t="str">
        <f>IF('P_15号様式'!S45&lt;&gt;"",TEXT(INT('P_15号様式'!S45),"#,##0"),"")</f>
        <v>47</v>
      </c>
      <c r="J69" s="19">
        <f>IF('P_15号様式'!S45="","",IF(VALUE(FIXED('P_15号様式'!S45,0,TRUE))&lt;&gt;'P_15号様式'!S45,RIGHT(FIXED('P_15号様式'!S45,3,FALSE),4),""))</f>
      </c>
      <c r="K69" s="18">
        <f>IF('P_15号様式'!W45&lt;&gt;"",TEXT(INT('P_15号様式'!W45),"#,##0"),"")</f>
      </c>
      <c r="L69" s="19">
        <f>IF('P_15号様式'!W45="","",IF(VALUE(FIXED('P_15号様式'!W45,0,TRUE))&lt;&gt;'P_15号様式'!W45,RIGHT(FIXED('P_15号様式'!W45,3,FALSE),4),""))</f>
      </c>
      <c r="M69" s="18">
        <f>IF('P_15号様式'!AA45&lt;&gt;"",TEXT(INT('P_15号様式'!AA45),"#,##0"),"")</f>
      </c>
      <c r="N69" s="19">
        <f>IF('P_15号様式'!AA45="","",IF(VALUE(FIXED('P_15号様式'!AA45,0,TRUE))&lt;&gt;'P_15号様式'!AA45,RIGHT(FIXED('P_15号様式'!AA45,3,FALSE),4),""))</f>
      </c>
      <c r="O69" s="18">
        <f>IF('P_15号様式'!AE45&lt;&gt;"",TEXT(INT('P_15号様式'!AE45),"#,##0"),"")</f>
      </c>
      <c r="P69" s="19">
        <f>IF('P_15号様式'!AE45="","",IF(VALUE(FIXED('P_15号様式'!AE45,0,TRUE))&lt;&gt;'P_15号様式'!AE45,RIGHT(FIXED('P_15号様式'!AE45,3,FALSE),4),""))</f>
      </c>
      <c r="Q69" s="18">
        <f>IF('P_15号様式'!AI45&lt;&gt;"",TEXT(INT('P_15号様式'!AI45),"#,##0"),"")</f>
      </c>
      <c r="R69" s="19">
        <f>IF('P_15号様式'!AI45="","",IF(VALUE(FIXED('P_15号様式'!AI45,0,TRUE))&lt;&gt;'P_15号様式'!AI45,RIGHT(FIXED('P_15号様式'!AI45,3,FALSE),4),""))</f>
      </c>
      <c r="S69" s="18">
        <f>IF('P_15号様式'!AM45&lt;&gt;"",TEXT(INT('P_15号様式'!AM45),"#,##0"),"")</f>
      </c>
      <c r="T69" s="19">
        <f>IF('P_15号様式'!AM45="","",IF(VALUE(FIXED('P_15号様式'!AM45,0,TRUE))&lt;&gt;'P_15号様式'!AM45,RIGHT(FIXED('P_15号様式'!AM45,3,FALSE),4),""))</f>
      </c>
      <c r="U69" s="18">
        <f>IF('P_15号様式'!AQ45&lt;&gt;"",TEXT(INT('P_15号様式'!AQ45),"#,##0"),"")</f>
      </c>
      <c r="V69" s="19">
        <f>IF('P_15号様式'!AQ45="","",IF(VALUE(FIXED('P_15号様式'!AQ45,0,TRUE))&lt;&gt;'P_15号様式'!AQ45,RIGHT(FIXED('P_15号様式'!AQ45,3,FALSE),4),""))</f>
      </c>
      <c r="W69" s="25" t="str">
        <f>IF('P_15号様式'!AR45&lt;&gt;"",TEXT(INT('P_15号様式'!AR45),"#,##0"),"")</f>
        <v>1,286</v>
      </c>
      <c r="X69" s="26"/>
      <c r="Y69" s="19">
        <f>IF('P_15号様式'!AR45="","",IF(VALUE(FIXED('P_15号様式'!AR45,0,TRUE))&lt;&gt;'P_15号様式'!AR45,RIGHT(FIXED('P_15号様式'!AR45,3,FALSE),4),""))</f>
      </c>
    </row>
    <row r="70" spans="1:25" s="16" customFormat="1" ht="12" customHeight="1">
      <c r="A70" s="41" t="str">
        <f>IF('P_15号様式'!C46="","",'P_15号様式'!C46)</f>
        <v>　瀬戸内町</v>
      </c>
      <c r="B70" s="41"/>
      <c r="C70" s="18" t="str">
        <f>IF('P_15号様式'!G46&lt;&gt;"",TEXT(INT('P_15号様式'!G46),"#,##0"),"")</f>
        <v>3,482</v>
      </c>
      <c r="D70" s="19">
        <f>IF('P_15号様式'!G46="","",IF(VALUE(FIXED('P_15号様式'!G46,0,TRUE))&lt;&gt;'P_15号様式'!G46,RIGHT(FIXED('P_15号様式'!G46,3,FALSE),4),""))</f>
      </c>
      <c r="E70" s="18" t="str">
        <f>IF('P_15号様式'!K46&lt;&gt;"",TEXT(INT('P_15号様式'!K46),"#,##0"),"")</f>
        <v>942</v>
      </c>
      <c r="F70" s="19">
        <f>IF('P_15号様式'!K46="","",IF(VALUE(FIXED('P_15号様式'!K46,0,TRUE))&lt;&gt;'P_15号様式'!K46,RIGHT(FIXED('P_15号様式'!K46,3,FALSE),4),""))</f>
      </c>
      <c r="G70" s="18" t="str">
        <f>IF('P_15号様式'!O46&lt;&gt;"",TEXT(INT('P_15号様式'!O46),"#,##0"),"")</f>
        <v>312</v>
      </c>
      <c r="H70" s="19">
        <f>IF('P_15号様式'!O46="","",IF(VALUE(FIXED('P_15号様式'!O46,0,TRUE))&lt;&gt;'P_15号様式'!O46,RIGHT(FIXED('P_15号様式'!O46,3,FALSE),4),""))</f>
      </c>
      <c r="I70" s="18" t="str">
        <f>IF('P_15号様式'!S46&lt;&gt;"",TEXT(INT('P_15号様式'!S46),"#,##0"),"")</f>
        <v>194</v>
      </c>
      <c r="J70" s="19">
        <f>IF('P_15号様式'!S46="","",IF(VALUE(FIXED('P_15号様式'!S46,0,TRUE))&lt;&gt;'P_15号様式'!S46,RIGHT(FIXED('P_15号様式'!S46,3,FALSE),4),""))</f>
      </c>
      <c r="K70" s="18">
        <f>IF('P_15号様式'!W46&lt;&gt;"",TEXT(INT('P_15号様式'!W46),"#,##0"),"")</f>
      </c>
      <c r="L70" s="19">
        <f>IF('P_15号様式'!W46="","",IF(VALUE(FIXED('P_15号様式'!W46,0,TRUE))&lt;&gt;'P_15号様式'!W46,RIGHT(FIXED('P_15号様式'!W46,3,FALSE),4),""))</f>
      </c>
      <c r="M70" s="18">
        <f>IF('P_15号様式'!AA46&lt;&gt;"",TEXT(INT('P_15号様式'!AA46),"#,##0"),"")</f>
      </c>
      <c r="N70" s="19">
        <f>IF('P_15号様式'!AA46="","",IF(VALUE(FIXED('P_15号様式'!AA46,0,TRUE))&lt;&gt;'P_15号様式'!AA46,RIGHT(FIXED('P_15号様式'!AA46,3,FALSE),4),""))</f>
      </c>
      <c r="O70" s="18">
        <f>IF('P_15号様式'!AE46&lt;&gt;"",TEXT(INT('P_15号様式'!AE46),"#,##0"),"")</f>
      </c>
      <c r="P70" s="19">
        <f>IF('P_15号様式'!AE46="","",IF(VALUE(FIXED('P_15号様式'!AE46,0,TRUE))&lt;&gt;'P_15号様式'!AE46,RIGHT(FIXED('P_15号様式'!AE46,3,FALSE),4),""))</f>
      </c>
      <c r="Q70" s="18">
        <f>IF('P_15号様式'!AI46&lt;&gt;"",TEXT(INT('P_15号様式'!AI46),"#,##0"),"")</f>
      </c>
      <c r="R70" s="19">
        <f>IF('P_15号様式'!AI46="","",IF(VALUE(FIXED('P_15号様式'!AI46,0,TRUE))&lt;&gt;'P_15号様式'!AI46,RIGHT(FIXED('P_15号様式'!AI46,3,FALSE),4),""))</f>
      </c>
      <c r="S70" s="18">
        <f>IF('P_15号様式'!AM46&lt;&gt;"",TEXT(INT('P_15号様式'!AM46),"#,##0"),"")</f>
      </c>
      <c r="T70" s="19">
        <f>IF('P_15号様式'!AM46="","",IF(VALUE(FIXED('P_15号様式'!AM46,0,TRUE))&lt;&gt;'P_15号様式'!AM46,RIGHT(FIXED('P_15号様式'!AM46,3,FALSE),4),""))</f>
      </c>
      <c r="U70" s="18">
        <f>IF('P_15号様式'!AQ46&lt;&gt;"",TEXT(INT('P_15号様式'!AQ46),"#,##0"),"")</f>
      </c>
      <c r="V70" s="19">
        <f>IF('P_15号様式'!AQ46="","",IF(VALUE(FIXED('P_15号様式'!AQ46,0,TRUE))&lt;&gt;'P_15号様式'!AQ46,RIGHT(FIXED('P_15号様式'!AQ46,3,FALSE),4),""))</f>
      </c>
      <c r="W70" s="25" t="str">
        <f>IF('P_15号様式'!AR46&lt;&gt;"",TEXT(INT('P_15号様式'!AR46),"#,##0"),"")</f>
        <v>4,930</v>
      </c>
      <c r="X70" s="26"/>
      <c r="Y70" s="19">
        <f>IF('P_15号様式'!AR46="","",IF(VALUE(FIXED('P_15号様式'!AR46,0,TRUE))&lt;&gt;'P_15号様式'!AR46,RIGHT(FIXED('P_15号様式'!AR46,3,FALSE),4),""))</f>
      </c>
    </row>
    <row r="71" spans="1:25" s="16" customFormat="1" ht="12" customHeight="1">
      <c r="A71" s="41" t="str">
        <f>IF('P_15号様式'!C47="","",'P_15号様式'!C47)</f>
        <v>　龍郷町</v>
      </c>
      <c r="B71" s="41"/>
      <c r="C71" s="18" t="str">
        <f>IF('P_15号様式'!G47&lt;&gt;"",TEXT(INT('P_15号様式'!G47),"#,##0"),"")</f>
        <v>1,922</v>
      </c>
      <c r="D71" s="19">
        <f>IF('P_15号様式'!G47="","",IF(VALUE(FIXED('P_15号様式'!G47,0,TRUE))&lt;&gt;'P_15号様式'!G47,RIGHT(FIXED('P_15号様式'!G47,3,FALSE),4),""))</f>
      </c>
      <c r="E71" s="18" t="str">
        <f>IF('P_15号様式'!K47&lt;&gt;"",TEXT(INT('P_15号様式'!K47),"#,##0"),"")</f>
        <v>807</v>
      </c>
      <c r="F71" s="19">
        <f>IF('P_15号様式'!K47="","",IF(VALUE(FIXED('P_15号様式'!K47,0,TRUE))&lt;&gt;'P_15号様式'!K47,RIGHT(FIXED('P_15号様式'!K47,3,FALSE),4),""))</f>
      </c>
      <c r="G71" s="18" t="str">
        <f>IF('P_15号様式'!O47&lt;&gt;"",TEXT(INT('P_15号様式'!O47),"#,##0"),"")</f>
        <v>218</v>
      </c>
      <c r="H71" s="19">
        <f>IF('P_15号様式'!O47="","",IF(VALUE(FIXED('P_15号様式'!O47,0,TRUE))&lt;&gt;'P_15号様式'!O47,RIGHT(FIXED('P_15号様式'!O47,3,FALSE),4),""))</f>
      </c>
      <c r="I71" s="18" t="str">
        <f>IF('P_15号様式'!S47&lt;&gt;"",TEXT(INT('P_15号様式'!S47),"#,##0"),"")</f>
        <v>153</v>
      </c>
      <c r="J71" s="19">
        <f>IF('P_15号様式'!S47="","",IF(VALUE(FIXED('P_15号様式'!S47,0,TRUE))&lt;&gt;'P_15号様式'!S47,RIGHT(FIXED('P_15号様式'!S47,3,FALSE),4),""))</f>
      </c>
      <c r="K71" s="18">
        <f>IF('P_15号様式'!W47&lt;&gt;"",TEXT(INT('P_15号様式'!W47),"#,##0"),"")</f>
      </c>
      <c r="L71" s="19">
        <f>IF('P_15号様式'!W47="","",IF(VALUE(FIXED('P_15号様式'!W47,0,TRUE))&lt;&gt;'P_15号様式'!W47,RIGHT(FIXED('P_15号様式'!W47,3,FALSE),4),""))</f>
      </c>
      <c r="M71" s="18">
        <f>IF('P_15号様式'!AA47&lt;&gt;"",TEXT(INT('P_15号様式'!AA47),"#,##0"),"")</f>
      </c>
      <c r="N71" s="19">
        <f>IF('P_15号様式'!AA47="","",IF(VALUE(FIXED('P_15号様式'!AA47,0,TRUE))&lt;&gt;'P_15号様式'!AA47,RIGHT(FIXED('P_15号様式'!AA47,3,FALSE),4),""))</f>
      </c>
      <c r="O71" s="18">
        <f>IF('P_15号様式'!AE47&lt;&gt;"",TEXT(INT('P_15号様式'!AE47),"#,##0"),"")</f>
      </c>
      <c r="P71" s="19">
        <f>IF('P_15号様式'!AE47="","",IF(VALUE(FIXED('P_15号様式'!AE47,0,TRUE))&lt;&gt;'P_15号様式'!AE47,RIGHT(FIXED('P_15号様式'!AE47,3,FALSE),4),""))</f>
      </c>
      <c r="Q71" s="18">
        <f>IF('P_15号様式'!AI47&lt;&gt;"",TEXT(INT('P_15号様式'!AI47),"#,##0"),"")</f>
      </c>
      <c r="R71" s="19">
        <f>IF('P_15号様式'!AI47="","",IF(VALUE(FIXED('P_15号様式'!AI47,0,TRUE))&lt;&gt;'P_15号様式'!AI47,RIGHT(FIXED('P_15号様式'!AI47,3,FALSE),4),""))</f>
      </c>
      <c r="S71" s="18">
        <f>IF('P_15号様式'!AM47&lt;&gt;"",TEXT(INT('P_15号様式'!AM47),"#,##0"),"")</f>
      </c>
      <c r="T71" s="19">
        <f>IF('P_15号様式'!AM47="","",IF(VALUE(FIXED('P_15号様式'!AM47,0,TRUE))&lt;&gt;'P_15号様式'!AM47,RIGHT(FIXED('P_15号様式'!AM47,3,FALSE),4),""))</f>
      </c>
      <c r="U71" s="18">
        <f>IF('P_15号様式'!AQ47&lt;&gt;"",TEXT(INT('P_15号様式'!AQ47),"#,##0"),"")</f>
      </c>
      <c r="V71" s="19">
        <f>IF('P_15号様式'!AQ47="","",IF(VALUE(FIXED('P_15号様式'!AQ47,0,TRUE))&lt;&gt;'P_15号様式'!AQ47,RIGHT(FIXED('P_15号様式'!AQ47,3,FALSE),4),""))</f>
      </c>
      <c r="W71" s="25" t="str">
        <f>IF('P_15号様式'!AR47&lt;&gt;"",TEXT(INT('P_15号様式'!AR47),"#,##0"),"")</f>
        <v>3,100</v>
      </c>
      <c r="X71" s="26"/>
      <c r="Y71" s="19">
        <f>IF('P_15号様式'!AR47="","",IF(VALUE(FIXED('P_15号様式'!AR47,0,TRUE))&lt;&gt;'P_15号様式'!AR47,RIGHT(FIXED('P_15号様式'!AR47,3,FALSE),4),""))</f>
      </c>
    </row>
    <row r="72" spans="1:25" s="16" customFormat="1" ht="12" customHeight="1">
      <c r="A72" s="41" t="str">
        <f>IF('P_15号様式'!C48="","",'P_15号様式'!C48)</f>
        <v>　喜界町</v>
      </c>
      <c r="B72" s="41"/>
      <c r="C72" s="18" t="str">
        <f>IF('P_15号様式'!G48&lt;&gt;"",TEXT(INT('P_15号様式'!G48),"#,##0"),"")</f>
        <v>2,915</v>
      </c>
      <c r="D72" s="19">
        <f>IF('P_15号様式'!G48="","",IF(VALUE(FIXED('P_15号様式'!G48,0,TRUE))&lt;&gt;'P_15号様式'!G48,RIGHT(FIXED('P_15号様式'!G48,3,FALSE),4),""))</f>
      </c>
      <c r="E72" s="18" t="str">
        <f>IF('P_15号様式'!K48&lt;&gt;"",TEXT(INT('P_15号様式'!K48),"#,##0"),"")</f>
        <v>769</v>
      </c>
      <c r="F72" s="19">
        <f>IF('P_15号様式'!K48="","",IF(VALUE(FIXED('P_15号様式'!K48,0,TRUE))&lt;&gt;'P_15号様式'!K48,RIGHT(FIXED('P_15号様式'!K48,3,FALSE),4),""))</f>
      </c>
      <c r="G72" s="18" t="str">
        <f>IF('P_15号様式'!O48&lt;&gt;"",TEXT(INT('P_15号様式'!O48),"#,##0"),"")</f>
        <v>179</v>
      </c>
      <c r="H72" s="19">
        <f>IF('P_15号様式'!O48="","",IF(VALUE(FIXED('P_15号様式'!O48,0,TRUE))&lt;&gt;'P_15号様式'!O48,RIGHT(FIXED('P_15号様式'!O48,3,FALSE),4),""))</f>
      </c>
      <c r="I72" s="18" t="str">
        <f>IF('P_15号様式'!S48&lt;&gt;"",TEXT(INT('P_15号様式'!S48),"#,##0"),"")</f>
        <v>106</v>
      </c>
      <c r="J72" s="19">
        <f>IF('P_15号様式'!S48="","",IF(VALUE(FIXED('P_15号様式'!S48,0,TRUE))&lt;&gt;'P_15号様式'!S48,RIGHT(FIXED('P_15号様式'!S48,3,FALSE),4),""))</f>
      </c>
      <c r="K72" s="18">
        <f>IF('P_15号様式'!W48&lt;&gt;"",TEXT(INT('P_15号様式'!W48),"#,##0"),"")</f>
      </c>
      <c r="L72" s="19">
        <f>IF('P_15号様式'!W48="","",IF(VALUE(FIXED('P_15号様式'!W48,0,TRUE))&lt;&gt;'P_15号様式'!W48,RIGHT(FIXED('P_15号様式'!W48,3,FALSE),4),""))</f>
      </c>
      <c r="M72" s="18">
        <f>IF('P_15号様式'!AA48&lt;&gt;"",TEXT(INT('P_15号様式'!AA48),"#,##0"),"")</f>
      </c>
      <c r="N72" s="19">
        <f>IF('P_15号様式'!AA48="","",IF(VALUE(FIXED('P_15号様式'!AA48,0,TRUE))&lt;&gt;'P_15号様式'!AA48,RIGHT(FIXED('P_15号様式'!AA48,3,FALSE),4),""))</f>
      </c>
      <c r="O72" s="18">
        <f>IF('P_15号様式'!AE48&lt;&gt;"",TEXT(INT('P_15号様式'!AE48),"#,##0"),"")</f>
      </c>
      <c r="P72" s="19">
        <f>IF('P_15号様式'!AE48="","",IF(VALUE(FIXED('P_15号様式'!AE48,0,TRUE))&lt;&gt;'P_15号様式'!AE48,RIGHT(FIXED('P_15号様式'!AE48,3,FALSE),4),""))</f>
      </c>
      <c r="Q72" s="18">
        <f>IF('P_15号様式'!AI48&lt;&gt;"",TEXT(INT('P_15号様式'!AI48),"#,##0"),"")</f>
      </c>
      <c r="R72" s="19">
        <f>IF('P_15号様式'!AI48="","",IF(VALUE(FIXED('P_15号様式'!AI48,0,TRUE))&lt;&gt;'P_15号様式'!AI48,RIGHT(FIXED('P_15号様式'!AI48,3,FALSE),4),""))</f>
      </c>
      <c r="S72" s="18">
        <f>IF('P_15号様式'!AM48&lt;&gt;"",TEXT(INT('P_15号様式'!AM48),"#,##0"),"")</f>
      </c>
      <c r="T72" s="19">
        <f>IF('P_15号様式'!AM48="","",IF(VALUE(FIXED('P_15号様式'!AM48,0,TRUE))&lt;&gt;'P_15号様式'!AM48,RIGHT(FIXED('P_15号様式'!AM48,3,FALSE),4),""))</f>
      </c>
      <c r="U72" s="18">
        <f>IF('P_15号様式'!AQ48&lt;&gt;"",TEXT(INT('P_15号様式'!AQ48),"#,##0"),"")</f>
      </c>
      <c r="V72" s="19">
        <f>IF('P_15号様式'!AQ48="","",IF(VALUE(FIXED('P_15号様式'!AQ48,0,TRUE))&lt;&gt;'P_15号様式'!AQ48,RIGHT(FIXED('P_15号様式'!AQ48,3,FALSE),4),""))</f>
      </c>
      <c r="W72" s="25" t="str">
        <f>IF('P_15号様式'!AR48&lt;&gt;"",TEXT(INT('P_15号様式'!AR48),"#,##0"),"")</f>
        <v>3,969</v>
      </c>
      <c r="X72" s="26"/>
      <c r="Y72" s="19">
        <f>IF('P_15号様式'!AR48="","",IF(VALUE(FIXED('P_15号様式'!AR48,0,TRUE))&lt;&gt;'P_15号様式'!AR48,RIGHT(FIXED('P_15号様式'!AR48,3,FALSE),4),""))</f>
      </c>
    </row>
    <row r="73" spans="1:25" s="16" customFormat="1" ht="12" customHeight="1">
      <c r="A73" s="41" t="str">
        <f>IF('P_15号様式'!C49="","",'P_15号様式'!C49)</f>
        <v>　徳之島町</v>
      </c>
      <c r="B73" s="41"/>
      <c r="C73" s="18" t="str">
        <f>IF('P_15号様式'!G49&lt;&gt;"",TEXT(INT('P_15号様式'!G49),"#,##0"),"")</f>
        <v>3,754</v>
      </c>
      <c r="D73" s="19">
        <f>IF('P_15号様式'!G49="","",IF(VALUE(FIXED('P_15号様式'!G49,0,TRUE))&lt;&gt;'P_15号様式'!G49,RIGHT(FIXED('P_15号様式'!G49,3,FALSE),4),""))</f>
      </c>
      <c r="E73" s="18" t="str">
        <f>IF('P_15号様式'!K49&lt;&gt;"",TEXT(INT('P_15号様式'!K49),"#,##0"),"")</f>
        <v>1,134</v>
      </c>
      <c r="F73" s="19">
        <f>IF('P_15号様式'!K49="","",IF(VALUE(FIXED('P_15号様式'!K49,0,TRUE))&lt;&gt;'P_15号様式'!K49,RIGHT(FIXED('P_15号様式'!K49,3,FALSE),4),""))</f>
      </c>
      <c r="G73" s="18" t="str">
        <f>IF('P_15号様式'!O49&lt;&gt;"",TEXT(INT('P_15号様式'!O49),"#,##0"),"")</f>
        <v>265</v>
      </c>
      <c r="H73" s="19">
        <f>IF('P_15号様式'!O49="","",IF(VALUE(FIXED('P_15号様式'!O49,0,TRUE))&lt;&gt;'P_15号様式'!O49,RIGHT(FIXED('P_15号様式'!O49,3,FALSE),4),""))</f>
      </c>
      <c r="I73" s="18" t="str">
        <f>IF('P_15号様式'!S49&lt;&gt;"",TEXT(INT('P_15号様式'!S49),"#,##0"),"")</f>
        <v>245</v>
      </c>
      <c r="J73" s="19">
        <f>IF('P_15号様式'!S49="","",IF(VALUE(FIXED('P_15号様式'!S49,0,TRUE))&lt;&gt;'P_15号様式'!S49,RIGHT(FIXED('P_15号様式'!S49,3,FALSE),4),""))</f>
      </c>
      <c r="K73" s="18">
        <f>IF('P_15号様式'!W49&lt;&gt;"",TEXT(INT('P_15号様式'!W49),"#,##0"),"")</f>
      </c>
      <c r="L73" s="19">
        <f>IF('P_15号様式'!W49="","",IF(VALUE(FIXED('P_15号様式'!W49,0,TRUE))&lt;&gt;'P_15号様式'!W49,RIGHT(FIXED('P_15号様式'!W49,3,FALSE),4),""))</f>
      </c>
      <c r="M73" s="18">
        <f>IF('P_15号様式'!AA49&lt;&gt;"",TEXT(INT('P_15号様式'!AA49),"#,##0"),"")</f>
      </c>
      <c r="N73" s="19">
        <f>IF('P_15号様式'!AA49="","",IF(VALUE(FIXED('P_15号様式'!AA49,0,TRUE))&lt;&gt;'P_15号様式'!AA49,RIGHT(FIXED('P_15号様式'!AA49,3,FALSE),4),""))</f>
      </c>
      <c r="O73" s="18">
        <f>IF('P_15号様式'!AE49&lt;&gt;"",TEXT(INT('P_15号様式'!AE49),"#,##0"),"")</f>
      </c>
      <c r="P73" s="19">
        <f>IF('P_15号様式'!AE49="","",IF(VALUE(FIXED('P_15号様式'!AE49,0,TRUE))&lt;&gt;'P_15号様式'!AE49,RIGHT(FIXED('P_15号様式'!AE49,3,FALSE),4),""))</f>
      </c>
      <c r="Q73" s="18">
        <f>IF('P_15号様式'!AI49&lt;&gt;"",TEXT(INT('P_15号様式'!AI49),"#,##0"),"")</f>
      </c>
      <c r="R73" s="19">
        <f>IF('P_15号様式'!AI49="","",IF(VALUE(FIXED('P_15号様式'!AI49,0,TRUE))&lt;&gt;'P_15号様式'!AI49,RIGHT(FIXED('P_15号様式'!AI49,3,FALSE),4),""))</f>
      </c>
      <c r="S73" s="18">
        <f>IF('P_15号様式'!AM49&lt;&gt;"",TEXT(INT('P_15号様式'!AM49),"#,##0"),"")</f>
      </c>
      <c r="T73" s="19">
        <f>IF('P_15号様式'!AM49="","",IF(VALUE(FIXED('P_15号様式'!AM49,0,TRUE))&lt;&gt;'P_15号様式'!AM49,RIGHT(FIXED('P_15号様式'!AM49,3,FALSE),4),""))</f>
      </c>
      <c r="U73" s="18">
        <f>IF('P_15号様式'!AQ49&lt;&gt;"",TEXT(INT('P_15号様式'!AQ49),"#,##0"),"")</f>
      </c>
      <c r="V73" s="19">
        <f>IF('P_15号様式'!AQ49="","",IF(VALUE(FIXED('P_15号様式'!AQ49,0,TRUE))&lt;&gt;'P_15号様式'!AQ49,RIGHT(FIXED('P_15号様式'!AQ49,3,FALSE),4),""))</f>
      </c>
      <c r="W73" s="25" t="str">
        <f>IF('P_15号様式'!AR49&lt;&gt;"",TEXT(INT('P_15号様式'!AR49),"#,##0"),"")</f>
        <v>5,398</v>
      </c>
      <c r="X73" s="26"/>
      <c r="Y73" s="19">
        <f>IF('P_15号様式'!AR49="","",IF(VALUE(FIXED('P_15号様式'!AR49,0,TRUE))&lt;&gt;'P_15号様式'!AR49,RIGHT(FIXED('P_15号様式'!AR49,3,FALSE),4),""))</f>
      </c>
    </row>
    <row r="74" spans="1:25" s="16" customFormat="1" ht="12" customHeight="1">
      <c r="A74" s="41" t="str">
        <f>IF('P_15号様式'!C50="","",'P_15号様式'!C50)</f>
        <v>　天城町</v>
      </c>
      <c r="B74" s="41"/>
      <c r="C74" s="18" t="str">
        <f>IF('P_15号様式'!G50&lt;&gt;"",TEXT(INT('P_15号様式'!G50),"#,##0"),"")</f>
        <v>2,473</v>
      </c>
      <c r="D74" s="19">
        <f>IF('P_15号様式'!G50="","",IF(VALUE(FIXED('P_15号様式'!G50,0,TRUE))&lt;&gt;'P_15号様式'!G50,RIGHT(FIXED('P_15号様式'!G50,3,FALSE),4),""))</f>
      </c>
      <c r="E74" s="18" t="str">
        <f>IF('P_15号様式'!K50&lt;&gt;"",TEXT(INT('P_15号様式'!K50),"#,##0"),"")</f>
        <v>483</v>
      </c>
      <c r="F74" s="19">
        <f>IF('P_15号様式'!K50="","",IF(VALUE(FIXED('P_15号様式'!K50,0,TRUE))&lt;&gt;'P_15号様式'!K50,RIGHT(FIXED('P_15号様式'!K50,3,FALSE),4),""))</f>
      </c>
      <c r="G74" s="18" t="str">
        <f>IF('P_15号様式'!O50&lt;&gt;"",TEXT(INT('P_15号様式'!O50),"#,##0"),"")</f>
        <v>131</v>
      </c>
      <c r="H74" s="19">
        <f>IF('P_15号様式'!O50="","",IF(VALUE(FIXED('P_15号様式'!O50,0,TRUE))&lt;&gt;'P_15号様式'!O50,RIGHT(FIXED('P_15号様式'!O50,3,FALSE),4),""))</f>
      </c>
      <c r="I74" s="18" t="str">
        <f>IF('P_15号様式'!S50&lt;&gt;"",TEXT(INT('P_15号様式'!S50),"#,##0"),"")</f>
        <v>90</v>
      </c>
      <c r="J74" s="19">
        <f>IF('P_15号様式'!S50="","",IF(VALUE(FIXED('P_15号様式'!S50,0,TRUE))&lt;&gt;'P_15号様式'!S50,RIGHT(FIXED('P_15号様式'!S50,3,FALSE),4),""))</f>
      </c>
      <c r="K74" s="18">
        <f>IF('P_15号様式'!W50&lt;&gt;"",TEXT(INT('P_15号様式'!W50),"#,##0"),"")</f>
      </c>
      <c r="L74" s="19">
        <f>IF('P_15号様式'!W50="","",IF(VALUE(FIXED('P_15号様式'!W50,0,TRUE))&lt;&gt;'P_15号様式'!W50,RIGHT(FIXED('P_15号様式'!W50,3,FALSE),4),""))</f>
      </c>
      <c r="M74" s="18">
        <f>IF('P_15号様式'!AA50&lt;&gt;"",TEXT(INT('P_15号様式'!AA50),"#,##0"),"")</f>
      </c>
      <c r="N74" s="19">
        <f>IF('P_15号様式'!AA50="","",IF(VALUE(FIXED('P_15号様式'!AA50,0,TRUE))&lt;&gt;'P_15号様式'!AA50,RIGHT(FIXED('P_15号様式'!AA50,3,FALSE),4),""))</f>
      </c>
      <c r="O74" s="18">
        <f>IF('P_15号様式'!AE50&lt;&gt;"",TEXT(INT('P_15号様式'!AE50),"#,##0"),"")</f>
      </c>
      <c r="P74" s="19">
        <f>IF('P_15号様式'!AE50="","",IF(VALUE(FIXED('P_15号様式'!AE50,0,TRUE))&lt;&gt;'P_15号様式'!AE50,RIGHT(FIXED('P_15号様式'!AE50,3,FALSE),4),""))</f>
      </c>
      <c r="Q74" s="18">
        <f>IF('P_15号様式'!AI50&lt;&gt;"",TEXT(INT('P_15号様式'!AI50),"#,##0"),"")</f>
      </c>
      <c r="R74" s="19">
        <f>IF('P_15号様式'!AI50="","",IF(VALUE(FIXED('P_15号様式'!AI50,0,TRUE))&lt;&gt;'P_15号様式'!AI50,RIGHT(FIXED('P_15号様式'!AI50,3,FALSE),4),""))</f>
      </c>
      <c r="S74" s="18">
        <f>IF('P_15号様式'!AM50&lt;&gt;"",TEXT(INT('P_15号様式'!AM50),"#,##0"),"")</f>
      </c>
      <c r="T74" s="19">
        <f>IF('P_15号様式'!AM50="","",IF(VALUE(FIXED('P_15号様式'!AM50,0,TRUE))&lt;&gt;'P_15号様式'!AM50,RIGHT(FIXED('P_15号様式'!AM50,3,FALSE),4),""))</f>
      </c>
      <c r="U74" s="18">
        <f>IF('P_15号様式'!AQ50&lt;&gt;"",TEXT(INT('P_15号様式'!AQ50),"#,##0"),"")</f>
      </c>
      <c r="V74" s="19">
        <f>IF('P_15号様式'!AQ50="","",IF(VALUE(FIXED('P_15号様式'!AQ50,0,TRUE))&lt;&gt;'P_15号様式'!AQ50,RIGHT(FIXED('P_15号様式'!AQ50,3,FALSE),4),""))</f>
      </c>
      <c r="W74" s="25" t="str">
        <f>IF('P_15号様式'!AR50&lt;&gt;"",TEXT(INT('P_15号様式'!AR50),"#,##0"),"")</f>
        <v>3,177</v>
      </c>
      <c r="X74" s="26"/>
      <c r="Y74" s="19">
        <f>IF('P_15号様式'!AR50="","",IF(VALUE(FIXED('P_15号様式'!AR50,0,TRUE))&lt;&gt;'P_15号様式'!AR50,RIGHT(FIXED('P_15号様式'!AR50,3,FALSE),4),""))</f>
      </c>
    </row>
    <row r="75" spans="1:25" s="16" customFormat="1" ht="12" customHeight="1">
      <c r="A75" s="41" t="str">
        <f>IF('P_15号様式'!C51="","",'P_15号様式'!C51)</f>
        <v>　伊仙町</v>
      </c>
      <c r="B75" s="41"/>
      <c r="C75" s="18" t="str">
        <f>IF('P_15号様式'!G51&lt;&gt;"",TEXT(INT('P_15号様式'!G51),"#,##0"),"")</f>
        <v>2,370</v>
      </c>
      <c r="D75" s="19">
        <f>IF('P_15号様式'!G51="","",IF(VALUE(FIXED('P_15号様式'!G51,0,TRUE))&lt;&gt;'P_15号様式'!G51,RIGHT(FIXED('P_15号様式'!G51,3,FALSE),4),""))</f>
      </c>
      <c r="E75" s="18" t="str">
        <f>IF('P_15号様式'!K51&lt;&gt;"",TEXT(INT('P_15号様式'!K51),"#,##0"),"")</f>
        <v>585</v>
      </c>
      <c r="F75" s="19">
        <f>IF('P_15号様式'!K51="","",IF(VALUE(FIXED('P_15号様式'!K51,0,TRUE))&lt;&gt;'P_15号様式'!K51,RIGHT(FIXED('P_15号様式'!K51,3,FALSE),4),""))</f>
      </c>
      <c r="G75" s="18" t="str">
        <f>IF('P_15号様式'!O51&lt;&gt;"",TEXT(INT('P_15号様式'!O51),"#,##0"),"")</f>
        <v>105</v>
      </c>
      <c r="H75" s="19">
        <f>IF('P_15号様式'!O51="","",IF(VALUE(FIXED('P_15号様式'!O51,0,TRUE))&lt;&gt;'P_15号様式'!O51,RIGHT(FIXED('P_15号様式'!O51,3,FALSE),4),""))</f>
      </c>
      <c r="I75" s="18" t="str">
        <f>IF('P_15号様式'!S51&lt;&gt;"",TEXT(INT('P_15号様式'!S51),"#,##0"),"")</f>
        <v>85</v>
      </c>
      <c r="J75" s="19">
        <f>IF('P_15号様式'!S51="","",IF(VALUE(FIXED('P_15号様式'!S51,0,TRUE))&lt;&gt;'P_15号様式'!S51,RIGHT(FIXED('P_15号様式'!S51,3,FALSE),4),""))</f>
      </c>
      <c r="K75" s="18">
        <f>IF('P_15号様式'!W51&lt;&gt;"",TEXT(INT('P_15号様式'!W51),"#,##0"),"")</f>
      </c>
      <c r="L75" s="19">
        <f>IF('P_15号様式'!W51="","",IF(VALUE(FIXED('P_15号様式'!W51,0,TRUE))&lt;&gt;'P_15号様式'!W51,RIGHT(FIXED('P_15号様式'!W51,3,FALSE),4),""))</f>
      </c>
      <c r="M75" s="18">
        <f>IF('P_15号様式'!AA51&lt;&gt;"",TEXT(INT('P_15号様式'!AA51),"#,##0"),"")</f>
      </c>
      <c r="N75" s="19">
        <f>IF('P_15号様式'!AA51="","",IF(VALUE(FIXED('P_15号様式'!AA51,0,TRUE))&lt;&gt;'P_15号様式'!AA51,RIGHT(FIXED('P_15号様式'!AA51,3,FALSE),4),""))</f>
      </c>
      <c r="O75" s="18">
        <f>IF('P_15号様式'!AE51&lt;&gt;"",TEXT(INT('P_15号様式'!AE51),"#,##0"),"")</f>
      </c>
      <c r="P75" s="19">
        <f>IF('P_15号様式'!AE51="","",IF(VALUE(FIXED('P_15号様式'!AE51,0,TRUE))&lt;&gt;'P_15号様式'!AE51,RIGHT(FIXED('P_15号様式'!AE51,3,FALSE),4),""))</f>
      </c>
      <c r="Q75" s="18">
        <f>IF('P_15号様式'!AI51&lt;&gt;"",TEXT(INT('P_15号様式'!AI51),"#,##0"),"")</f>
      </c>
      <c r="R75" s="19">
        <f>IF('P_15号様式'!AI51="","",IF(VALUE(FIXED('P_15号様式'!AI51,0,TRUE))&lt;&gt;'P_15号様式'!AI51,RIGHT(FIXED('P_15号様式'!AI51,3,FALSE),4),""))</f>
      </c>
      <c r="S75" s="18">
        <f>IF('P_15号様式'!AM51&lt;&gt;"",TEXT(INT('P_15号様式'!AM51),"#,##0"),"")</f>
      </c>
      <c r="T75" s="19">
        <f>IF('P_15号様式'!AM51="","",IF(VALUE(FIXED('P_15号様式'!AM51,0,TRUE))&lt;&gt;'P_15号様式'!AM51,RIGHT(FIXED('P_15号様式'!AM51,3,FALSE),4),""))</f>
      </c>
      <c r="U75" s="18">
        <f>IF('P_15号様式'!AQ51&lt;&gt;"",TEXT(INT('P_15号様式'!AQ51),"#,##0"),"")</f>
      </c>
      <c r="V75" s="19">
        <f>IF('P_15号様式'!AQ51="","",IF(VALUE(FIXED('P_15号様式'!AQ51,0,TRUE))&lt;&gt;'P_15号様式'!AQ51,RIGHT(FIXED('P_15号様式'!AQ51,3,FALSE),4),""))</f>
      </c>
      <c r="W75" s="25" t="str">
        <f>IF('P_15号様式'!AR51&lt;&gt;"",TEXT(INT('P_15号様式'!AR51),"#,##0"),"")</f>
        <v>3,145</v>
      </c>
      <c r="X75" s="26"/>
      <c r="Y75" s="19">
        <f>IF('P_15号様式'!AR51="","",IF(VALUE(FIXED('P_15号様式'!AR51,0,TRUE))&lt;&gt;'P_15号様式'!AR51,RIGHT(FIXED('P_15号様式'!AR51,3,FALSE),4),""))</f>
      </c>
    </row>
    <row r="76" spans="1:25" s="16" customFormat="1" ht="12" customHeight="1">
      <c r="A76" s="41" t="str">
        <f>IF('P_15号様式'!C52="","",'P_15号様式'!C52)</f>
        <v>　和泊町</v>
      </c>
      <c r="B76" s="41"/>
      <c r="C76" s="18" t="str">
        <f>IF('P_15号様式'!G52&lt;&gt;"",TEXT(INT('P_15号様式'!G52),"#,##0"),"")</f>
        <v>2,714</v>
      </c>
      <c r="D76" s="19">
        <f>IF('P_15号様式'!G52="","",IF(VALUE(FIXED('P_15号様式'!G52,0,TRUE))&lt;&gt;'P_15号様式'!G52,RIGHT(FIXED('P_15号様式'!G52,3,FALSE),4),""))</f>
      </c>
      <c r="E76" s="18" t="str">
        <f>IF('P_15号様式'!K52&lt;&gt;"",TEXT(INT('P_15号様式'!K52),"#,##0"),"")</f>
        <v>583</v>
      </c>
      <c r="F76" s="19">
        <f>IF('P_15号様式'!K52="","",IF(VALUE(FIXED('P_15号様式'!K52,0,TRUE))&lt;&gt;'P_15号様式'!K52,RIGHT(FIXED('P_15号様式'!K52,3,FALSE),4),""))</f>
      </c>
      <c r="G76" s="18" t="str">
        <f>IF('P_15号様式'!O52&lt;&gt;"",TEXT(INT('P_15号様式'!O52),"#,##0"),"")</f>
        <v>162</v>
      </c>
      <c r="H76" s="19">
        <f>IF('P_15号様式'!O52="","",IF(VALUE(FIXED('P_15号様式'!O52,0,TRUE))&lt;&gt;'P_15号様式'!O52,RIGHT(FIXED('P_15号様式'!O52,3,FALSE),4),""))</f>
      </c>
      <c r="I76" s="18" t="str">
        <f>IF('P_15号様式'!S52&lt;&gt;"",TEXT(INT('P_15号様式'!S52),"#,##0"),"")</f>
        <v>176</v>
      </c>
      <c r="J76" s="19">
        <f>IF('P_15号様式'!S52="","",IF(VALUE(FIXED('P_15号様式'!S52,0,TRUE))&lt;&gt;'P_15号様式'!S52,RIGHT(FIXED('P_15号様式'!S52,3,FALSE),4),""))</f>
      </c>
      <c r="K76" s="18">
        <f>IF('P_15号様式'!W52&lt;&gt;"",TEXT(INT('P_15号様式'!W52),"#,##0"),"")</f>
      </c>
      <c r="L76" s="19">
        <f>IF('P_15号様式'!W52="","",IF(VALUE(FIXED('P_15号様式'!W52,0,TRUE))&lt;&gt;'P_15号様式'!W52,RIGHT(FIXED('P_15号様式'!W52,3,FALSE),4),""))</f>
      </c>
      <c r="M76" s="18">
        <f>IF('P_15号様式'!AA52&lt;&gt;"",TEXT(INT('P_15号様式'!AA52),"#,##0"),"")</f>
      </c>
      <c r="N76" s="19">
        <f>IF('P_15号様式'!AA52="","",IF(VALUE(FIXED('P_15号様式'!AA52,0,TRUE))&lt;&gt;'P_15号様式'!AA52,RIGHT(FIXED('P_15号様式'!AA52,3,FALSE),4),""))</f>
      </c>
      <c r="O76" s="18">
        <f>IF('P_15号様式'!AE52&lt;&gt;"",TEXT(INT('P_15号様式'!AE52),"#,##0"),"")</f>
      </c>
      <c r="P76" s="19">
        <f>IF('P_15号様式'!AE52="","",IF(VALUE(FIXED('P_15号様式'!AE52,0,TRUE))&lt;&gt;'P_15号様式'!AE52,RIGHT(FIXED('P_15号様式'!AE52,3,FALSE),4),""))</f>
      </c>
      <c r="Q76" s="18">
        <f>IF('P_15号様式'!AI52&lt;&gt;"",TEXT(INT('P_15号様式'!AI52),"#,##0"),"")</f>
      </c>
      <c r="R76" s="19">
        <f>IF('P_15号様式'!AI52="","",IF(VALUE(FIXED('P_15号様式'!AI52,0,TRUE))&lt;&gt;'P_15号様式'!AI52,RIGHT(FIXED('P_15号様式'!AI52,3,FALSE),4),""))</f>
      </c>
      <c r="S76" s="18">
        <f>IF('P_15号様式'!AM52&lt;&gt;"",TEXT(INT('P_15号様式'!AM52),"#,##0"),"")</f>
      </c>
      <c r="T76" s="19">
        <f>IF('P_15号様式'!AM52="","",IF(VALUE(FIXED('P_15号様式'!AM52,0,TRUE))&lt;&gt;'P_15号様式'!AM52,RIGHT(FIXED('P_15号様式'!AM52,3,FALSE),4),""))</f>
      </c>
      <c r="U76" s="18">
        <f>IF('P_15号様式'!AQ52&lt;&gt;"",TEXT(INT('P_15号様式'!AQ52),"#,##0"),"")</f>
      </c>
      <c r="V76" s="19">
        <f>IF('P_15号様式'!AQ52="","",IF(VALUE(FIXED('P_15号様式'!AQ52,0,TRUE))&lt;&gt;'P_15号様式'!AQ52,RIGHT(FIXED('P_15号様式'!AQ52,3,FALSE),4),""))</f>
      </c>
      <c r="W76" s="25" t="str">
        <f>IF('P_15号様式'!AR52&lt;&gt;"",TEXT(INT('P_15号様式'!AR52),"#,##0"),"")</f>
        <v>3,635</v>
      </c>
      <c r="X76" s="26"/>
      <c r="Y76" s="19">
        <f>IF('P_15号様式'!AR52="","",IF(VALUE(FIXED('P_15号様式'!AR52,0,TRUE))&lt;&gt;'P_15号様式'!AR52,RIGHT(FIXED('P_15号様式'!AR52,3,FALSE),4),""))</f>
      </c>
    </row>
    <row r="77" spans="1:25" s="16" customFormat="1" ht="12" customHeight="1">
      <c r="A77" s="41" t="str">
        <f>IF('P_15号様式'!C53="","",'P_15号様式'!C53)</f>
        <v>　知名町</v>
      </c>
      <c r="B77" s="41"/>
      <c r="C77" s="18" t="str">
        <f>IF('P_15号様式'!G53&lt;&gt;"",TEXT(INT('P_15号様式'!G53),"#,##0"),"")</f>
        <v>2,279</v>
      </c>
      <c r="D77" s="19">
        <f>IF('P_15号様式'!G53="","",IF(VALUE(FIXED('P_15号様式'!G53,0,TRUE))&lt;&gt;'P_15号様式'!G53,RIGHT(FIXED('P_15号様式'!G53,3,FALSE),4),""))</f>
      </c>
      <c r="E77" s="18" t="str">
        <f>IF('P_15号様式'!K53&lt;&gt;"",TEXT(INT('P_15号様式'!K53),"#,##0"),"")</f>
        <v>663</v>
      </c>
      <c r="F77" s="19">
        <f>IF('P_15号様式'!K53="","",IF(VALUE(FIXED('P_15号様式'!K53,0,TRUE))&lt;&gt;'P_15号様式'!K53,RIGHT(FIXED('P_15号様式'!K53,3,FALSE),4),""))</f>
      </c>
      <c r="G77" s="18" t="str">
        <f>IF('P_15号様式'!O53&lt;&gt;"",TEXT(INT('P_15号様式'!O53),"#,##0"),"")</f>
        <v>189</v>
      </c>
      <c r="H77" s="19">
        <f>IF('P_15号様式'!O53="","",IF(VALUE(FIXED('P_15号様式'!O53,0,TRUE))&lt;&gt;'P_15号様式'!O53,RIGHT(FIXED('P_15号様式'!O53,3,FALSE),4),""))</f>
      </c>
      <c r="I77" s="18" t="str">
        <f>IF('P_15号様式'!S53&lt;&gt;"",TEXT(INT('P_15号様式'!S53),"#,##0"),"")</f>
        <v>140</v>
      </c>
      <c r="J77" s="19">
        <f>IF('P_15号様式'!S53="","",IF(VALUE(FIXED('P_15号様式'!S53,0,TRUE))&lt;&gt;'P_15号様式'!S53,RIGHT(FIXED('P_15号様式'!S53,3,FALSE),4),""))</f>
      </c>
      <c r="K77" s="18">
        <f>IF('P_15号様式'!W53&lt;&gt;"",TEXT(INT('P_15号様式'!W53),"#,##0"),"")</f>
      </c>
      <c r="L77" s="19">
        <f>IF('P_15号様式'!W53="","",IF(VALUE(FIXED('P_15号様式'!W53,0,TRUE))&lt;&gt;'P_15号様式'!W53,RIGHT(FIXED('P_15号様式'!W53,3,FALSE),4),""))</f>
      </c>
      <c r="M77" s="18">
        <f>IF('P_15号様式'!AA53&lt;&gt;"",TEXT(INT('P_15号様式'!AA53),"#,##0"),"")</f>
      </c>
      <c r="N77" s="19">
        <f>IF('P_15号様式'!AA53="","",IF(VALUE(FIXED('P_15号様式'!AA53,0,TRUE))&lt;&gt;'P_15号様式'!AA53,RIGHT(FIXED('P_15号様式'!AA53,3,FALSE),4),""))</f>
      </c>
      <c r="O77" s="18">
        <f>IF('P_15号様式'!AE53&lt;&gt;"",TEXT(INT('P_15号様式'!AE53),"#,##0"),"")</f>
      </c>
      <c r="P77" s="19">
        <f>IF('P_15号様式'!AE53="","",IF(VALUE(FIXED('P_15号様式'!AE53,0,TRUE))&lt;&gt;'P_15号様式'!AE53,RIGHT(FIXED('P_15号様式'!AE53,3,FALSE),4),""))</f>
      </c>
      <c r="Q77" s="18">
        <f>IF('P_15号様式'!AI53&lt;&gt;"",TEXT(INT('P_15号様式'!AI53),"#,##0"),"")</f>
      </c>
      <c r="R77" s="19">
        <f>IF('P_15号様式'!AI53="","",IF(VALUE(FIXED('P_15号様式'!AI53,0,TRUE))&lt;&gt;'P_15号様式'!AI53,RIGHT(FIXED('P_15号様式'!AI53,3,FALSE),4),""))</f>
      </c>
      <c r="S77" s="18">
        <f>IF('P_15号様式'!AM53&lt;&gt;"",TEXT(INT('P_15号様式'!AM53),"#,##0"),"")</f>
      </c>
      <c r="T77" s="19">
        <f>IF('P_15号様式'!AM53="","",IF(VALUE(FIXED('P_15号様式'!AM53,0,TRUE))&lt;&gt;'P_15号様式'!AM53,RIGHT(FIXED('P_15号様式'!AM53,3,FALSE),4),""))</f>
      </c>
      <c r="U77" s="18">
        <f>IF('P_15号様式'!AQ53&lt;&gt;"",TEXT(INT('P_15号様式'!AQ53),"#,##0"),"")</f>
      </c>
      <c r="V77" s="19">
        <f>IF('P_15号様式'!AQ53="","",IF(VALUE(FIXED('P_15号様式'!AQ53,0,TRUE))&lt;&gt;'P_15号様式'!AQ53,RIGHT(FIXED('P_15号様式'!AQ53,3,FALSE),4),""))</f>
      </c>
      <c r="W77" s="25" t="str">
        <f>IF('P_15号様式'!AR53&lt;&gt;"",TEXT(INT('P_15号様式'!AR53),"#,##0"),"")</f>
        <v>3,271</v>
      </c>
      <c r="X77" s="26"/>
      <c r="Y77" s="19">
        <f>IF('P_15号様式'!AR53="","",IF(VALUE(FIXED('P_15号様式'!AR53,0,TRUE))&lt;&gt;'P_15号様式'!AR53,RIGHT(FIXED('P_15号様式'!AR53,3,FALSE),4),""))</f>
      </c>
    </row>
    <row r="78" spans="1:25" s="16" customFormat="1" ht="12" customHeight="1">
      <c r="A78" s="41" t="str">
        <f>IF('P_15号様式'!C54="","",'P_15号様式'!C54)</f>
        <v>　与論町</v>
      </c>
      <c r="B78" s="41"/>
      <c r="C78" s="18" t="str">
        <f>IF('P_15号様式'!G54&lt;&gt;"",TEXT(INT('P_15号様式'!G54),"#,##0"),"")</f>
        <v>1,969</v>
      </c>
      <c r="D78" s="19">
        <f>IF('P_15号様式'!G54="","",IF(VALUE(FIXED('P_15号様式'!G54,0,TRUE))&lt;&gt;'P_15号様式'!G54,RIGHT(FIXED('P_15号様式'!G54,3,FALSE),4),""))</f>
      </c>
      <c r="E78" s="18" t="str">
        <f>IF('P_15号様式'!K54&lt;&gt;"",TEXT(INT('P_15号様式'!K54),"#,##0"),"")</f>
        <v>633</v>
      </c>
      <c r="F78" s="19">
        <f>IF('P_15号様式'!K54="","",IF(VALUE(FIXED('P_15号様式'!K54,0,TRUE))&lt;&gt;'P_15号様式'!K54,RIGHT(FIXED('P_15号様式'!K54,3,FALSE),4),""))</f>
      </c>
      <c r="G78" s="18" t="str">
        <f>IF('P_15号様式'!O54&lt;&gt;"",TEXT(INT('P_15号様式'!O54),"#,##0"),"")</f>
        <v>126</v>
      </c>
      <c r="H78" s="19">
        <f>IF('P_15号様式'!O54="","",IF(VALUE(FIXED('P_15号様式'!O54,0,TRUE))&lt;&gt;'P_15号様式'!O54,RIGHT(FIXED('P_15号様式'!O54,3,FALSE),4),""))</f>
      </c>
      <c r="I78" s="18" t="str">
        <f>IF('P_15号様式'!S54&lt;&gt;"",TEXT(INT('P_15号様式'!S54),"#,##0"),"")</f>
        <v>111</v>
      </c>
      <c r="J78" s="19">
        <f>IF('P_15号様式'!S54="","",IF(VALUE(FIXED('P_15号様式'!S54,0,TRUE))&lt;&gt;'P_15号様式'!S54,RIGHT(FIXED('P_15号様式'!S54,3,FALSE),4),""))</f>
      </c>
      <c r="K78" s="18">
        <f>IF('P_15号様式'!W54&lt;&gt;"",TEXT(INT('P_15号様式'!W54),"#,##0"),"")</f>
      </c>
      <c r="L78" s="19">
        <f>IF('P_15号様式'!W54="","",IF(VALUE(FIXED('P_15号様式'!W54,0,TRUE))&lt;&gt;'P_15号様式'!W54,RIGHT(FIXED('P_15号様式'!W54,3,FALSE),4),""))</f>
      </c>
      <c r="M78" s="18">
        <f>IF('P_15号様式'!AA54&lt;&gt;"",TEXT(INT('P_15号様式'!AA54),"#,##0"),"")</f>
      </c>
      <c r="N78" s="19">
        <f>IF('P_15号様式'!AA54="","",IF(VALUE(FIXED('P_15号様式'!AA54,0,TRUE))&lt;&gt;'P_15号様式'!AA54,RIGHT(FIXED('P_15号様式'!AA54,3,FALSE),4),""))</f>
      </c>
      <c r="O78" s="18">
        <f>IF('P_15号様式'!AE54&lt;&gt;"",TEXT(INT('P_15号様式'!AE54),"#,##0"),"")</f>
      </c>
      <c r="P78" s="19">
        <f>IF('P_15号様式'!AE54="","",IF(VALUE(FIXED('P_15号様式'!AE54,0,TRUE))&lt;&gt;'P_15号様式'!AE54,RIGHT(FIXED('P_15号様式'!AE54,3,FALSE),4),""))</f>
      </c>
      <c r="Q78" s="18">
        <f>IF('P_15号様式'!AI54&lt;&gt;"",TEXT(INT('P_15号様式'!AI54),"#,##0"),"")</f>
      </c>
      <c r="R78" s="19">
        <f>IF('P_15号様式'!AI54="","",IF(VALUE(FIXED('P_15号様式'!AI54,0,TRUE))&lt;&gt;'P_15号様式'!AI54,RIGHT(FIXED('P_15号様式'!AI54,3,FALSE),4),""))</f>
      </c>
      <c r="S78" s="18">
        <f>IF('P_15号様式'!AM54&lt;&gt;"",TEXT(INT('P_15号様式'!AM54),"#,##0"),"")</f>
      </c>
      <c r="T78" s="19">
        <f>IF('P_15号様式'!AM54="","",IF(VALUE(FIXED('P_15号様式'!AM54,0,TRUE))&lt;&gt;'P_15号様式'!AM54,RIGHT(FIXED('P_15号様式'!AM54,3,FALSE),4),""))</f>
      </c>
      <c r="U78" s="18">
        <f>IF('P_15号様式'!AQ54&lt;&gt;"",TEXT(INT('P_15号様式'!AQ54),"#,##0"),"")</f>
      </c>
      <c r="V78" s="19">
        <f>IF('P_15号様式'!AQ54="","",IF(VALUE(FIXED('P_15号様式'!AQ54,0,TRUE))&lt;&gt;'P_15号様式'!AQ54,RIGHT(FIXED('P_15号様式'!AQ54,3,FALSE),4),""))</f>
      </c>
      <c r="W78" s="25" t="str">
        <f>IF('P_15号様式'!AR54&lt;&gt;"",TEXT(INT('P_15号様式'!AR54),"#,##0"),"")</f>
        <v>2,839</v>
      </c>
      <c r="X78" s="26"/>
      <c r="Y78" s="19">
        <f>IF('P_15号様式'!AR54="","",IF(VALUE(FIXED('P_15号様式'!AR54,0,TRUE))&lt;&gt;'P_15号様式'!AR54,RIGHT(FIXED('P_15号様式'!AR54,3,FALSE),4),""))</f>
      </c>
    </row>
    <row r="79" spans="1:25" s="16" customFormat="1" ht="12" customHeight="1">
      <c r="A79" s="41" t="str">
        <f>IF('P_15号様式'!C55="","",'P_15号様式'!C55)</f>
        <v>＊（大島郡）計</v>
      </c>
      <c r="B79" s="41"/>
      <c r="C79" s="18" t="str">
        <f>IF('P_15号様式'!G55&lt;&gt;"",TEXT(INT('P_15号様式'!G55),"#,##0"),"")</f>
        <v>25,569</v>
      </c>
      <c r="D79" s="19">
        <f>IF('P_15号様式'!G55="","",IF(VALUE(FIXED('P_15号様式'!G55,0,TRUE))&lt;&gt;'P_15号様式'!G55,RIGHT(FIXED('P_15号様式'!G55,3,FALSE),4),""))</f>
      </c>
      <c r="E79" s="18" t="str">
        <f>IF('P_15号様式'!K55&lt;&gt;"",TEXT(INT('P_15号様式'!K55),"#,##0"),"")</f>
        <v>7,003</v>
      </c>
      <c r="F79" s="19">
        <f>IF('P_15号様式'!K55="","",IF(VALUE(FIXED('P_15号様式'!K55,0,TRUE))&lt;&gt;'P_15号様式'!K55,RIGHT(FIXED('P_15号様式'!K55,3,FALSE),4),""))</f>
      </c>
      <c r="G79" s="18" t="str">
        <f>IF('P_15号様式'!O55&lt;&gt;"",TEXT(INT('P_15号様式'!O55),"#,##0"),"")</f>
        <v>1,786</v>
      </c>
      <c r="H79" s="19">
        <f>IF('P_15号様式'!O55="","",IF(VALUE(FIXED('P_15号様式'!O55,0,TRUE))&lt;&gt;'P_15号様式'!O55,RIGHT(FIXED('P_15号様式'!O55,3,FALSE),4),""))</f>
      </c>
      <c r="I79" s="18" t="str">
        <f>IF('P_15号様式'!S55&lt;&gt;"",TEXT(INT('P_15号様式'!S55),"#,##0"),"")</f>
        <v>1,369</v>
      </c>
      <c r="J79" s="19">
        <f>IF('P_15号様式'!S55="","",IF(VALUE(FIXED('P_15号様式'!S55,0,TRUE))&lt;&gt;'P_15号様式'!S55,RIGHT(FIXED('P_15号様式'!S55,3,FALSE),4),""))</f>
      </c>
      <c r="K79" s="18">
        <f>IF('P_15号様式'!W55&lt;&gt;"",TEXT(INT('P_15号様式'!W55),"#,##0"),"")</f>
      </c>
      <c r="L79" s="19">
        <f>IF('P_15号様式'!W55="","",IF(VALUE(FIXED('P_15号様式'!W55,0,TRUE))&lt;&gt;'P_15号様式'!W55,RIGHT(FIXED('P_15号様式'!W55,3,FALSE),4),""))</f>
      </c>
      <c r="M79" s="18">
        <f>IF('P_15号様式'!AA55&lt;&gt;"",TEXT(INT('P_15号様式'!AA55),"#,##0"),"")</f>
      </c>
      <c r="N79" s="19">
        <f>IF('P_15号様式'!AA55="","",IF(VALUE(FIXED('P_15号様式'!AA55,0,TRUE))&lt;&gt;'P_15号様式'!AA55,RIGHT(FIXED('P_15号様式'!AA55,3,FALSE),4),""))</f>
      </c>
      <c r="O79" s="18">
        <f>IF('P_15号様式'!AE55&lt;&gt;"",TEXT(INT('P_15号様式'!AE55),"#,##0"),"")</f>
      </c>
      <c r="P79" s="19">
        <f>IF('P_15号様式'!AE55="","",IF(VALUE(FIXED('P_15号様式'!AE55,0,TRUE))&lt;&gt;'P_15号様式'!AE55,RIGHT(FIXED('P_15号様式'!AE55,3,FALSE),4),""))</f>
      </c>
      <c r="Q79" s="18">
        <f>IF('P_15号様式'!AI55&lt;&gt;"",TEXT(INT('P_15号様式'!AI55),"#,##0"),"")</f>
      </c>
      <c r="R79" s="19">
        <f>IF('P_15号様式'!AI55="","",IF(VALUE(FIXED('P_15号様式'!AI55,0,TRUE))&lt;&gt;'P_15号様式'!AI55,RIGHT(FIXED('P_15号様式'!AI55,3,FALSE),4),""))</f>
      </c>
      <c r="S79" s="18">
        <f>IF('P_15号様式'!AM55&lt;&gt;"",TEXT(INT('P_15号様式'!AM55),"#,##0"),"")</f>
      </c>
      <c r="T79" s="19">
        <f>IF('P_15号様式'!AM55="","",IF(VALUE(FIXED('P_15号様式'!AM55,0,TRUE))&lt;&gt;'P_15号様式'!AM55,RIGHT(FIXED('P_15号様式'!AM55,3,FALSE),4),""))</f>
      </c>
      <c r="U79" s="18">
        <f>IF('P_15号様式'!AQ55&lt;&gt;"",TEXT(INT('P_15号様式'!AQ55),"#,##0"),"")</f>
      </c>
      <c r="V79" s="19">
        <f>IF('P_15号様式'!AQ55="","",IF(VALUE(FIXED('P_15号様式'!AQ55,0,TRUE))&lt;&gt;'P_15号様式'!AQ55,RIGHT(FIXED('P_15号様式'!AQ55,3,FALSE),4),""))</f>
      </c>
      <c r="W79" s="25" t="str">
        <f>IF('P_15号様式'!AR55&lt;&gt;"",TEXT(INT('P_15号様式'!AR55),"#,##0"),"")</f>
        <v>35,727</v>
      </c>
      <c r="X79" s="26"/>
      <c r="Y79" s="19">
        <f>IF('P_15号様式'!AR55="","",IF(VALUE(FIXED('P_15号様式'!AR55,0,TRUE))&lt;&gt;'P_15号様式'!AR55,RIGHT(FIXED('P_15号様式'!AR55,3,FALSE),4),""))</f>
      </c>
    </row>
    <row r="80" spans="1:25" s="16" customFormat="1" ht="12" customHeight="1">
      <c r="A80" s="41">
        <f>IF('P_15号様式'!C56="","",'P_15号様式'!C56)</f>
      </c>
      <c r="B80" s="41"/>
      <c r="C80" s="18">
        <f>IF('P_15号様式'!G56&lt;&gt;"",TEXT(INT('P_15号様式'!G56),"#,##0"),"")</f>
      </c>
      <c r="D80" s="19">
        <f>IF('P_15号様式'!G56="","",IF(VALUE(FIXED('P_15号様式'!G56,0,TRUE))&lt;&gt;'P_15号様式'!G56,RIGHT(FIXED('P_15号様式'!G56,3,FALSE),4),""))</f>
      </c>
      <c r="E80" s="18">
        <f>IF('P_15号様式'!K56&lt;&gt;"",TEXT(INT('P_15号様式'!K56),"#,##0"),"")</f>
      </c>
      <c r="F80" s="19">
        <f>IF('P_15号様式'!K56="","",IF(VALUE(FIXED('P_15号様式'!K56,0,TRUE))&lt;&gt;'P_15号様式'!K56,RIGHT(FIXED('P_15号様式'!K56,3,FALSE),4),""))</f>
      </c>
      <c r="G80" s="18">
        <f>IF('P_15号様式'!O56&lt;&gt;"",TEXT(INT('P_15号様式'!O56),"#,##0"),"")</f>
      </c>
      <c r="H80" s="19">
        <f>IF('P_15号様式'!O56="","",IF(VALUE(FIXED('P_15号様式'!O56,0,TRUE))&lt;&gt;'P_15号様式'!O56,RIGHT(FIXED('P_15号様式'!O56,3,FALSE),4),""))</f>
      </c>
      <c r="I80" s="18">
        <f>IF('P_15号様式'!S56&lt;&gt;"",TEXT(INT('P_15号様式'!S56),"#,##0"),"")</f>
      </c>
      <c r="J80" s="19">
        <f>IF('P_15号様式'!S56="","",IF(VALUE(FIXED('P_15号様式'!S56,0,TRUE))&lt;&gt;'P_15号様式'!S56,RIGHT(FIXED('P_15号様式'!S56,3,FALSE),4),""))</f>
      </c>
      <c r="K80" s="18">
        <f>IF('P_15号様式'!W56&lt;&gt;"",TEXT(INT('P_15号様式'!W56),"#,##0"),"")</f>
      </c>
      <c r="L80" s="19">
        <f>IF('P_15号様式'!W56="","",IF(VALUE(FIXED('P_15号様式'!W56,0,TRUE))&lt;&gt;'P_15号様式'!W56,RIGHT(FIXED('P_15号様式'!W56,3,FALSE),4),""))</f>
      </c>
      <c r="M80" s="18">
        <f>IF('P_15号様式'!AA56&lt;&gt;"",TEXT(INT('P_15号様式'!AA56),"#,##0"),"")</f>
      </c>
      <c r="N80" s="19">
        <f>IF('P_15号様式'!AA56="","",IF(VALUE(FIXED('P_15号様式'!AA56,0,TRUE))&lt;&gt;'P_15号様式'!AA56,RIGHT(FIXED('P_15号様式'!AA56,3,FALSE),4),""))</f>
      </c>
      <c r="O80" s="18">
        <f>IF('P_15号様式'!AE56&lt;&gt;"",TEXT(INT('P_15号様式'!AE56),"#,##0"),"")</f>
      </c>
      <c r="P80" s="19">
        <f>IF('P_15号様式'!AE56="","",IF(VALUE(FIXED('P_15号様式'!AE56,0,TRUE))&lt;&gt;'P_15号様式'!AE56,RIGHT(FIXED('P_15号様式'!AE56,3,FALSE),4),""))</f>
      </c>
      <c r="Q80" s="18">
        <f>IF('P_15号様式'!AI56&lt;&gt;"",TEXT(INT('P_15号様式'!AI56),"#,##0"),"")</f>
      </c>
      <c r="R80" s="19">
        <f>IF('P_15号様式'!AI56="","",IF(VALUE(FIXED('P_15号様式'!AI56,0,TRUE))&lt;&gt;'P_15号様式'!AI56,RIGHT(FIXED('P_15号様式'!AI56,3,FALSE),4),""))</f>
      </c>
      <c r="S80" s="18">
        <f>IF('P_15号様式'!AM56&lt;&gt;"",TEXT(INT('P_15号様式'!AM56),"#,##0"),"")</f>
      </c>
      <c r="T80" s="19">
        <f>IF('P_15号様式'!AM56="","",IF(VALUE(FIXED('P_15号様式'!AM56,0,TRUE))&lt;&gt;'P_15号様式'!AM56,RIGHT(FIXED('P_15号様式'!AM56,3,FALSE),4),""))</f>
      </c>
      <c r="U80" s="18">
        <f>IF('P_15号様式'!AQ56&lt;&gt;"",TEXT(INT('P_15号様式'!AQ56),"#,##0"),"")</f>
      </c>
      <c r="V80" s="19">
        <f>IF('P_15号様式'!AQ56="","",IF(VALUE(FIXED('P_15号様式'!AQ56,0,TRUE))&lt;&gt;'P_15号様式'!AQ56,RIGHT(FIXED('P_15号様式'!AQ56,3,FALSE),4),""))</f>
      </c>
      <c r="W80" s="25">
        <f>IF('P_15号様式'!AR56&lt;&gt;"",TEXT(INT('P_15号様式'!AR56),"#,##0"),"")</f>
      </c>
      <c r="X80" s="26"/>
      <c r="Y80" s="19">
        <f>IF('P_15号様式'!AR56="","",IF(VALUE(FIXED('P_15号様式'!AR56,0,TRUE))&lt;&gt;'P_15号様式'!AR56,RIGHT(FIXED('P_15号様式'!AR56,3,FALSE),4),""))</f>
      </c>
    </row>
    <row r="81" spans="1:25" s="16" customFormat="1" ht="12" customHeight="1">
      <c r="A81" s="41">
        <f>IF('P_15号様式'!C57="","",'P_15号様式'!C57)</f>
      </c>
      <c r="B81" s="41"/>
      <c r="C81" s="18">
        <f>IF('P_15号様式'!G57&lt;&gt;"",TEXT(INT('P_15号様式'!G57),"#,##0"),"")</f>
      </c>
      <c r="D81" s="19">
        <f>IF('P_15号様式'!G57="","",IF(VALUE(FIXED('P_15号様式'!G57,0,TRUE))&lt;&gt;'P_15号様式'!G57,RIGHT(FIXED('P_15号様式'!G57,3,FALSE),4),""))</f>
      </c>
      <c r="E81" s="18">
        <f>IF('P_15号様式'!K57&lt;&gt;"",TEXT(INT('P_15号様式'!K57),"#,##0"),"")</f>
      </c>
      <c r="F81" s="19">
        <f>IF('P_15号様式'!K57="","",IF(VALUE(FIXED('P_15号様式'!K57,0,TRUE))&lt;&gt;'P_15号様式'!K57,RIGHT(FIXED('P_15号様式'!K57,3,FALSE),4),""))</f>
      </c>
      <c r="G81" s="18">
        <f>IF('P_15号様式'!O57&lt;&gt;"",TEXT(INT('P_15号様式'!O57),"#,##0"),"")</f>
      </c>
      <c r="H81" s="19">
        <f>IF('P_15号様式'!O57="","",IF(VALUE(FIXED('P_15号様式'!O57,0,TRUE))&lt;&gt;'P_15号様式'!O57,RIGHT(FIXED('P_15号様式'!O57,3,FALSE),4),""))</f>
      </c>
      <c r="I81" s="18">
        <f>IF('P_15号様式'!S57&lt;&gt;"",TEXT(INT('P_15号様式'!S57),"#,##0"),"")</f>
      </c>
      <c r="J81" s="19">
        <f>IF('P_15号様式'!S57="","",IF(VALUE(FIXED('P_15号様式'!S57,0,TRUE))&lt;&gt;'P_15号様式'!S57,RIGHT(FIXED('P_15号様式'!S57,3,FALSE),4),""))</f>
      </c>
      <c r="K81" s="18">
        <f>IF('P_15号様式'!W57&lt;&gt;"",TEXT(INT('P_15号様式'!W57),"#,##0"),"")</f>
      </c>
      <c r="L81" s="19">
        <f>IF('P_15号様式'!W57="","",IF(VALUE(FIXED('P_15号様式'!W57,0,TRUE))&lt;&gt;'P_15号様式'!W57,RIGHT(FIXED('P_15号様式'!W57,3,FALSE),4),""))</f>
      </c>
      <c r="M81" s="18">
        <f>IF('P_15号様式'!AA57&lt;&gt;"",TEXT(INT('P_15号様式'!AA57),"#,##0"),"")</f>
      </c>
      <c r="N81" s="19">
        <f>IF('P_15号様式'!AA57="","",IF(VALUE(FIXED('P_15号様式'!AA57,0,TRUE))&lt;&gt;'P_15号様式'!AA57,RIGHT(FIXED('P_15号様式'!AA57,3,FALSE),4),""))</f>
      </c>
      <c r="O81" s="18">
        <f>IF('P_15号様式'!AE57&lt;&gt;"",TEXT(INT('P_15号様式'!AE57),"#,##0"),"")</f>
      </c>
      <c r="P81" s="19">
        <f>IF('P_15号様式'!AE57="","",IF(VALUE(FIXED('P_15号様式'!AE57,0,TRUE))&lt;&gt;'P_15号様式'!AE57,RIGHT(FIXED('P_15号様式'!AE57,3,FALSE),4),""))</f>
      </c>
      <c r="Q81" s="18">
        <f>IF('P_15号様式'!AI57&lt;&gt;"",TEXT(INT('P_15号様式'!AI57),"#,##0"),"")</f>
      </c>
      <c r="R81" s="19">
        <f>IF('P_15号様式'!AI57="","",IF(VALUE(FIXED('P_15号様式'!AI57,0,TRUE))&lt;&gt;'P_15号様式'!AI57,RIGHT(FIXED('P_15号様式'!AI57,3,FALSE),4),""))</f>
      </c>
      <c r="S81" s="18">
        <f>IF('P_15号様式'!AM57&lt;&gt;"",TEXT(INT('P_15号様式'!AM57),"#,##0"),"")</f>
      </c>
      <c r="T81" s="19">
        <f>IF('P_15号様式'!AM57="","",IF(VALUE(FIXED('P_15号様式'!AM57,0,TRUE))&lt;&gt;'P_15号様式'!AM57,RIGHT(FIXED('P_15号様式'!AM57,3,FALSE),4),""))</f>
      </c>
      <c r="U81" s="18">
        <f>IF('P_15号様式'!AQ57&lt;&gt;"",TEXT(INT('P_15号様式'!AQ57),"#,##0"),"")</f>
      </c>
      <c r="V81" s="19">
        <f>IF('P_15号様式'!AQ57="","",IF(VALUE(FIXED('P_15号様式'!AQ57,0,TRUE))&lt;&gt;'P_15号様式'!AQ57,RIGHT(FIXED('P_15号様式'!AQ57,3,FALSE),4),""))</f>
      </c>
      <c r="W81" s="25">
        <f>IF('P_15号様式'!AR57&lt;&gt;"",TEXT(INT('P_15号様式'!AR57),"#,##0"),"")</f>
      </c>
      <c r="X81" s="26"/>
      <c r="Y81" s="19">
        <f>IF('P_15号様式'!AR57="","",IF(VALUE(FIXED('P_15号様式'!AR57,0,TRUE))&lt;&gt;'P_15号様式'!AR57,RIGHT(FIXED('P_15号様式'!AR57,3,FALSE),4),""))</f>
      </c>
    </row>
    <row r="82" spans="1:25" s="16" customFormat="1" ht="12" customHeight="1">
      <c r="A82" s="41">
        <f>IF('P_15号様式'!C58="","",'P_15号様式'!C58)</f>
      </c>
      <c r="B82" s="41"/>
      <c r="C82" s="18">
        <f>IF('P_15号様式'!G58&lt;&gt;"",TEXT(INT('P_15号様式'!G58),"#,##0"),"")</f>
      </c>
      <c r="D82" s="19">
        <f>IF('P_15号様式'!G58="","",IF(VALUE(FIXED('P_15号様式'!G58,0,TRUE))&lt;&gt;'P_15号様式'!G58,RIGHT(FIXED('P_15号様式'!G58,3,FALSE),4),""))</f>
      </c>
      <c r="E82" s="18">
        <f>IF('P_15号様式'!K58&lt;&gt;"",TEXT(INT('P_15号様式'!K58),"#,##0"),"")</f>
      </c>
      <c r="F82" s="19">
        <f>IF('P_15号様式'!K58="","",IF(VALUE(FIXED('P_15号様式'!K58,0,TRUE))&lt;&gt;'P_15号様式'!K58,RIGHT(FIXED('P_15号様式'!K58,3,FALSE),4),""))</f>
      </c>
      <c r="G82" s="18">
        <f>IF('P_15号様式'!O58&lt;&gt;"",TEXT(INT('P_15号様式'!O58),"#,##0"),"")</f>
      </c>
      <c r="H82" s="19">
        <f>IF('P_15号様式'!O58="","",IF(VALUE(FIXED('P_15号様式'!O58,0,TRUE))&lt;&gt;'P_15号様式'!O58,RIGHT(FIXED('P_15号様式'!O58,3,FALSE),4),""))</f>
      </c>
      <c r="I82" s="18">
        <f>IF('P_15号様式'!S58&lt;&gt;"",TEXT(INT('P_15号様式'!S58),"#,##0"),"")</f>
      </c>
      <c r="J82" s="19">
        <f>IF('P_15号様式'!S58="","",IF(VALUE(FIXED('P_15号様式'!S58,0,TRUE))&lt;&gt;'P_15号様式'!S58,RIGHT(FIXED('P_15号様式'!S58,3,FALSE),4),""))</f>
      </c>
      <c r="K82" s="18">
        <f>IF('P_15号様式'!W58&lt;&gt;"",TEXT(INT('P_15号様式'!W58),"#,##0"),"")</f>
      </c>
      <c r="L82" s="19">
        <f>IF('P_15号様式'!W58="","",IF(VALUE(FIXED('P_15号様式'!W58,0,TRUE))&lt;&gt;'P_15号様式'!W58,RIGHT(FIXED('P_15号様式'!W58,3,FALSE),4),""))</f>
      </c>
      <c r="M82" s="18">
        <f>IF('P_15号様式'!AA58&lt;&gt;"",TEXT(INT('P_15号様式'!AA58),"#,##0"),"")</f>
      </c>
      <c r="N82" s="19">
        <f>IF('P_15号様式'!AA58="","",IF(VALUE(FIXED('P_15号様式'!AA58,0,TRUE))&lt;&gt;'P_15号様式'!AA58,RIGHT(FIXED('P_15号様式'!AA58,3,FALSE),4),""))</f>
      </c>
      <c r="O82" s="18">
        <f>IF('P_15号様式'!AE58&lt;&gt;"",TEXT(INT('P_15号様式'!AE58),"#,##0"),"")</f>
      </c>
      <c r="P82" s="19">
        <f>IF('P_15号様式'!AE58="","",IF(VALUE(FIXED('P_15号様式'!AE58,0,TRUE))&lt;&gt;'P_15号様式'!AE58,RIGHT(FIXED('P_15号様式'!AE58,3,FALSE),4),""))</f>
      </c>
      <c r="Q82" s="18">
        <f>IF('P_15号様式'!AI58&lt;&gt;"",TEXT(INT('P_15号様式'!AI58),"#,##0"),"")</f>
      </c>
      <c r="R82" s="19">
        <f>IF('P_15号様式'!AI58="","",IF(VALUE(FIXED('P_15号様式'!AI58,0,TRUE))&lt;&gt;'P_15号様式'!AI58,RIGHT(FIXED('P_15号様式'!AI58,3,FALSE),4),""))</f>
      </c>
      <c r="S82" s="18">
        <f>IF('P_15号様式'!AM58&lt;&gt;"",TEXT(INT('P_15号様式'!AM58),"#,##0"),"")</f>
      </c>
      <c r="T82" s="19">
        <f>IF('P_15号様式'!AM58="","",IF(VALUE(FIXED('P_15号様式'!AM58,0,TRUE))&lt;&gt;'P_15号様式'!AM58,RIGHT(FIXED('P_15号様式'!AM58,3,FALSE),4),""))</f>
      </c>
      <c r="U82" s="18">
        <f>IF('P_15号様式'!AQ58&lt;&gt;"",TEXT(INT('P_15号様式'!AQ58),"#,##0"),"")</f>
      </c>
      <c r="V82" s="19">
        <f>IF('P_15号様式'!AQ58="","",IF(VALUE(FIXED('P_15号様式'!AQ58,0,TRUE))&lt;&gt;'P_15号様式'!AQ58,RIGHT(FIXED('P_15号様式'!AQ58,3,FALSE),4),""))</f>
      </c>
      <c r="W82" s="25">
        <f>IF('P_15号様式'!AR58&lt;&gt;"",TEXT(INT('P_15号様式'!AR58),"#,##0"),"")</f>
      </c>
      <c r="X82" s="26"/>
      <c r="Y82" s="19">
        <f>IF('P_15号様式'!AR58="","",IF(VALUE(FIXED('P_15号様式'!AR58,0,TRUE))&lt;&gt;'P_15号様式'!AR58,RIGHT(FIXED('P_15号様式'!AR58,3,FALSE),4),""))</f>
      </c>
    </row>
    <row r="83" spans="1:25" s="16" customFormat="1" ht="12" customHeight="1">
      <c r="A83" s="41">
        <f>IF('P_15号様式'!C59="","",'P_15号様式'!C59)</f>
      </c>
      <c r="B83" s="41"/>
      <c r="C83" s="18">
        <f>IF('P_15号様式'!G59&lt;&gt;"",TEXT(INT('P_15号様式'!G59),"#,##0"),"")</f>
      </c>
      <c r="D83" s="19">
        <f>IF('P_15号様式'!G59="","",IF(VALUE(FIXED('P_15号様式'!G59,0,TRUE))&lt;&gt;'P_15号様式'!G59,RIGHT(FIXED('P_15号様式'!G59,3,FALSE),4),""))</f>
      </c>
      <c r="E83" s="18">
        <f>IF('P_15号様式'!K59&lt;&gt;"",TEXT(INT('P_15号様式'!K59),"#,##0"),"")</f>
      </c>
      <c r="F83" s="19">
        <f>IF('P_15号様式'!K59="","",IF(VALUE(FIXED('P_15号様式'!K59,0,TRUE))&lt;&gt;'P_15号様式'!K59,RIGHT(FIXED('P_15号様式'!K59,3,FALSE),4),""))</f>
      </c>
      <c r="G83" s="18">
        <f>IF('P_15号様式'!O59&lt;&gt;"",TEXT(INT('P_15号様式'!O59),"#,##0"),"")</f>
      </c>
      <c r="H83" s="19">
        <f>IF('P_15号様式'!O59="","",IF(VALUE(FIXED('P_15号様式'!O59,0,TRUE))&lt;&gt;'P_15号様式'!O59,RIGHT(FIXED('P_15号様式'!O59,3,FALSE),4),""))</f>
      </c>
      <c r="I83" s="18">
        <f>IF('P_15号様式'!S59&lt;&gt;"",TEXT(INT('P_15号様式'!S59),"#,##0"),"")</f>
      </c>
      <c r="J83" s="19">
        <f>IF('P_15号様式'!S59="","",IF(VALUE(FIXED('P_15号様式'!S59,0,TRUE))&lt;&gt;'P_15号様式'!S59,RIGHT(FIXED('P_15号様式'!S59,3,FALSE),4),""))</f>
      </c>
      <c r="K83" s="18">
        <f>IF('P_15号様式'!W59&lt;&gt;"",TEXT(INT('P_15号様式'!W59),"#,##0"),"")</f>
      </c>
      <c r="L83" s="19">
        <f>IF('P_15号様式'!W59="","",IF(VALUE(FIXED('P_15号様式'!W59,0,TRUE))&lt;&gt;'P_15号様式'!W59,RIGHT(FIXED('P_15号様式'!W59,3,FALSE),4),""))</f>
      </c>
      <c r="M83" s="18">
        <f>IF('P_15号様式'!AA59&lt;&gt;"",TEXT(INT('P_15号様式'!AA59),"#,##0"),"")</f>
      </c>
      <c r="N83" s="19">
        <f>IF('P_15号様式'!AA59="","",IF(VALUE(FIXED('P_15号様式'!AA59,0,TRUE))&lt;&gt;'P_15号様式'!AA59,RIGHT(FIXED('P_15号様式'!AA59,3,FALSE),4),""))</f>
      </c>
      <c r="O83" s="18">
        <f>IF('P_15号様式'!AE59&lt;&gt;"",TEXT(INT('P_15号様式'!AE59),"#,##0"),"")</f>
      </c>
      <c r="P83" s="19">
        <f>IF('P_15号様式'!AE59="","",IF(VALUE(FIXED('P_15号様式'!AE59,0,TRUE))&lt;&gt;'P_15号様式'!AE59,RIGHT(FIXED('P_15号様式'!AE59,3,FALSE),4),""))</f>
      </c>
      <c r="Q83" s="18">
        <f>IF('P_15号様式'!AI59&lt;&gt;"",TEXT(INT('P_15号様式'!AI59),"#,##0"),"")</f>
      </c>
      <c r="R83" s="19">
        <f>IF('P_15号様式'!AI59="","",IF(VALUE(FIXED('P_15号様式'!AI59,0,TRUE))&lt;&gt;'P_15号様式'!AI59,RIGHT(FIXED('P_15号様式'!AI59,3,FALSE),4),""))</f>
      </c>
      <c r="S83" s="18">
        <f>IF('P_15号様式'!AM59&lt;&gt;"",TEXT(INT('P_15号様式'!AM59),"#,##0"),"")</f>
      </c>
      <c r="T83" s="19">
        <f>IF('P_15号様式'!AM59="","",IF(VALUE(FIXED('P_15号様式'!AM59,0,TRUE))&lt;&gt;'P_15号様式'!AM59,RIGHT(FIXED('P_15号様式'!AM59,3,FALSE),4),""))</f>
      </c>
      <c r="U83" s="18">
        <f>IF('P_15号様式'!AQ59&lt;&gt;"",TEXT(INT('P_15号様式'!AQ59),"#,##0"),"")</f>
      </c>
      <c r="V83" s="19">
        <f>IF('P_15号様式'!AQ59="","",IF(VALUE(FIXED('P_15号様式'!AQ59,0,TRUE))&lt;&gt;'P_15号様式'!AQ59,RIGHT(FIXED('P_15号様式'!AQ59,3,FALSE),4),""))</f>
      </c>
      <c r="W83" s="25">
        <f>IF('P_15号様式'!AR59&lt;&gt;"",TEXT(INT('P_15号様式'!AR59),"#,##0"),"")</f>
      </c>
      <c r="X83" s="26"/>
      <c r="Y83" s="19">
        <f>IF('P_15号様式'!AR59="","",IF(VALUE(FIXED('P_15号様式'!AR59,0,TRUE))&lt;&gt;'P_15号様式'!AR59,RIGHT(FIXED('P_15号様式'!AR59,3,FALSE),4),""))</f>
      </c>
    </row>
    <row r="84" spans="1:25" s="16" customFormat="1" ht="12" customHeight="1">
      <c r="A84" s="41">
        <f>IF('P_15号様式'!C60="","",'P_15号様式'!C60)</f>
      </c>
      <c r="B84" s="41"/>
      <c r="C84" s="18">
        <f>IF('P_15号様式'!G60&lt;&gt;"",TEXT(INT('P_15号様式'!G60),"#,##0"),"")</f>
      </c>
      <c r="D84" s="19">
        <f>IF('P_15号様式'!G60="","",IF(VALUE(FIXED('P_15号様式'!G60,0,TRUE))&lt;&gt;'P_15号様式'!G60,RIGHT(FIXED('P_15号様式'!G60,3,FALSE),4),""))</f>
      </c>
      <c r="E84" s="18">
        <f>IF('P_15号様式'!K60&lt;&gt;"",TEXT(INT('P_15号様式'!K60),"#,##0"),"")</f>
      </c>
      <c r="F84" s="19">
        <f>IF('P_15号様式'!K60="","",IF(VALUE(FIXED('P_15号様式'!K60,0,TRUE))&lt;&gt;'P_15号様式'!K60,RIGHT(FIXED('P_15号様式'!K60,3,FALSE),4),""))</f>
      </c>
      <c r="G84" s="18">
        <f>IF('P_15号様式'!O60&lt;&gt;"",TEXT(INT('P_15号様式'!O60),"#,##0"),"")</f>
      </c>
      <c r="H84" s="19">
        <f>IF('P_15号様式'!O60="","",IF(VALUE(FIXED('P_15号様式'!O60,0,TRUE))&lt;&gt;'P_15号様式'!O60,RIGHT(FIXED('P_15号様式'!O60,3,FALSE),4),""))</f>
      </c>
      <c r="I84" s="18">
        <f>IF('P_15号様式'!S60&lt;&gt;"",TEXT(INT('P_15号様式'!S60),"#,##0"),"")</f>
      </c>
      <c r="J84" s="19">
        <f>IF('P_15号様式'!S60="","",IF(VALUE(FIXED('P_15号様式'!S60,0,TRUE))&lt;&gt;'P_15号様式'!S60,RIGHT(FIXED('P_15号様式'!S60,3,FALSE),4),""))</f>
      </c>
      <c r="K84" s="18">
        <f>IF('P_15号様式'!W60&lt;&gt;"",TEXT(INT('P_15号様式'!W60),"#,##0"),"")</f>
      </c>
      <c r="L84" s="19">
        <f>IF('P_15号様式'!W60="","",IF(VALUE(FIXED('P_15号様式'!W60,0,TRUE))&lt;&gt;'P_15号様式'!W60,RIGHT(FIXED('P_15号様式'!W60,3,FALSE),4),""))</f>
      </c>
      <c r="M84" s="18">
        <f>IF('P_15号様式'!AA60&lt;&gt;"",TEXT(INT('P_15号様式'!AA60),"#,##0"),"")</f>
      </c>
      <c r="N84" s="19">
        <f>IF('P_15号様式'!AA60="","",IF(VALUE(FIXED('P_15号様式'!AA60,0,TRUE))&lt;&gt;'P_15号様式'!AA60,RIGHT(FIXED('P_15号様式'!AA60,3,FALSE),4),""))</f>
      </c>
      <c r="O84" s="18">
        <f>IF('P_15号様式'!AE60&lt;&gt;"",TEXT(INT('P_15号様式'!AE60),"#,##0"),"")</f>
      </c>
      <c r="P84" s="19">
        <f>IF('P_15号様式'!AE60="","",IF(VALUE(FIXED('P_15号様式'!AE60,0,TRUE))&lt;&gt;'P_15号様式'!AE60,RIGHT(FIXED('P_15号様式'!AE60,3,FALSE),4),""))</f>
      </c>
      <c r="Q84" s="18">
        <f>IF('P_15号様式'!AI60&lt;&gt;"",TEXT(INT('P_15号様式'!AI60),"#,##0"),"")</f>
      </c>
      <c r="R84" s="19">
        <f>IF('P_15号様式'!AI60="","",IF(VALUE(FIXED('P_15号様式'!AI60,0,TRUE))&lt;&gt;'P_15号様式'!AI60,RIGHT(FIXED('P_15号様式'!AI60,3,FALSE),4),""))</f>
      </c>
      <c r="S84" s="18">
        <f>IF('P_15号様式'!AM60&lt;&gt;"",TEXT(INT('P_15号様式'!AM60),"#,##0"),"")</f>
      </c>
      <c r="T84" s="19">
        <f>IF('P_15号様式'!AM60="","",IF(VALUE(FIXED('P_15号様式'!AM60,0,TRUE))&lt;&gt;'P_15号様式'!AM60,RIGHT(FIXED('P_15号様式'!AM60,3,FALSE),4),""))</f>
      </c>
      <c r="U84" s="18">
        <f>IF('P_15号様式'!AQ60&lt;&gt;"",TEXT(INT('P_15号様式'!AQ60),"#,##0"),"")</f>
      </c>
      <c r="V84" s="19">
        <f>IF('P_15号様式'!AQ60="","",IF(VALUE(FIXED('P_15号様式'!AQ60,0,TRUE))&lt;&gt;'P_15号様式'!AQ60,RIGHT(FIXED('P_15号様式'!AQ60,3,FALSE),4),""))</f>
      </c>
      <c r="W84" s="25">
        <f>IF('P_15号様式'!AR60&lt;&gt;"",TEXT(INT('P_15号様式'!AR60),"#,##0"),"")</f>
      </c>
      <c r="X84" s="26"/>
      <c r="Y84" s="19">
        <f>IF('P_15号様式'!AR60="","",IF(VALUE(FIXED('P_15号様式'!AR60,0,TRUE))&lt;&gt;'P_15号様式'!AR60,RIGHT(FIXED('P_15号様式'!AR60,3,FALSE),4),""))</f>
      </c>
    </row>
    <row r="85" spans="1:25" s="16" customFormat="1" ht="12" customHeight="1">
      <c r="A85" s="41">
        <f>IF('P_15号様式'!C61="","",'P_15号様式'!C61)</f>
      </c>
      <c r="B85" s="41"/>
      <c r="C85" s="18">
        <f>IF('P_15号様式'!G61&lt;&gt;"",TEXT(INT('P_15号様式'!G61),"#,##0"),"")</f>
      </c>
      <c r="D85" s="19">
        <f>IF('P_15号様式'!G61="","",IF(VALUE(FIXED('P_15号様式'!G61,0,TRUE))&lt;&gt;'P_15号様式'!G61,RIGHT(FIXED('P_15号様式'!G61,3,FALSE),4),""))</f>
      </c>
      <c r="E85" s="18">
        <f>IF('P_15号様式'!K61&lt;&gt;"",TEXT(INT('P_15号様式'!K61),"#,##0"),"")</f>
      </c>
      <c r="F85" s="19">
        <f>IF('P_15号様式'!K61="","",IF(VALUE(FIXED('P_15号様式'!K61,0,TRUE))&lt;&gt;'P_15号様式'!K61,RIGHT(FIXED('P_15号様式'!K61,3,FALSE),4),""))</f>
      </c>
      <c r="G85" s="18">
        <f>IF('P_15号様式'!O61&lt;&gt;"",TEXT(INT('P_15号様式'!O61),"#,##0"),"")</f>
      </c>
      <c r="H85" s="19">
        <f>IF('P_15号様式'!O61="","",IF(VALUE(FIXED('P_15号様式'!O61,0,TRUE))&lt;&gt;'P_15号様式'!O61,RIGHT(FIXED('P_15号様式'!O61,3,FALSE),4),""))</f>
      </c>
      <c r="I85" s="18">
        <f>IF('P_15号様式'!S61&lt;&gt;"",TEXT(INT('P_15号様式'!S61),"#,##0"),"")</f>
      </c>
      <c r="J85" s="19">
        <f>IF('P_15号様式'!S61="","",IF(VALUE(FIXED('P_15号様式'!S61,0,TRUE))&lt;&gt;'P_15号様式'!S61,RIGHT(FIXED('P_15号様式'!S61,3,FALSE),4),""))</f>
      </c>
      <c r="K85" s="18">
        <f>IF('P_15号様式'!W61&lt;&gt;"",TEXT(INT('P_15号様式'!W61),"#,##0"),"")</f>
      </c>
      <c r="L85" s="19">
        <f>IF('P_15号様式'!W61="","",IF(VALUE(FIXED('P_15号様式'!W61,0,TRUE))&lt;&gt;'P_15号様式'!W61,RIGHT(FIXED('P_15号様式'!W61,3,FALSE),4),""))</f>
      </c>
      <c r="M85" s="18">
        <f>IF('P_15号様式'!AA61&lt;&gt;"",TEXT(INT('P_15号様式'!AA61),"#,##0"),"")</f>
      </c>
      <c r="N85" s="19">
        <f>IF('P_15号様式'!AA61="","",IF(VALUE(FIXED('P_15号様式'!AA61,0,TRUE))&lt;&gt;'P_15号様式'!AA61,RIGHT(FIXED('P_15号様式'!AA61,3,FALSE),4),""))</f>
      </c>
      <c r="O85" s="18">
        <f>IF('P_15号様式'!AE61&lt;&gt;"",TEXT(INT('P_15号様式'!AE61),"#,##0"),"")</f>
      </c>
      <c r="P85" s="19">
        <f>IF('P_15号様式'!AE61="","",IF(VALUE(FIXED('P_15号様式'!AE61,0,TRUE))&lt;&gt;'P_15号様式'!AE61,RIGHT(FIXED('P_15号様式'!AE61,3,FALSE),4),""))</f>
      </c>
      <c r="Q85" s="18">
        <f>IF('P_15号様式'!AI61&lt;&gt;"",TEXT(INT('P_15号様式'!AI61),"#,##0"),"")</f>
      </c>
      <c r="R85" s="19">
        <f>IF('P_15号様式'!AI61="","",IF(VALUE(FIXED('P_15号様式'!AI61,0,TRUE))&lt;&gt;'P_15号様式'!AI61,RIGHT(FIXED('P_15号様式'!AI61,3,FALSE),4),""))</f>
      </c>
      <c r="S85" s="18">
        <f>IF('P_15号様式'!AM61&lt;&gt;"",TEXT(INT('P_15号様式'!AM61),"#,##0"),"")</f>
      </c>
      <c r="T85" s="19">
        <f>IF('P_15号様式'!AM61="","",IF(VALUE(FIXED('P_15号様式'!AM61,0,TRUE))&lt;&gt;'P_15号様式'!AM61,RIGHT(FIXED('P_15号様式'!AM61,3,FALSE),4),""))</f>
      </c>
      <c r="U85" s="18">
        <f>IF('P_15号様式'!AQ61&lt;&gt;"",TEXT(INT('P_15号様式'!AQ61),"#,##0"),"")</f>
      </c>
      <c r="V85" s="19">
        <f>IF('P_15号様式'!AQ61="","",IF(VALUE(FIXED('P_15号様式'!AQ61,0,TRUE))&lt;&gt;'P_15号様式'!AQ61,RIGHT(FIXED('P_15号様式'!AQ61,3,FALSE),4),""))</f>
      </c>
      <c r="W85" s="25">
        <f>IF('P_15号様式'!AR61&lt;&gt;"",TEXT(INT('P_15号様式'!AR61),"#,##0"),"")</f>
      </c>
      <c r="X85" s="26"/>
      <c r="Y85" s="19">
        <f>IF('P_15号様式'!AR61="","",IF(VALUE(FIXED('P_15号様式'!AR61,0,TRUE))&lt;&gt;'P_15号様式'!AR61,RIGHT(FIXED('P_15号様式'!AR61,3,FALSE),4),""))</f>
      </c>
    </row>
    <row r="86" spans="1:25" s="16" customFormat="1" ht="12" customHeight="1">
      <c r="A86" s="41">
        <f>IF('P_15号様式'!C62="","",'P_15号様式'!C62)</f>
      </c>
      <c r="B86" s="41"/>
      <c r="C86" s="18">
        <f>IF('P_15号様式'!G62&lt;&gt;"",TEXT(INT('P_15号様式'!G62),"#,##0"),"")</f>
      </c>
      <c r="D86" s="19">
        <f>IF('P_15号様式'!G62="","",IF(VALUE(FIXED('P_15号様式'!G62,0,TRUE))&lt;&gt;'P_15号様式'!G62,RIGHT(FIXED('P_15号様式'!G62,3,FALSE),4),""))</f>
      </c>
      <c r="E86" s="18">
        <f>IF('P_15号様式'!K62&lt;&gt;"",TEXT(INT('P_15号様式'!K62),"#,##0"),"")</f>
      </c>
      <c r="F86" s="19">
        <f>IF('P_15号様式'!K62="","",IF(VALUE(FIXED('P_15号様式'!K62,0,TRUE))&lt;&gt;'P_15号様式'!K62,RIGHT(FIXED('P_15号様式'!K62,3,FALSE),4),""))</f>
      </c>
      <c r="G86" s="18">
        <f>IF('P_15号様式'!O62&lt;&gt;"",TEXT(INT('P_15号様式'!O62),"#,##0"),"")</f>
      </c>
      <c r="H86" s="19">
        <f>IF('P_15号様式'!O62="","",IF(VALUE(FIXED('P_15号様式'!O62,0,TRUE))&lt;&gt;'P_15号様式'!O62,RIGHT(FIXED('P_15号様式'!O62,3,FALSE),4),""))</f>
      </c>
      <c r="I86" s="18">
        <f>IF('P_15号様式'!S62&lt;&gt;"",TEXT(INT('P_15号様式'!S62),"#,##0"),"")</f>
      </c>
      <c r="J86" s="19">
        <f>IF('P_15号様式'!S62="","",IF(VALUE(FIXED('P_15号様式'!S62,0,TRUE))&lt;&gt;'P_15号様式'!S62,RIGHT(FIXED('P_15号様式'!S62,3,FALSE),4),""))</f>
      </c>
      <c r="K86" s="18">
        <f>IF('P_15号様式'!W62&lt;&gt;"",TEXT(INT('P_15号様式'!W62),"#,##0"),"")</f>
      </c>
      <c r="L86" s="19">
        <f>IF('P_15号様式'!W62="","",IF(VALUE(FIXED('P_15号様式'!W62,0,TRUE))&lt;&gt;'P_15号様式'!W62,RIGHT(FIXED('P_15号様式'!W62,3,FALSE),4),""))</f>
      </c>
      <c r="M86" s="18">
        <f>IF('P_15号様式'!AA62&lt;&gt;"",TEXT(INT('P_15号様式'!AA62),"#,##0"),"")</f>
      </c>
      <c r="N86" s="19">
        <f>IF('P_15号様式'!AA62="","",IF(VALUE(FIXED('P_15号様式'!AA62,0,TRUE))&lt;&gt;'P_15号様式'!AA62,RIGHT(FIXED('P_15号様式'!AA62,3,FALSE),4),""))</f>
      </c>
      <c r="O86" s="18">
        <f>IF('P_15号様式'!AE62&lt;&gt;"",TEXT(INT('P_15号様式'!AE62),"#,##0"),"")</f>
      </c>
      <c r="P86" s="19">
        <f>IF('P_15号様式'!AE62="","",IF(VALUE(FIXED('P_15号様式'!AE62,0,TRUE))&lt;&gt;'P_15号様式'!AE62,RIGHT(FIXED('P_15号様式'!AE62,3,FALSE),4),""))</f>
      </c>
      <c r="Q86" s="18">
        <f>IF('P_15号様式'!AI62&lt;&gt;"",TEXT(INT('P_15号様式'!AI62),"#,##0"),"")</f>
      </c>
      <c r="R86" s="19">
        <f>IF('P_15号様式'!AI62="","",IF(VALUE(FIXED('P_15号様式'!AI62,0,TRUE))&lt;&gt;'P_15号様式'!AI62,RIGHT(FIXED('P_15号様式'!AI62,3,FALSE),4),""))</f>
      </c>
      <c r="S86" s="18">
        <f>IF('P_15号様式'!AM62&lt;&gt;"",TEXT(INT('P_15号様式'!AM62),"#,##0"),"")</f>
      </c>
      <c r="T86" s="19">
        <f>IF('P_15号様式'!AM62="","",IF(VALUE(FIXED('P_15号様式'!AM62,0,TRUE))&lt;&gt;'P_15号様式'!AM62,RIGHT(FIXED('P_15号様式'!AM62,3,FALSE),4),""))</f>
      </c>
      <c r="U86" s="18">
        <f>IF('P_15号様式'!AQ62&lt;&gt;"",TEXT(INT('P_15号様式'!AQ62),"#,##0"),"")</f>
      </c>
      <c r="V86" s="19">
        <f>IF('P_15号様式'!AQ62="","",IF(VALUE(FIXED('P_15号様式'!AQ62,0,TRUE))&lt;&gt;'P_15号様式'!AQ62,RIGHT(FIXED('P_15号様式'!AQ62,3,FALSE),4),""))</f>
      </c>
      <c r="W86" s="25">
        <f>IF('P_15号様式'!AR62&lt;&gt;"",TEXT(INT('P_15号様式'!AR62),"#,##0"),"")</f>
      </c>
      <c r="X86" s="26"/>
      <c r="Y86" s="19">
        <f>IF('P_15号様式'!AR62="","",IF(VALUE(FIXED('P_15号様式'!AR62,0,TRUE))&lt;&gt;'P_15号様式'!AR62,RIGHT(FIXED('P_15号様式'!AR62,3,FALSE),4),""))</f>
      </c>
    </row>
    <row r="87" spans="1:25" s="16" customFormat="1" ht="12" customHeight="1">
      <c r="A87" s="41">
        <f>IF('P_15号様式'!C63="","",'P_15号様式'!C63)</f>
      </c>
      <c r="B87" s="41"/>
      <c r="C87" s="18">
        <f>IF('P_15号様式'!G63&lt;&gt;"",TEXT(INT('P_15号様式'!G63),"#,##0"),"")</f>
      </c>
      <c r="D87" s="19">
        <f>IF('P_15号様式'!G63="","",IF(VALUE(FIXED('P_15号様式'!G63,0,TRUE))&lt;&gt;'P_15号様式'!G63,RIGHT(FIXED('P_15号様式'!G63,3,FALSE),4),""))</f>
      </c>
      <c r="E87" s="18">
        <f>IF('P_15号様式'!K63&lt;&gt;"",TEXT(INT('P_15号様式'!K63),"#,##0"),"")</f>
      </c>
      <c r="F87" s="19">
        <f>IF('P_15号様式'!K63="","",IF(VALUE(FIXED('P_15号様式'!K63,0,TRUE))&lt;&gt;'P_15号様式'!K63,RIGHT(FIXED('P_15号様式'!K63,3,FALSE),4),""))</f>
      </c>
      <c r="G87" s="18">
        <f>IF('P_15号様式'!O63&lt;&gt;"",TEXT(INT('P_15号様式'!O63),"#,##0"),"")</f>
      </c>
      <c r="H87" s="19">
        <f>IF('P_15号様式'!O63="","",IF(VALUE(FIXED('P_15号様式'!O63,0,TRUE))&lt;&gt;'P_15号様式'!O63,RIGHT(FIXED('P_15号様式'!O63,3,FALSE),4),""))</f>
      </c>
      <c r="I87" s="18">
        <f>IF('P_15号様式'!S63&lt;&gt;"",TEXT(INT('P_15号様式'!S63),"#,##0"),"")</f>
      </c>
      <c r="J87" s="19">
        <f>IF('P_15号様式'!S63="","",IF(VALUE(FIXED('P_15号様式'!S63,0,TRUE))&lt;&gt;'P_15号様式'!S63,RIGHT(FIXED('P_15号様式'!S63,3,FALSE),4),""))</f>
      </c>
      <c r="K87" s="18">
        <f>IF('P_15号様式'!W63&lt;&gt;"",TEXT(INT('P_15号様式'!W63),"#,##0"),"")</f>
      </c>
      <c r="L87" s="19">
        <f>IF('P_15号様式'!W63="","",IF(VALUE(FIXED('P_15号様式'!W63,0,TRUE))&lt;&gt;'P_15号様式'!W63,RIGHT(FIXED('P_15号様式'!W63,3,FALSE),4),""))</f>
      </c>
      <c r="M87" s="18">
        <f>IF('P_15号様式'!AA63&lt;&gt;"",TEXT(INT('P_15号様式'!AA63),"#,##0"),"")</f>
      </c>
      <c r="N87" s="19">
        <f>IF('P_15号様式'!AA63="","",IF(VALUE(FIXED('P_15号様式'!AA63,0,TRUE))&lt;&gt;'P_15号様式'!AA63,RIGHT(FIXED('P_15号様式'!AA63,3,FALSE),4),""))</f>
      </c>
      <c r="O87" s="18">
        <f>IF('P_15号様式'!AE63&lt;&gt;"",TEXT(INT('P_15号様式'!AE63),"#,##0"),"")</f>
      </c>
      <c r="P87" s="19">
        <f>IF('P_15号様式'!AE63="","",IF(VALUE(FIXED('P_15号様式'!AE63,0,TRUE))&lt;&gt;'P_15号様式'!AE63,RIGHT(FIXED('P_15号様式'!AE63,3,FALSE),4),""))</f>
      </c>
      <c r="Q87" s="18">
        <f>IF('P_15号様式'!AI63&lt;&gt;"",TEXT(INT('P_15号様式'!AI63),"#,##0"),"")</f>
      </c>
      <c r="R87" s="19">
        <f>IF('P_15号様式'!AI63="","",IF(VALUE(FIXED('P_15号様式'!AI63,0,TRUE))&lt;&gt;'P_15号様式'!AI63,RIGHT(FIXED('P_15号様式'!AI63,3,FALSE),4),""))</f>
      </c>
      <c r="S87" s="18">
        <f>IF('P_15号様式'!AM63&lt;&gt;"",TEXT(INT('P_15号様式'!AM63),"#,##0"),"")</f>
      </c>
      <c r="T87" s="19">
        <f>IF('P_15号様式'!AM63="","",IF(VALUE(FIXED('P_15号様式'!AM63,0,TRUE))&lt;&gt;'P_15号様式'!AM63,RIGHT(FIXED('P_15号様式'!AM63,3,FALSE),4),""))</f>
      </c>
      <c r="U87" s="18">
        <f>IF('P_15号様式'!AQ63&lt;&gt;"",TEXT(INT('P_15号様式'!AQ63),"#,##0"),"")</f>
      </c>
      <c r="V87" s="19">
        <f>IF('P_15号様式'!AQ63="","",IF(VALUE(FIXED('P_15号様式'!AQ63,0,TRUE))&lt;&gt;'P_15号様式'!AQ63,RIGHT(FIXED('P_15号様式'!AQ63,3,FALSE),4),""))</f>
      </c>
      <c r="W87" s="25">
        <f>IF('P_15号様式'!AR63&lt;&gt;"",TEXT(INT('P_15号様式'!AR63),"#,##0"),"")</f>
      </c>
      <c r="X87" s="26"/>
      <c r="Y87" s="19">
        <f>IF('P_15号様式'!AR63="","",IF(VALUE(FIXED('P_15号様式'!AR63,0,TRUE))&lt;&gt;'P_15号様式'!AR63,RIGHT(FIXED('P_15号様式'!AR63,3,FALSE),4),""))</f>
      </c>
    </row>
    <row r="88" spans="1:25" s="16" customFormat="1" ht="12" customHeight="1">
      <c r="A88" s="41">
        <f>IF('P_15号様式'!C64="","",'P_15号様式'!C64)</f>
      </c>
      <c r="B88" s="41"/>
      <c r="C88" s="18">
        <f>IF('P_15号様式'!G64&lt;&gt;"",TEXT(INT('P_15号様式'!G64),"#,##0"),"")</f>
      </c>
      <c r="D88" s="19">
        <f>IF('P_15号様式'!G64="","",IF(VALUE(FIXED('P_15号様式'!G64,0,TRUE))&lt;&gt;'P_15号様式'!G64,RIGHT(FIXED('P_15号様式'!G64,3,FALSE),4),""))</f>
      </c>
      <c r="E88" s="18">
        <f>IF('P_15号様式'!K64&lt;&gt;"",TEXT(INT('P_15号様式'!K64),"#,##0"),"")</f>
      </c>
      <c r="F88" s="19">
        <f>IF('P_15号様式'!K64="","",IF(VALUE(FIXED('P_15号様式'!K64,0,TRUE))&lt;&gt;'P_15号様式'!K64,RIGHT(FIXED('P_15号様式'!K64,3,FALSE),4),""))</f>
      </c>
      <c r="G88" s="18">
        <f>IF('P_15号様式'!O64&lt;&gt;"",TEXT(INT('P_15号様式'!O64),"#,##0"),"")</f>
      </c>
      <c r="H88" s="19">
        <f>IF('P_15号様式'!O64="","",IF(VALUE(FIXED('P_15号様式'!O64,0,TRUE))&lt;&gt;'P_15号様式'!O64,RIGHT(FIXED('P_15号様式'!O64,3,FALSE),4),""))</f>
      </c>
      <c r="I88" s="18">
        <f>IF('P_15号様式'!S64&lt;&gt;"",TEXT(INT('P_15号様式'!S64),"#,##0"),"")</f>
      </c>
      <c r="J88" s="19">
        <f>IF('P_15号様式'!S64="","",IF(VALUE(FIXED('P_15号様式'!S64,0,TRUE))&lt;&gt;'P_15号様式'!S64,RIGHT(FIXED('P_15号様式'!S64,3,FALSE),4),""))</f>
      </c>
      <c r="K88" s="18">
        <f>IF('P_15号様式'!W64&lt;&gt;"",TEXT(INT('P_15号様式'!W64),"#,##0"),"")</f>
      </c>
      <c r="L88" s="19">
        <f>IF('P_15号様式'!W64="","",IF(VALUE(FIXED('P_15号様式'!W64,0,TRUE))&lt;&gt;'P_15号様式'!W64,RIGHT(FIXED('P_15号様式'!W64,3,FALSE),4),""))</f>
      </c>
      <c r="M88" s="18">
        <f>IF('P_15号様式'!AA64&lt;&gt;"",TEXT(INT('P_15号様式'!AA64),"#,##0"),"")</f>
      </c>
      <c r="N88" s="19">
        <f>IF('P_15号様式'!AA64="","",IF(VALUE(FIXED('P_15号様式'!AA64,0,TRUE))&lt;&gt;'P_15号様式'!AA64,RIGHT(FIXED('P_15号様式'!AA64,3,FALSE),4),""))</f>
      </c>
      <c r="O88" s="18">
        <f>IF('P_15号様式'!AE64&lt;&gt;"",TEXT(INT('P_15号様式'!AE64),"#,##0"),"")</f>
      </c>
      <c r="P88" s="19">
        <f>IF('P_15号様式'!AE64="","",IF(VALUE(FIXED('P_15号様式'!AE64,0,TRUE))&lt;&gt;'P_15号様式'!AE64,RIGHT(FIXED('P_15号様式'!AE64,3,FALSE),4),""))</f>
      </c>
      <c r="Q88" s="18">
        <f>IF('P_15号様式'!AI64&lt;&gt;"",TEXT(INT('P_15号様式'!AI64),"#,##0"),"")</f>
      </c>
      <c r="R88" s="19">
        <f>IF('P_15号様式'!AI64="","",IF(VALUE(FIXED('P_15号様式'!AI64,0,TRUE))&lt;&gt;'P_15号様式'!AI64,RIGHT(FIXED('P_15号様式'!AI64,3,FALSE),4),""))</f>
      </c>
      <c r="S88" s="18">
        <f>IF('P_15号様式'!AM64&lt;&gt;"",TEXT(INT('P_15号様式'!AM64),"#,##0"),"")</f>
      </c>
      <c r="T88" s="19">
        <f>IF('P_15号様式'!AM64="","",IF(VALUE(FIXED('P_15号様式'!AM64,0,TRUE))&lt;&gt;'P_15号様式'!AM64,RIGHT(FIXED('P_15号様式'!AM64,3,FALSE),4),""))</f>
      </c>
      <c r="U88" s="18">
        <f>IF('P_15号様式'!AQ64&lt;&gt;"",TEXT(INT('P_15号様式'!AQ64),"#,##0"),"")</f>
      </c>
      <c r="V88" s="19">
        <f>IF('P_15号様式'!AQ64="","",IF(VALUE(FIXED('P_15号様式'!AQ64,0,TRUE))&lt;&gt;'P_15号様式'!AQ64,RIGHT(FIXED('P_15号様式'!AQ64,3,FALSE),4),""))</f>
      </c>
      <c r="W88" s="25">
        <f>IF('P_15号様式'!AR64&lt;&gt;"",TEXT(INT('P_15号様式'!AR64),"#,##0"),"")</f>
      </c>
      <c r="X88" s="26"/>
      <c r="Y88" s="19">
        <f>IF('P_15号様式'!AR64="","",IF(VALUE(FIXED('P_15号様式'!AR64,0,TRUE))&lt;&gt;'P_15号様式'!AR64,RIGHT(FIXED('P_15号様式'!AR64,3,FALSE),4),""))</f>
      </c>
    </row>
    <row r="89" spans="1:25" s="16" customFormat="1" ht="12" customHeight="1">
      <c r="A89" s="41">
        <f>IF('P_15号様式'!C65="","",'P_15号様式'!C65)</f>
      </c>
      <c r="B89" s="41"/>
      <c r="C89" s="18">
        <f>IF('P_15号様式'!G65&lt;&gt;"",TEXT(INT('P_15号様式'!G65),"#,##0"),"")</f>
      </c>
      <c r="D89" s="19">
        <f>IF('P_15号様式'!G65="","",IF(VALUE(FIXED('P_15号様式'!G65,0,TRUE))&lt;&gt;'P_15号様式'!G65,RIGHT(FIXED('P_15号様式'!G65,3,FALSE),4),""))</f>
      </c>
      <c r="E89" s="18">
        <f>IF('P_15号様式'!K65&lt;&gt;"",TEXT(INT('P_15号様式'!K65),"#,##0"),"")</f>
      </c>
      <c r="F89" s="19">
        <f>IF('P_15号様式'!K65="","",IF(VALUE(FIXED('P_15号様式'!K65,0,TRUE))&lt;&gt;'P_15号様式'!K65,RIGHT(FIXED('P_15号様式'!K65,3,FALSE),4),""))</f>
      </c>
      <c r="G89" s="18">
        <f>IF('P_15号様式'!O65&lt;&gt;"",TEXT(INT('P_15号様式'!O65),"#,##0"),"")</f>
      </c>
      <c r="H89" s="19">
        <f>IF('P_15号様式'!O65="","",IF(VALUE(FIXED('P_15号様式'!O65,0,TRUE))&lt;&gt;'P_15号様式'!O65,RIGHT(FIXED('P_15号様式'!O65,3,FALSE),4),""))</f>
      </c>
      <c r="I89" s="18">
        <f>IF('P_15号様式'!S65&lt;&gt;"",TEXT(INT('P_15号様式'!S65),"#,##0"),"")</f>
      </c>
      <c r="J89" s="19">
        <f>IF('P_15号様式'!S65="","",IF(VALUE(FIXED('P_15号様式'!S65,0,TRUE))&lt;&gt;'P_15号様式'!S65,RIGHT(FIXED('P_15号様式'!S65,3,FALSE),4),""))</f>
      </c>
      <c r="K89" s="18">
        <f>IF('P_15号様式'!W65&lt;&gt;"",TEXT(INT('P_15号様式'!W65),"#,##0"),"")</f>
      </c>
      <c r="L89" s="19">
        <f>IF('P_15号様式'!W65="","",IF(VALUE(FIXED('P_15号様式'!W65,0,TRUE))&lt;&gt;'P_15号様式'!W65,RIGHT(FIXED('P_15号様式'!W65,3,FALSE),4),""))</f>
      </c>
      <c r="M89" s="18">
        <f>IF('P_15号様式'!AA65&lt;&gt;"",TEXT(INT('P_15号様式'!AA65),"#,##0"),"")</f>
      </c>
      <c r="N89" s="19">
        <f>IF('P_15号様式'!AA65="","",IF(VALUE(FIXED('P_15号様式'!AA65,0,TRUE))&lt;&gt;'P_15号様式'!AA65,RIGHT(FIXED('P_15号様式'!AA65,3,FALSE),4),""))</f>
      </c>
      <c r="O89" s="18">
        <f>IF('P_15号様式'!AE65&lt;&gt;"",TEXT(INT('P_15号様式'!AE65),"#,##0"),"")</f>
      </c>
      <c r="P89" s="19">
        <f>IF('P_15号様式'!AE65="","",IF(VALUE(FIXED('P_15号様式'!AE65,0,TRUE))&lt;&gt;'P_15号様式'!AE65,RIGHT(FIXED('P_15号様式'!AE65,3,FALSE),4),""))</f>
      </c>
      <c r="Q89" s="18">
        <f>IF('P_15号様式'!AI65&lt;&gt;"",TEXT(INT('P_15号様式'!AI65),"#,##0"),"")</f>
      </c>
      <c r="R89" s="19">
        <f>IF('P_15号様式'!AI65="","",IF(VALUE(FIXED('P_15号様式'!AI65,0,TRUE))&lt;&gt;'P_15号様式'!AI65,RIGHT(FIXED('P_15号様式'!AI65,3,FALSE),4),""))</f>
      </c>
      <c r="S89" s="18">
        <f>IF('P_15号様式'!AM65&lt;&gt;"",TEXT(INT('P_15号様式'!AM65),"#,##0"),"")</f>
      </c>
      <c r="T89" s="19">
        <f>IF('P_15号様式'!AM65="","",IF(VALUE(FIXED('P_15号様式'!AM65,0,TRUE))&lt;&gt;'P_15号様式'!AM65,RIGHT(FIXED('P_15号様式'!AM65,3,FALSE),4),""))</f>
      </c>
      <c r="U89" s="18">
        <f>IF('P_15号様式'!AQ65&lt;&gt;"",TEXT(INT('P_15号様式'!AQ65),"#,##0"),"")</f>
      </c>
      <c r="V89" s="19">
        <f>IF('P_15号様式'!AQ65="","",IF(VALUE(FIXED('P_15号様式'!AQ65,0,TRUE))&lt;&gt;'P_15号様式'!AQ65,RIGHT(FIXED('P_15号様式'!AQ65,3,FALSE),4),""))</f>
      </c>
      <c r="W89" s="25">
        <f>IF('P_15号様式'!AR65&lt;&gt;"",TEXT(INT('P_15号様式'!AR65),"#,##0"),"")</f>
      </c>
      <c r="X89" s="26"/>
      <c r="Y89" s="19">
        <f>IF('P_15号様式'!AR65="","",IF(VALUE(FIXED('P_15号様式'!AR65,0,TRUE))&lt;&gt;'P_15号様式'!AR65,RIGHT(FIXED('P_15号様式'!AR65,3,FALSE),4),""))</f>
      </c>
    </row>
    <row r="90" spans="1:25" s="16" customFormat="1" ht="12" customHeight="1">
      <c r="A90" s="41">
        <f>IF('P_15号様式'!C66="","",'P_15号様式'!C66)</f>
      </c>
      <c r="B90" s="41"/>
      <c r="C90" s="18">
        <f>IF('P_15号様式'!G66&lt;&gt;"",TEXT(INT('P_15号様式'!G66),"#,##0"),"")</f>
      </c>
      <c r="D90" s="19">
        <f>IF('P_15号様式'!G66="","",IF(VALUE(FIXED('P_15号様式'!G66,0,TRUE))&lt;&gt;'P_15号様式'!G66,RIGHT(FIXED('P_15号様式'!G66,3,FALSE),4),""))</f>
      </c>
      <c r="E90" s="18">
        <f>IF('P_15号様式'!K66&lt;&gt;"",TEXT(INT('P_15号様式'!K66),"#,##0"),"")</f>
      </c>
      <c r="F90" s="19">
        <f>IF('P_15号様式'!K66="","",IF(VALUE(FIXED('P_15号様式'!K66,0,TRUE))&lt;&gt;'P_15号様式'!K66,RIGHT(FIXED('P_15号様式'!K66,3,FALSE),4),""))</f>
      </c>
      <c r="G90" s="18">
        <f>IF('P_15号様式'!O66&lt;&gt;"",TEXT(INT('P_15号様式'!O66),"#,##0"),"")</f>
      </c>
      <c r="H90" s="19">
        <f>IF('P_15号様式'!O66="","",IF(VALUE(FIXED('P_15号様式'!O66,0,TRUE))&lt;&gt;'P_15号様式'!O66,RIGHT(FIXED('P_15号様式'!O66,3,FALSE),4),""))</f>
      </c>
      <c r="I90" s="18">
        <f>IF('P_15号様式'!S66&lt;&gt;"",TEXT(INT('P_15号様式'!S66),"#,##0"),"")</f>
      </c>
      <c r="J90" s="19">
        <f>IF('P_15号様式'!S66="","",IF(VALUE(FIXED('P_15号様式'!S66,0,TRUE))&lt;&gt;'P_15号様式'!S66,RIGHT(FIXED('P_15号様式'!S66,3,FALSE),4),""))</f>
      </c>
      <c r="K90" s="18">
        <f>IF('P_15号様式'!W66&lt;&gt;"",TEXT(INT('P_15号様式'!W66),"#,##0"),"")</f>
      </c>
      <c r="L90" s="19">
        <f>IF('P_15号様式'!W66="","",IF(VALUE(FIXED('P_15号様式'!W66,0,TRUE))&lt;&gt;'P_15号様式'!W66,RIGHT(FIXED('P_15号様式'!W66,3,FALSE),4),""))</f>
      </c>
      <c r="M90" s="18">
        <f>IF('P_15号様式'!AA66&lt;&gt;"",TEXT(INT('P_15号様式'!AA66),"#,##0"),"")</f>
      </c>
      <c r="N90" s="19">
        <f>IF('P_15号様式'!AA66="","",IF(VALUE(FIXED('P_15号様式'!AA66,0,TRUE))&lt;&gt;'P_15号様式'!AA66,RIGHT(FIXED('P_15号様式'!AA66,3,FALSE),4),""))</f>
      </c>
      <c r="O90" s="18">
        <f>IF('P_15号様式'!AE66&lt;&gt;"",TEXT(INT('P_15号様式'!AE66),"#,##0"),"")</f>
      </c>
      <c r="P90" s="19">
        <f>IF('P_15号様式'!AE66="","",IF(VALUE(FIXED('P_15号様式'!AE66,0,TRUE))&lt;&gt;'P_15号様式'!AE66,RIGHT(FIXED('P_15号様式'!AE66,3,FALSE),4),""))</f>
      </c>
      <c r="Q90" s="18">
        <f>IF('P_15号様式'!AI66&lt;&gt;"",TEXT(INT('P_15号様式'!AI66),"#,##0"),"")</f>
      </c>
      <c r="R90" s="19">
        <f>IF('P_15号様式'!AI66="","",IF(VALUE(FIXED('P_15号様式'!AI66,0,TRUE))&lt;&gt;'P_15号様式'!AI66,RIGHT(FIXED('P_15号様式'!AI66,3,FALSE),4),""))</f>
      </c>
      <c r="S90" s="18">
        <f>IF('P_15号様式'!AM66&lt;&gt;"",TEXT(INT('P_15号様式'!AM66),"#,##0"),"")</f>
      </c>
      <c r="T90" s="19">
        <f>IF('P_15号様式'!AM66="","",IF(VALUE(FIXED('P_15号様式'!AM66,0,TRUE))&lt;&gt;'P_15号様式'!AM66,RIGHT(FIXED('P_15号様式'!AM66,3,FALSE),4),""))</f>
      </c>
      <c r="U90" s="18">
        <f>IF('P_15号様式'!AQ66&lt;&gt;"",TEXT(INT('P_15号様式'!AQ66),"#,##0"),"")</f>
      </c>
      <c r="V90" s="19">
        <f>IF('P_15号様式'!AQ66="","",IF(VALUE(FIXED('P_15号様式'!AQ66,0,TRUE))&lt;&gt;'P_15号様式'!AQ66,RIGHT(FIXED('P_15号様式'!AQ66,3,FALSE),4),""))</f>
      </c>
      <c r="W90" s="25">
        <f>IF('P_15号様式'!AR66&lt;&gt;"",TEXT(INT('P_15号様式'!AR66),"#,##0"),"")</f>
      </c>
      <c r="X90" s="26"/>
      <c r="Y90" s="19">
        <f>IF('P_15号様式'!AR66="","",IF(VALUE(FIXED('P_15号様式'!AR66,0,TRUE))&lt;&gt;'P_15号様式'!AR66,RIGHT(FIXED('P_15号様式'!AR66,3,FALSE),4),""))</f>
      </c>
    </row>
    <row r="91" spans="1:25" s="16" customFormat="1" ht="12" customHeight="1">
      <c r="A91" s="41">
        <f>IF('P_15号様式'!C67="","",'P_15号様式'!C67)</f>
      </c>
      <c r="B91" s="41"/>
      <c r="C91" s="18">
        <f>IF('P_15号様式'!G67&lt;&gt;"",TEXT(INT('P_15号様式'!G67),"#,##0"),"")</f>
      </c>
      <c r="D91" s="19">
        <f>IF('P_15号様式'!G67="","",IF(VALUE(FIXED('P_15号様式'!G67,0,TRUE))&lt;&gt;'P_15号様式'!G67,RIGHT(FIXED('P_15号様式'!G67,3,FALSE),4),""))</f>
      </c>
      <c r="E91" s="18">
        <f>IF('P_15号様式'!K67&lt;&gt;"",TEXT(INT('P_15号様式'!K67),"#,##0"),"")</f>
      </c>
      <c r="F91" s="19">
        <f>IF('P_15号様式'!K67="","",IF(VALUE(FIXED('P_15号様式'!K67,0,TRUE))&lt;&gt;'P_15号様式'!K67,RIGHT(FIXED('P_15号様式'!K67,3,FALSE),4),""))</f>
      </c>
      <c r="G91" s="18">
        <f>IF('P_15号様式'!O67&lt;&gt;"",TEXT(INT('P_15号様式'!O67),"#,##0"),"")</f>
      </c>
      <c r="H91" s="19">
        <f>IF('P_15号様式'!O67="","",IF(VALUE(FIXED('P_15号様式'!O67,0,TRUE))&lt;&gt;'P_15号様式'!O67,RIGHT(FIXED('P_15号様式'!O67,3,FALSE),4),""))</f>
      </c>
      <c r="I91" s="18">
        <f>IF('P_15号様式'!S67&lt;&gt;"",TEXT(INT('P_15号様式'!S67),"#,##0"),"")</f>
      </c>
      <c r="J91" s="19">
        <f>IF('P_15号様式'!S67="","",IF(VALUE(FIXED('P_15号様式'!S67,0,TRUE))&lt;&gt;'P_15号様式'!S67,RIGHT(FIXED('P_15号様式'!S67,3,FALSE),4),""))</f>
      </c>
      <c r="K91" s="18">
        <f>IF('P_15号様式'!W67&lt;&gt;"",TEXT(INT('P_15号様式'!W67),"#,##0"),"")</f>
      </c>
      <c r="L91" s="19">
        <f>IF('P_15号様式'!W67="","",IF(VALUE(FIXED('P_15号様式'!W67,0,TRUE))&lt;&gt;'P_15号様式'!W67,RIGHT(FIXED('P_15号様式'!W67,3,FALSE),4),""))</f>
      </c>
      <c r="M91" s="18">
        <f>IF('P_15号様式'!AA67&lt;&gt;"",TEXT(INT('P_15号様式'!AA67),"#,##0"),"")</f>
      </c>
      <c r="N91" s="19">
        <f>IF('P_15号様式'!AA67="","",IF(VALUE(FIXED('P_15号様式'!AA67,0,TRUE))&lt;&gt;'P_15号様式'!AA67,RIGHT(FIXED('P_15号様式'!AA67,3,FALSE),4),""))</f>
      </c>
      <c r="O91" s="18">
        <f>IF('P_15号様式'!AE67&lt;&gt;"",TEXT(INT('P_15号様式'!AE67),"#,##0"),"")</f>
      </c>
      <c r="P91" s="19">
        <f>IF('P_15号様式'!AE67="","",IF(VALUE(FIXED('P_15号様式'!AE67,0,TRUE))&lt;&gt;'P_15号様式'!AE67,RIGHT(FIXED('P_15号様式'!AE67,3,FALSE),4),""))</f>
      </c>
      <c r="Q91" s="18">
        <f>IF('P_15号様式'!AI67&lt;&gt;"",TEXT(INT('P_15号様式'!AI67),"#,##0"),"")</f>
      </c>
      <c r="R91" s="19">
        <f>IF('P_15号様式'!AI67="","",IF(VALUE(FIXED('P_15号様式'!AI67,0,TRUE))&lt;&gt;'P_15号様式'!AI67,RIGHT(FIXED('P_15号様式'!AI67,3,FALSE),4),""))</f>
      </c>
      <c r="S91" s="18">
        <f>IF('P_15号様式'!AM67&lt;&gt;"",TEXT(INT('P_15号様式'!AM67),"#,##0"),"")</f>
      </c>
      <c r="T91" s="19">
        <f>IF('P_15号様式'!AM67="","",IF(VALUE(FIXED('P_15号様式'!AM67,0,TRUE))&lt;&gt;'P_15号様式'!AM67,RIGHT(FIXED('P_15号様式'!AM67,3,FALSE),4),""))</f>
      </c>
      <c r="U91" s="18">
        <f>IF('P_15号様式'!AQ67&lt;&gt;"",TEXT(INT('P_15号様式'!AQ67),"#,##0"),"")</f>
      </c>
      <c r="V91" s="19">
        <f>IF('P_15号様式'!AQ67="","",IF(VALUE(FIXED('P_15号様式'!AQ67,0,TRUE))&lt;&gt;'P_15号様式'!AQ67,RIGHT(FIXED('P_15号様式'!AQ67,3,FALSE),4),""))</f>
      </c>
      <c r="W91" s="25">
        <f>IF('P_15号様式'!AR67&lt;&gt;"",TEXT(INT('P_15号様式'!AR67),"#,##0"),"")</f>
      </c>
      <c r="X91" s="26"/>
      <c r="Y91" s="19">
        <f>IF('P_15号様式'!AR67="","",IF(VALUE(FIXED('P_15号様式'!AR67,0,TRUE))&lt;&gt;'P_15号様式'!AR67,RIGHT(FIXED('P_15号様式'!AR67,3,FALSE),4),""))</f>
      </c>
    </row>
    <row r="92" spans="1:25" s="16" customFormat="1" ht="12" customHeight="1">
      <c r="A92" s="41">
        <f>IF('P_15号様式'!C68="","",'P_15号様式'!C68)</f>
      </c>
      <c r="B92" s="41"/>
      <c r="C92" s="18">
        <f>IF('P_15号様式'!G68&lt;&gt;"",TEXT(INT('P_15号様式'!G68),"#,##0"),"")</f>
      </c>
      <c r="D92" s="19">
        <f>IF('P_15号様式'!G68="","",IF(VALUE(FIXED('P_15号様式'!G68,0,TRUE))&lt;&gt;'P_15号様式'!G68,RIGHT(FIXED('P_15号様式'!G68,3,FALSE),4),""))</f>
      </c>
      <c r="E92" s="18">
        <f>IF('P_15号様式'!K68&lt;&gt;"",TEXT(INT('P_15号様式'!K68),"#,##0"),"")</f>
      </c>
      <c r="F92" s="19">
        <f>IF('P_15号様式'!K68="","",IF(VALUE(FIXED('P_15号様式'!K68,0,TRUE))&lt;&gt;'P_15号様式'!K68,RIGHT(FIXED('P_15号様式'!K68,3,FALSE),4),""))</f>
      </c>
      <c r="G92" s="18">
        <f>IF('P_15号様式'!O68&lt;&gt;"",TEXT(INT('P_15号様式'!O68),"#,##0"),"")</f>
      </c>
      <c r="H92" s="19">
        <f>IF('P_15号様式'!O68="","",IF(VALUE(FIXED('P_15号様式'!O68,0,TRUE))&lt;&gt;'P_15号様式'!O68,RIGHT(FIXED('P_15号様式'!O68,3,FALSE),4),""))</f>
      </c>
      <c r="I92" s="18">
        <f>IF('P_15号様式'!S68&lt;&gt;"",TEXT(INT('P_15号様式'!S68),"#,##0"),"")</f>
      </c>
      <c r="J92" s="19">
        <f>IF('P_15号様式'!S68="","",IF(VALUE(FIXED('P_15号様式'!S68,0,TRUE))&lt;&gt;'P_15号様式'!S68,RIGHT(FIXED('P_15号様式'!S68,3,FALSE),4),""))</f>
      </c>
      <c r="K92" s="18">
        <f>IF('P_15号様式'!W68&lt;&gt;"",TEXT(INT('P_15号様式'!W68),"#,##0"),"")</f>
      </c>
      <c r="L92" s="19">
        <f>IF('P_15号様式'!W68="","",IF(VALUE(FIXED('P_15号様式'!W68,0,TRUE))&lt;&gt;'P_15号様式'!W68,RIGHT(FIXED('P_15号様式'!W68,3,FALSE),4),""))</f>
      </c>
      <c r="M92" s="18">
        <f>IF('P_15号様式'!AA68&lt;&gt;"",TEXT(INT('P_15号様式'!AA68),"#,##0"),"")</f>
      </c>
      <c r="N92" s="19">
        <f>IF('P_15号様式'!AA68="","",IF(VALUE(FIXED('P_15号様式'!AA68,0,TRUE))&lt;&gt;'P_15号様式'!AA68,RIGHT(FIXED('P_15号様式'!AA68,3,FALSE),4),""))</f>
      </c>
      <c r="O92" s="18">
        <f>IF('P_15号様式'!AE68&lt;&gt;"",TEXT(INT('P_15号様式'!AE68),"#,##0"),"")</f>
      </c>
      <c r="P92" s="19">
        <f>IF('P_15号様式'!AE68="","",IF(VALUE(FIXED('P_15号様式'!AE68,0,TRUE))&lt;&gt;'P_15号様式'!AE68,RIGHT(FIXED('P_15号様式'!AE68,3,FALSE),4),""))</f>
      </c>
      <c r="Q92" s="18">
        <f>IF('P_15号様式'!AI68&lt;&gt;"",TEXT(INT('P_15号様式'!AI68),"#,##0"),"")</f>
      </c>
      <c r="R92" s="19">
        <f>IF('P_15号様式'!AI68="","",IF(VALUE(FIXED('P_15号様式'!AI68,0,TRUE))&lt;&gt;'P_15号様式'!AI68,RIGHT(FIXED('P_15号様式'!AI68,3,FALSE),4),""))</f>
      </c>
      <c r="S92" s="18">
        <f>IF('P_15号様式'!AM68&lt;&gt;"",TEXT(INT('P_15号様式'!AM68),"#,##0"),"")</f>
      </c>
      <c r="T92" s="19">
        <f>IF('P_15号様式'!AM68="","",IF(VALUE(FIXED('P_15号様式'!AM68,0,TRUE))&lt;&gt;'P_15号様式'!AM68,RIGHT(FIXED('P_15号様式'!AM68,3,FALSE),4),""))</f>
      </c>
      <c r="U92" s="18">
        <f>IF('P_15号様式'!AQ68&lt;&gt;"",TEXT(INT('P_15号様式'!AQ68),"#,##0"),"")</f>
      </c>
      <c r="V92" s="19">
        <f>IF('P_15号様式'!AQ68="","",IF(VALUE(FIXED('P_15号様式'!AQ68,0,TRUE))&lt;&gt;'P_15号様式'!AQ68,RIGHT(FIXED('P_15号様式'!AQ68,3,FALSE),4),""))</f>
      </c>
      <c r="W92" s="25">
        <f>IF('P_15号様式'!AR68&lt;&gt;"",TEXT(INT('P_15号様式'!AR68),"#,##0"),"")</f>
      </c>
      <c r="X92" s="26"/>
      <c r="Y92" s="19">
        <f>IF('P_15号様式'!AR68="","",IF(VALUE(FIXED('P_15号様式'!AR68,0,TRUE))&lt;&gt;'P_15号様式'!AR68,RIGHT(FIXED('P_15号様式'!AR68,3,FALSE),4),""))</f>
      </c>
    </row>
    <row r="93" spans="1:25" s="16" customFormat="1" ht="12" customHeight="1">
      <c r="A93" s="41">
        <f>IF('P_15号様式'!C69="","",'P_15号様式'!C69)</f>
      </c>
      <c r="B93" s="41"/>
      <c r="C93" s="18">
        <f>IF('P_15号様式'!G69&lt;&gt;"",TEXT(INT('P_15号様式'!G69),"#,##0"),"")</f>
      </c>
      <c r="D93" s="19">
        <f>IF('P_15号様式'!G69="","",IF(VALUE(FIXED('P_15号様式'!G69,0,TRUE))&lt;&gt;'P_15号様式'!G69,RIGHT(FIXED('P_15号様式'!G69,3,FALSE),4),""))</f>
      </c>
      <c r="E93" s="18">
        <f>IF('P_15号様式'!K69&lt;&gt;"",TEXT(INT('P_15号様式'!K69),"#,##0"),"")</f>
      </c>
      <c r="F93" s="19">
        <f>IF('P_15号様式'!K69="","",IF(VALUE(FIXED('P_15号様式'!K69,0,TRUE))&lt;&gt;'P_15号様式'!K69,RIGHT(FIXED('P_15号様式'!K69,3,FALSE),4),""))</f>
      </c>
      <c r="G93" s="18">
        <f>IF('P_15号様式'!O69&lt;&gt;"",TEXT(INT('P_15号様式'!O69),"#,##0"),"")</f>
      </c>
      <c r="H93" s="19">
        <f>IF('P_15号様式'!O69="","",IF(VALUE(FIXED('P_15号様式'!O69,0,TRUE))&lt;&gt;'P_15号様式'!O69,RIGHT(FIXED('P_15号様式'!O69,3,FALSE),4),""))</f>
      </c>
      <c r="I93" s="18">
        <f>IF('P_15号様式'!S69&lt;&gt;"",TEXT(INT('P_15号様式'!S69),"#,##0"),"")</f>
      </c>
      <c r="J93" s="19">
        <f>IF('P_15号様式'!S69="","",IF(VALUE(FIXED('P_15号様式'!S69,0,TRUE))&lt;&gt;'P_15号様式'!S69,RIGHT(FIXED('P_15号様式'!S69,3,FALSE),4),""))</f>
      </c>
      <c r="K93" s="18">
        <f>IF('P_15号様式'!W69&lt;&gt;"",TEXT(INT('P_15号様式'!W69),"#,##0"),"")</f>
      </c>
      <c r="L93" s="19">
        <f>IF('P_15号様式'!W69="","",IF(VALUE(FIXED('P_15号様式'!W69,0,TRUE))&lt;&gt;'P_15号様式'!W69,RIGHT(FIXED('P_15号様式'!W69,3,FALSE),4),""))</f>
      </c>
      <c r="M93" s="18">
        <f>IF('P_15号様式'!AA69&lt;&gt;"",TEXT(INT('P_15号様式'!AA69),"#,##0"),"")</f>
      </c>
      <c r="N93" s="19">
        <f>IF('P_15号様式'!AA69="","",IF(VALUE(FIXED('P_15号様式'!AA69,0,TRUE))&lt;&gt;'P_15号様式'!AA69,RIGHT(FIXED('P_15号様式'!AA69,3,FALSE),4),""))</f>
      </c>
      <c r="O93" s="18">
        <f>IF('P_15号様式'!AE69&lt;&gt;"",TEXT(INT('P_15号様式'!AE69),"#,##0"),"")</f>
      </c>
      <c r="P93" s="19">
        <f>IF('P_15号様式'!AE69="","",IF(VALUE(FIXED('P_15号様式'!AE69,0,TRUE))&lt;&gt;'P_15号様式'!AE69,RIGHT(FIXED('P_15号様式'!AE69,3,FALSE),4),""))</f>
      </c>
      <c r="Q93" s="18">
        <f>IF('P_15号様式'!AI69&lt;&gt;"",TEXT(INT('P_15号様式'!AI69),"#,##0"),"")</f>
      </c>
      <c r="R93" s="19">
        <f>IF('P_15号様式'!AI69="","",IF(VALUE(FIXED('P_15号様式'!AI69,0,TRUE))&lt;&gt;'P_15号様式'!AI69,RIGHT(FIXED('P_15号様式'!AI69,3,FALSE),4),""))</f>
      </c>
      <c r="S93" s="18">
        <f>IF('P_15号様式'!AM69&lt;&gt;"",TEXT(INT('P_15号様式'!AM69),"#,##0"),"")</f>
      </c>
      <c r="T93" s="19">
        <f>IF('P_15号様式'!AM69="","",IF(VALUE(FIXED('P_15号様式'!AM69,0,TRUE))&lt;&gt;'P_15号様式'!AM69,RIGHT(FIXED('P_15号様式'!AM69,3,FALSE),4),""))</f>
      </c>
      <c r="U93" s="18">
        <f>IF('P_15号様式'!AQ69&lt;&gt;"",TEXT(INT('P_15号様式'!AQ69),"#,##0"),"")</f>
      </c>
      <c r="V93" s="19">
        <f>IF('P_15号様式'!AQ69="","",IF(VALUE(FIXED('P_15号様式'!AQ69,0,TRUE))&lt;&gt;'P_15号様式'!AQ69,RIGHT(FIXED('P_15号様式'!AQ69,3,FALSE),4),""))</f>
      </c>
      <c r="W93" s="25">
        <f>IF('P_15号様式'!AR69&lt;&gt;"",TEXT(INT('P_15号様式'!AR69),"#,##0"),"")</f>
      </c>
      <c r="X93" s="26"/>
      <c r="Y93" s="19">
        <f>IF('P_15号様式'!AR69="","",IF(VALUE(FIXED('P_15号様式'!AR69,0,TRUE))&lt;&gt;'P_15号様式'!AR69,RIGHT(FIXED('P_15号様式'!AR69,3,FALSE),4),""))</f>
      </c>
    </row>
    <row r="94" spans="1:25" s="16" customFormat="1" ht="12" customHeight="1">
      <c r="A94" s="41">
        <f>IF('P_15号様式'!C70="","",'P_15号様式'!C70)</f>
      </c>
      <c r="B94" s="41"/>
      <c r="C94" s="18">
        <f>IF('P_15号様式'!G70&lt;&gt;"",TEXT(INT('P_15号様式'!G70),"#,##0"),"")</f>
      </c>
      <c r="D94" s="19">
        <f>IF('P_15号様式'!G70="","",IF(VALUE(FIXED('P_15号様式'!G70,0,TRUE))&lt;&gt;'P_15号様式'!G70,RIGHT(FIXED('P_15号様式'!G70,3,FALSE),4),""))</f>
      </c>
      <c r="E94" s="18">
        <f>IF('P_15号様式'!K70&lt;&gt;"",TEXT(INT('P_15号様式'!K70),"#,##0"),"")</f>
      </c>
      <c r="F94" s="19">
        <f>IF('P_15号様式'!K70="","",IF(VALUE(FIXED('P_15号様式'!K70,0,TRUE))&lt;&gt;'P_15号様式'!K70,RIGHT(FIXED('P_15号様式'!K70,3,FALSE),4),""))</f>
      </c>
      <c r="G94" s="18">
        <f>IF('P_15号様式'!O70&lt;&gt;"",TEXT(INT('P_15号様式'!O70),"#,##0"),"")</f>
      </c>
      <c r="H94" s="19">
        <f>IF('P_15号様式'!O70="","",IF(VALUE(FIXED('P_15号様式'!O70,0,TRUE))&lt;&gt;'P_15号様式'!O70,RIGHT(FIXED('P_15号様式'!O70,3,FALSE),4),""))</f>
      </c>
      <c r="I94" s="18">
        <f>IF('P_15号様式'!S70&lt;&gt;"",TEXT(INT('P_15号様式'!S70),"#,##0"),"")</f>
      </c>
      <c r="J94" s="19">
        <f>IF('P_15号様式'!S70="","",IF(VALUE(FIXED('P_15号様式'!S70,0,TRUE))&lt;&gt;'P_15号様式'!S70,RIGHT(FIXED('P_15号様式'!S70,3,FALSE),4),""))</f>
      </c>
      <c r="K94" s="18">
        <f>IF('P_15号様式'!W70&lt;&gt;"",TEXT(INT('P_15号様式'!W70),"#,##0"),"")</f>
      </c>
      <c r="L94" s="19">
        <f>IF('P_15号様式'!W70="","",IF(VALUE(FIXED('P_15号様式'!W70,0,TRUE))&lt;&gt;'P_15号様式'!W70,RIGHT(FIXED('P_15号様式'!W70,3,FALSE),4),""))</f>
      </c>
      <c r="M94" s="18">
        <f>IF('P_15号様式'!AA70&lt;&gt;"",TEXT(INT('P_15号様式'!AA70),"#,##0"),"")</f>
      </c>
      <c r="N94" s="19">
        <f>IF('P_15号様式'!AA70="","",IF(VALUE(FIXED('P_15号様式'!AA70,0,TRUE))&lt;&gt;'P_15号様式'!AA70,RIGHT(FIXED('P_15号様式'!AA70,3,FALSE),4),""))</f>
      </c>
      <c r="O94" s="18">
        <f>IF('P_15号様式'!AE70&lt;&gt;"",TEXT(INT('P_15号様式'!AE70),"#,##0"),"")</f>
      </c>
      <c r="P94" s="19">
        <f>IF('P_15号様式'!AE70="","",IF(VALUE(FIXED('P_15号様式'!AE70,0,TRUE))&lt;&gt;'P_15号様式'!AE70,RIGHT(FIXED('P_15号様式'!AE70,3,FALSE),4),""))</f>
      </c>
      <c r="Q94" s="18">
        <f>IF('P_15号様式'!AI70&lt;&gt;"",TEXT(INT('P_15号様式'!AI70),"#,##0"),"")</f>
      </c>
      <c r="R94" s="19">
        <f>IF('P_15号様式'!AI70="","",IF(VALUE(FIXED('P_15号様式'!AI70,0,TRUE))&lt;&gt;'P_15号様式'!AI70,RIGHT(FIXED('P_15号様式'!AI70,3,FALSE),4),""))</f>
      </c>
      <c r="S94" s="18">
        <f>IF('P_15号様式'!AM70&lt;&gt;"",TEXT(INT('P_15号様式'!AM70),"#,##0"),"")</f>
      </c>
      <c r="T94" s="19">
        <f>IF('P_15号様式'!AM70="","",IF(VALUE(FIXED('P_15号様式'!AM70,0,TRUE))&lt;&gt;'P_15号様式'!AM70,RIGHT(FIXED('P_15号様式'!AM70,3,FALSE),4),""))</f>
      </c>
      <c r="U94" s="18">
        <f>IF('P_15号様式'!AQ70&lt;&gt;"",TEXT(INT('P_15号様式'!AQ70),"#,##0"),"")</f>
      </c>
      <c r="V94" s="19">
        <f>IF('P_15号様式'!AQ70="","",IF(VALUE(FIXED('P_15号様式'!AQ70,0,TRUE))&lt;&gt;'P_15号様式'!AQ70,RIGHT(FIXED('P_15号様式'!AQ70,3,FALSE),4),""))</f>
      </c>
      <c r="W94" s="25">
        <f>IF('P_15号様式'!AR70&lt;&gt;"",TEXT(INT('P_15号様式'!AR70),"#,##0"),"")</f>
      </c>
      <c r="X94" s="26"/>
      <c r="Y94" s="19">
        <f>IF('P_15号様式'!AR70="","",IF(VALUE(FIXED('P_15号様式'!AR70,0,TRUE))&lt;&gt;'P_15号様式'!AR70,RIGHT(FIXED('P_15号様式'!AR70,3,FALSE),4),""))</f>
      </c>
    </row>
    <row r="95" spans="1:25" s="16" customFormat="1" ht="12" customHeight="1">
      <c r="A95" s="41">
        <f>IF('P_15号様式'!C71="","",'P_15号様式'!C71)</f>
      </c>
      <c r="B95" s="41"/>
      <c r="C95" s="18">
        <f>IF('P_15号様式'!G71&lt;&gt;"",TEXT(INT('P_15号様式'!G71),"#,##0"),"")</f>
      </c>
      <c r="D95" s="19">
        <f>IF('P_15号様式'!G71="","",IF(VALUE(FIXED('P_15号様式'!G71,0,TRUE))&lt;&gt;'P_15号様式'!G71,RIGHT(FIXED('P_15号様式'!G71,3,FALSE),4),""))</f>
      </c>
      <c r="E95" s="18">
        <f>IF('P_15号様式'!K71&lt;&gt;"",TEXT(INT('P_15号様式'!K71),"#,##0"),"")</f>
      </c>
      <c r="F95" s="19">
        <f>IF('P_15号様式'!K71="","",IF(VALUE(FIXED('P_15号様式'!K71,0,TRUE))&lt;&gt;'P_15号様式'!K71,RIGHT(FIXED('P_15号様式'!K71,3,FALSE),4),""))</f>
      </c>
      <c r="G95" s="18">
        <f>IF('P_15号様式'!O71&lt;&gt;"",TEXT(INT('P_15号様式'!O71),"#,##0"),"")</f>
      </c>
      <c r="H95" s="19">
        <f>IF('P_15号様式'!O71="","",IF(VALUE(FIXED('P_15号様式'!O71,0,TRUE))&lt;&gt;'P_15号様式'!O71,RIGHT(FIXED('P_15号様式'!O71,3,FALSE),4),""))</f>
      </c>
      <c r="I95" s="18">
        <f>IF('P_15号様式'!S71&lt;&gt;"",TEXT(INT('P_15号様式'!S71),"#,##0"),"")</f>
      </c>
      <c r="J95" s="19">
        <f>IF('P_15号様式'!S71="","",IF(VALUE(FIXED('P_15号様式'!S71,0,TRUE))&lt;&gt;'P_15号様式'!S71,RIGHT(FIXED('P_15号様式'!S71,3,FALSE),4),""))</f>
      </c>
      <c r="K95" s="18">
        <f>IF('P_15号様式'!W71&lt;&gt;"",TEXT(INT('P_15号様式'!W71),"#,##0"),"")</f>
      </c>
      <c r="L95" s="19">
        <f>IF('P_15号様式'!W71="","",IF(VALUE(FIXED('P_15号様式'!W71,0,TRUE))&lt;&gt;'P_15号様式'!W71,RIGHT(FIXED('P_15号様式'!W71,3,FALSE),4),""))</f>
      </c>
      <c r="M95" s="18">
        <f>IF('P_15号様式'!AA71&lt;&gt;"",TEXT(INT('P_15号様式'!AA71),"#,##0"),"")</f>
      </c>
      <c r="N95" s="19">
        <f>IF('P_15号様式'!AA71="","",IF(VALUE(FIXED('P_15号様式'!AA71,0,TRUE))&lt;&gt;'P_15号様式'!AA71,RIGHT(FIXED('P_15号様式'!AA71,3,FALSE),4),""))</f>
      </c>
      <c r="O95" s="18">
        <f>IF('P_15号様式'!AE71&lt;&gt;"",TEXT(INT('P_15号様式'!AE71),"#,##0"),"")</f>
      </c>
      <c r="P95" s="19">
        <f>IF('P_15号様式'!AE71="","",IF(VALUE(FIXED('P_15号様式'!AE71,0,TRUE))&lt;&gt;'P_15号様式'!AE71,RIGHT(FIXED('P_15号様式'!AE71,3,FALSE),4),""))</f>
      </c>
      <c r="Q95" s="18">
        <f>IF('P_15号様式'!AI71&lt;&gt;"",TEXT(INT('P_15号様式'!AI71),"#,##0"),"")</f>
      </c>
      <c r="R95" s="19">
        <f>IF('P_15号様式'!AI71="","",IF(VALUE(FIXED('P_15号様式'!AI71,0,TRUE))&lt;&gt;'P_15号様式'!AI71,RIGHT(FIXED('P_15号様式'!AI71,3,FALSE),4),""))</f>
      </c>
      <c r="S95" s="18">
        <f>IF('P_15号様式'!AM71&lt;&gt;"",TEXT(INT('P_15号様式'!AM71),"#,##0"),"")</f>
      </c>
      <c r="T95" s="19">
        <f>IF('P_15号様式'!AM71="","",IF(VALUE(FIXED('P_15号様式'!AM71,0,TRUE))&lt;&gt;'P_15号様式'!AM71,RIGHT(FIXED('P_15号様式'!AM71,3,FALSE),4),""))</f>
      </c>
      <c r="U95" s="18">
        <f>IF('P_15号様式'!AQ71&lt;&gt;"",TEXT(INT('P_15号様式'!AQ71),"#,##0"),"")</f>
      </c>
      <c r="V95" s="19">
        <f>IF('P_15号様式'!AQ71="","",IF(VALUE(FIXED('P_15号様式'!AQ71,0,TRUE))&lt;&gt;'P_15号様式'!AQ71,RIGHT(FIXED('P_15号様式'!AQ71,3,FALSE),4),""))</f>
      </c>
      <c r="W95" s="25">
        <f>IF('P_15号様式'!AR71&lt;&gt;"",TEXT(INT('P_15号様式'!AR71),"#,##0"),"")</f>
      </c>
      <c r="X95" s="26"/>
      <c r="Y95" s="19">
        <f>IF('P_15号様式'!AR71="","",IF(VALUE(FIXED('P_15号様式'!AR71,0,TRUE))&lt;&gt;'P_15号様式'!AR71,RIGHT(FIXED('P_15号様式'!AR71,3,FALSE),4),""))</f>
      </c>
    </row>
    <row r="96" spans="1:25" s="16" customFormat="1" ht="12" customHeight="1">
      <c r="A96" s="41">
        <f>IF('P_15号様式'!C72="","",'P_15号様式'!C72)</f>
      </c>
      <c r="B96" s="41"/>
      <c r="C96" s="18">
        <f>IF('P_15号様式'!G72&lt;&gt;"",TEXT(INT('P_15号様式'!G72),"#,##0"),"")</f>
      </c>
      <c r="D96" s="19">
        <f>IF('P_15号様式'!G72="","",IF(VALUE(FIXED('P_15号様式'!G72,0,TRUE))&lt;&gt;'P_15号様式'!G72,RIGHT(FIXED('P_15号様式'!G72,3,FALSE),4),""))</f>
      </c>
      <c r="E96" s="18">
        <f>IF('P_15号様式'!K72&lt;&gt;"",TEXT(INT('P_15号様式'!K72),"#,##0"),"")</f>
      </c>
      <c r="F96" s="19">
        <f>IF('P_15号様式'!K72="","",IF(VALUE(FIXED('P_15号様式'!K72,0,TRUE))&lt;&gt;'P_15号様式'!K72,RIGHT(FIXED('P_15号様式'!K72,3,FALSE),4),""))</f>
      </c>
      <c r="G96" s="18">
        <f>IF('P_15号様式'!O72&lt;&gt;"",TEXT(INT('P_15号様式'!O72),"#,##0"),"")</f>
      </c>
      <c r="H96" s="19">
        <f>IF('P_15号様式'!O72="","",IF(VALUE(FIXED('P_15号様式'!O72,0,TRUE))&lt;&gt;'P_15号様式'!O72,RIGHT(FIXED('P_15号様式'!O72,3,FALSE),4),""))</f>
      </c>
      <c r="I96" s="18">
        <f>IF('P_15号様式'!S72&lt;&gt;"",TEXT(INT('P_15号様式'!S72),"#,##0"),"")</f>
      </c>
      <c r="J96" s="19">
        <f>IF('P_15号様式'!S72="","",IF(VALUE(FIXED('P_15号様式'!S72,0,TRUE))&lt;&gt;'P_15号様式'!S72,RIGHT(FIXED('P_15号様式'!S72,3,FALSE),4),""))</f>
      </c>
      <c r="K96" s="18">
        <f>IF('P_15号様式'!W72&lt;&gt;"",TEXT(INT('P_15号様式'!W72),"#,##0"),"")</f>
      </c>
      <c r="L96" s="19">
        <f>IF('P_15号様式'!W72="","",IF(VALUE(FIXED('P_15号様式'!W72,0,TRUE))&lt;&gt;'P_15号様式'!W72,RIGHT(FIXED('P_15号様式'!W72,3,FALSE),4),""))</f>
      </c>
      <c r="M96" s="18">
        <f>IF('P_15号様式'!AA72&lt;&gt;"",TEXT(INT('P_15号様式'!AA72),"#,##0"),"")</f>
      </c>
      <c r="N96" s="19">
        <f>IF('P_15号様式'!AA72="","",IF(VALUE(FIXED('P_15号様式'!AA72,0,TRUE))&lt;&gt;'P_15号様式'!AA72,RIGHT(FIXED('P_15号様式'!AA72,3,FALSE),4),""))</f>
      </c>
      <c r="O96" s="18">
        <f>IF('P_15号様式'!AE72&lt;&gt;"",TEXT(INT('P_15号様式'!AE72),"#,##0"),"")</f>
      </c>
      <c r="P96" s="19">
        <f>IF('P_15号様式'!AE72="","",IF(VALUE(FIXED('P_15号様式'!AE72,0,TRUE))&lt;&gt;'P_15号様式'!AE72,RIGHT(FIXED('P_15号様式'!AE72,3,FALSE),4),""))</f>
      </c>
      <c r="Q96" s="18">
        <f>IF('P_15号様式'!AI72&lt;&gt;"",TEXT(INT('P_15号様式'!AI72),"#,##0"),"")</f>
      </c>
      <c r="R96" s="19">
        <f>IF('P_15号様式'!AI72="","",IF(VALUE(FIXED('P_15号様式'!AI72,0,TRUE))&lt;&gt;'P_15号様式'!AI72,RIGHT(FIXED('P_15号様式'!AI72,3,FALSE),4),""))</f>
      </c>
      <c r="S96" s="18">
        <f>IF('P_15号様式'!AM72&lt;&gt;"",TEXT(INT('P_15号様式'!AM72),"#,##0"),"")</f>
      </c>
      <c r="T96" s="19">
        <f>IF('P_15号様式'!AM72="","",IF(VALUE(FIXED('P_15号様式'!AM72,0,TRUE))&lt;&gt;'P_15号様式'!AM72,RIGHT(FIXED('P_15号様式'!AM72,3,FALSE),4),""))</f>
      </c>
      <c r="U96" s="18">
        <f>IF('P_15号様式'!AQ72&lt;&gt;"",TEXT(INT('P_15号様式'!AQ72),"#,##0"),"")</f>
      </c>
      <c r="V96" s="19">
        <f>IF('P_15号様式'!AQ72="","",IF(VALUE(FIXED('P_15号様式'!AQ72,0,TRUE))&lt;&gt;'P_15号様式'!AQ72,RIGHT(FIXED('P_15号様式'!AQ72,3,FALSE),4),""))</f>
      </c>
      <c r="W96" s="25">
        <f>IF('P_15号様式'!AR72&lt;&gt;"",TEXT(INT('P_15号様式'!AR72),"#,##0"),"")</f>
      </c>
      <c r="X96" s="26"/>
      <c r="Y96" s="19">
        <f>IF('P_15号様式'!AR72="","",IF(VALUE(FIXED('P_15号様式'!AR72,0,TRUE))&lt;&gt;'P_15号様式'!AR72,RIGHT(FIXED('P_15号様式'!AR72,3,FALSE),4),""))</f>
      </c>
    </row>
    <row r="97" spans="1:25" s="16" customFormat="1" ht="12" customHeight="1">
      <c r="A97" s="41">
        <f>IF('P_15号様式'!C73="","",'P_15号様式'!C73)</f>
      </c>
      <c r="B97" s="41"/>
      <c r="C97" s="18">
        <f>IF('P_15号様式'!G73&lt;&gt;"",TEXT(INT('P_15号様式'!G73),"#,##0"),"")</f>
      </c>
      <c r="D97" s="19">
        <f>IF('P_15号様式'!G73="","",IF(VALUE(FIXED('P_15号様式'!G73,0,TRUE))&lt;&gt;'P_15号様式'!G73,RIGHT(FIXED('P_15号様式'!G73,3,FALSE),4),""))</f>
      </c>
      <c r="E97" s="18">
        <f>IF('P_15号様式'!K73&lt;&gt;"",TEXT(INT('P_15号様式'!K73),"#,##0"),"")</f>
      </c>
      <c r="F97" s="19">
        <f>IF('P_15号様式'!K73="","",IF(VALUE(FIXED('P_15号様式'!K73,0,TRUE))&lt;&gt;'P_15号様式'!K73,RIGHT(FIXED('P_15号様式'!K73,3,FALSE),4),""))</f>
      </c>
      <c r="G97" s="18">
        <f>IF('P_15号様式'!O73&lt;&gt;"",TEXT(INT('P_15号様式'!O73),"#,##0"),"")</f>
      </c>
      <c r="H97" s="19">
        <f>IF('P_15号様式'!O73="","",IF(VALUE(FIXED('P_15号様式'!O73,0,TRUE))&lt;&gt;'P_15号様式'!O73,RIGHT(FIXED('P_15号様式'!O73,3,FALSE),4),""))</f>
      </c>
      <c r="I97" s="18">
        <f>IF('P_15号様式'!S73&lt;&gt;"",TEXT(INT('P_15号様式'!S73),"#,##0"),"")</f>
      </c>
      <c r="J97" s="19">
        <f>IF('P_15号様式'!S73="","",IF(VALUE(FIXED('P_15号様式'!S73,0,TRUE))&lt;&gt;'P_15号様式'!S73,RIGHT(FIXED('P_15号様式'!S73,3,FALSE),4),""))</f>
      </c>
      <c r="K97" s="18">
        <f>IF('P_15号様式'!W73&lt;&gt;"",TEXT(INT('P_15号様式'!W73),"#,##0"),"")</f>
      </c>
      <c r="L97" s="19">
        <f>IF('P_15号様式'!W73="","",IF(VALUE(FIXED('P_15号様式'!W73,0,TRUE))&lt;&gt;'P_15号様式'!W73,RIGHT(FIXED('P_15号様式'!W73,3,FALSE),4),""))</f>
      </c>
      <c r="M97" s="18">
        <f>IF('P_15号様式'!AA73&lt;&gt;"",TEXT(INT('P_15号様式'!AA73),"#,##0"),"")</f>
      </c>
      <c r="N97" s="19">
        <f>IF('P_15号様式'!AA73="","",IF(VALUE(FIXED('P_15号様式'!AA73,0,TRUE))&lt;&gt;'P_15号様式'!AA73,RIGHT(FIXED('P_15号様式'!AA73,3,FALSE),4),""))</f>
      </c>
      <c r="O97" s="18">
        <f>IF('P_15号様式'!AE73&lt;&gt;"",TEXT(INT('P_15号様式'!AE73),"#,##0"),"")</f>
      </c>
      <c r="P97" s="19">
        <f>IF('P_15号様式'!AE73="","",IF(VALUE(FIXED('P_15号様式'!AE73,0,TRUE))&lt;&gt;'P_15号様式'!AE73,RIGHT(FIXED('P_15号様式'!AE73,3,FALSE),4),""))</f>
      </c>
      <c r="Q97" s="18">
        <f>IF('P_15号様式'!AI73&lt;&gt;"",TEXT(INT('P_15号様式'!AI73),"#,##0"),"")</f>
      </c>
      <c r="R97" s="19">
        <f>IF('P_15号様式'!AI73="","",IF(VALUE(FIXED('P_15号様式'!AI73,0,TRUE))&lt;&gt;'P_15号様式'!AI73,RIGHT(FIXED('P_15号様式'!AI73,3,FALSE),4),""))</f>
      </c>
      <c r="S97" s="18">
        <f>IF('P_15号様式'!AM73&lt;&gt;"",TEXT(INT('P_15号様式'!AM73),"#,##0"),"")</f>
      </c>
      <c r="T97" s="19">
        <f>IF('P_15号様式'!AM73="","",IF(VALUE(FIXED('P_15号様式'!AM73,0,TRUE))&lt;&gt;'P_15号様式'!AM73,RIGHT(FIXED('P_15号様式'!AM73,3,FALSE),4),""))</f>
      </c>
      <c r="U97" s="18">
        <f>IF('P_15号様式'!AQ73&lt;&gt;"",TEXT(INT('P_15号様式'!AQ73),"#,##0"),"")</f>
      </c>
      <c r="V97" s="19">
        <f>IF('P_15号様式'!AQ73="","",IF(VALUE(FIXED('P_15号様式'!AQ73,0,TRUE))&lt;&gt;'P_15号様式'!AQ73,RIGHT(FIXED('P_15号様式'!AQ73,3,FALSE),4),""))</f>
      </c>
      <c r="W97" s="25">
        <f>IF('P_15号様式'!AR73&lt;&gt;"",TEXT(INT('P_15号様式'!AR73),"#,##0"),"")</f>
      </c>
      <c r="X97" s="26"/>
      <c r="Y97" s="19">
        <f>IF('P_15号様式'!AR73="","",IF(VALUE(FIXED('P_15号様式'!AR73,0,TRUE))&lt;&gt;'P_15号様式'!AR73,RIGHT(FIXED('P_15号様式'!AR73,3,FALSE),4),""))</f>
      </c>
    </row>
    <row r="98" spans="1:25" s="16" customFormat="1" ht="12" customHeight="1">
      <c r="A98" s="41">
        <f>IF('P_15号様式'!C74="","",'P_15号様式'!C74)</f>
      </c>
      <c r="B98" s="41"/>
      <c r="C98" s="18">
        <f>IF('P_15号様式'!G74&lt;&gt;"",TEXT(INT('P_15号様式'!G74),"#,##0"),"")</f>
      </c>
      <c r="D98" s="19">
        <f>IF('P_15号様式'!G74="","",IF(VALUE(FIXED('P_15号様式'!G74,0,TRUE))&lt;&gt;'P_15号様式'!G74,RIGHT(FIXED('P_15号様式'!G74,3,FALSE),4),""))</f>
      </c>
      <c r="E98" s="18">
        <f>IF('P_15号様式'!K74&lt;&gt;"",TEXT(INT('P_15号様式'!K74),"#,##0"),"")</f>
      </c>
      <c r="F98" s="19">
        <f>IF('P_15号様式'!K74="","",IF(VALUE(FIXED('P_15号様式'!K74,0,TRUE))&lt;&gt;'P_15号様式'!K74,RIGHT(FIXED('P_15号様式'!K74,3,FALSE),4),""))</f>
      </c>
      <c r="G98" s="18">
        <f>IF('P_15号様式'!O74&lt;&gt;"",TEXT(INT('P_15号様式'!O74),"#,##0"),"")</f>
      </c>
      <c r="H98" s="19">
        <f>IF('P_15号様式'!O74="","",IF(VALUE(FIXED('P_15号様式'!O74,0,TRUE))&lt;&gt;'P_15号様式'!O74,RIGHT(FIXED('P_15号様式'!O74,3,FALSE),4),""))</f>
      </c>
      <c r="I98" s="18">
        <f>IF('P_15号様式'!S74&lt;&gt;"",TEXT(INT('P_15号様式'!S74),"#,##0"),"")</f>
      </c>
      <c r="J98" s="19">
        <f>IF('P_15号様式'!S74="","",IF(VALUE(FIXED('P_15号様式'!S74,0,TRUE))&lt;&gt;'P_15号様式'!S74,RIGHT(FIXED('P_15号様式'!S74,3,FALSE),4),""))</f>
      </c>
      <c r="K98" s="18">
        <f>IF('P_15号様式'!W74&lt;&gt;"",TEXT(INT('P_15号様式'!W74),"#,##0"),"")</f>
      </c>
      <c r="L98" s="19">
        <f>IF('P_15号様式'!W74="","",IF(VALUE(FIXED('P_15号様式'!W74,0,TRUE))&lt;&gt;'P_15号様式'!W74,RIGHT(FIXED('P_15号様式'!W74,3,FALSE),4),""))</f>
      </c>
      <c r="M98" s="18">
        <f>IF('P_15号様式'!AA74&lt;&gt;"",TEXT(INT('P_15号様式'!AA74),"#,##0"),"")</f>
      </c>
      <c r="N98" s="19">
        <f>IF('P_15号様式'!AA74="","",IF(VALUE(FIXED('P_15号様式'!AA74,0,TRUE))&lt;&gt;'P_15号様式'!AA74,RIGHT(FIXED('P_15号様式'!AA74,3,FALSE),4),""))</f>
      </c>
      <c r="O98" s="18">
        <f>IF('P_15号様式'!AE74&lt;&gt;"",TEXT(INT('P_15号様式'!AE74),"#,##0"),"")</f>
      </c>
      <c r="P98" s="19">
        <f>IF('P_15号様式'!AE74="","",IF(VALUE(FIXED('P_15号様式'!AE74,0,TRUE))&lt;&gt;'P_15号様式'!AE74,RIGHT(FIXED('P_15号様式'!AE74,3,FALSE),4),""))</f>
      </c>
      <c r="Q98" s="18">
        <f>IF('P_15号様式'!AI74&lt;&gt;"",TEXT(INT('P_15号様式'!AI74),"#,##0"),"")</f>
      </c>
      <c r="R98" s="19">
        <f>IF('P_15号様式'!AI74="","",IF(VALUE(FIXED('P_15号様式'!AI74,0,TRUE))&lt;&gt;'P_15号様式'!AI74,RIGHT(FIXED('P_15号様式'!AI74,3,FALSE),4),""))</f>
      </c>
      <c r="S98" s="18">
        <f>IF('P_15号様式'!AM74&lt;&gt;"",TEXT(INT('P_15号様式'!AM74),"#,##0"),"")</f>
      </c>
      <c r="T98" s="19">
        <f>IF('P_15号様式'!AM74="","",IF(VALUE(FIXED('P_15号様式'!AM74,0,TRUE))&lt;&gt;'P_15号様式'!AM74,RIGHT(FIXED('P_15号様式'!AM74,3,FALSE),4),""))</f>
      </c>
      <c r="U98" s="18">
        <f>IF('P_15号様式'!AQ74&lt;&gt;"",TEXT(INT('P_15号様式'!AQ74),"#,##0"),"")</f>
      </c>
      <c r="V98" s="19">
        <f>IF('P_15号様式'!AQ74="","",IF(VALUE(FIXED('P_15号様式'!AQ74,0,TRUE))&lt;&gt;'P_15号様式'!AQ74,RIGHT(FIXED('P_15号様式'!AQ74,3,FALSE),4),""))</f>
      </c>
      <c r="W98" s="25">
        <f>IF('P_15号様式'!AR74&lt;&gt;"",TEXT(INT('P_15号様式'!AR74),"#,##0"),"")</f>
      </c>
      <c r="X98" s="26"/>
      <c r="Y98" s="19">
        <f>IF('P_15号様式'!AR74="","",IF(VALUE(FIXED('P_15号様式'!AR74,0,TRUE))&lt;&gt;'P_15号様式'!AR74,RIGHT(FIXED('P_15号様式'!AR74,3,FALSE),4),""))</f>
      </c>
    </row>
    <row r="99" spans="1:25" s="16" customFormat="1" ht="12" customHeight="1">
      <c r="A99" s="41">
        <f>IF('P_15号様式'!C75="","",'P_15号様式'!C75)</f>
      </c>
      <c r="B99" s="41"/>
      <c r="C99" s="18">
        <f>IF('P_15号様式'!G75&lt;&gt;"",TEXT(INT('P_15号様式'!G75),"#,##0"),"")</f>
      </c>
      <c r="D99" s="19">
        <f>IF('P_15号様式'!G75="","",IF(VALUE(FIXED('P_15号様式'!G75,0,TRUE))&lt;&gt;'P_15号様式'!G75,RIGHT(FIXED('P_15号様式'!G75,3,FALSE),4),""))</f>
      </c>
      <c r="E99" s="18">
        <f>IF('P_15号様式'!K75&lt;&gt;"",TEXT(INT('P_15号様式'!K75),"#,##0"),"")</f>
      </c>
      <c r="F99" s="19">
        <f>IF('P_15号様式'!K75="","",IF(VALUE(FIXED('P_15号様式'!K75,0,TRUE))&lt;&gt;'P_15号様式'!K75,RIGHT(FIXED('P_15号様式'!K75,3,FALSE),4),""))</f>
      </c>
      <c r="G99" s="18">
        <f>IF('P_15号様式'!O75&lt;&gt;"",TEXT(INT('P_15号様式'!O75),"#,##0"),"")</f>
      </c>
      <c r="H99" s="19">
        <f>IF('P_15号様式'!O75="","",IF(VALUE(FIXED('P_15号様式'!O75,0,TRUE))&lt;&gt;'P_15号様式'!O75,RIGHT(FIXED('P_15号様式'!O75,3,FALSE),4),""))</f>
      </c>
      <c r="I99" s="18">
        <f>IF('P_15号様式'!S75&lt;&gt;"",TEXT(INT('P_15号様式'!S75),"#,##0"),"")</f>
      </c>
      <c r="J99" s="19">
        <f>IF('P_15号様式'!S75="","",IF(VALUE(FIXED('P_15号様式'!S75,0,TRUE))&lt;&gt;'P_15号様式'!S75,RIGHT(FIXED('P_15号様式'!S75,3,FALSE),4),""))</f>
      </c>
      <c r="K99" s="18">
        <f>IF('P_15号様式'!W75&lt;&gt;"",TEXT(INT('P_15号様式'!W75),"#,##0"),"")</f>
      </c>
      <c r="L99" s="19">
        <f>IF('P_15号様式'!W75="","",IF(VALUE(FIXED('P_15号様式'!W75,0,TRUE))&lt;&gt;'P_15号様式'!W75,RIGHT(FIXED('P_15号様式'!W75,3,FALSE),4),""))</f>
      </c>
      <c r="M99" s="18">
        <f>IF('P_15号様式'!AA75&lt;&gt;"",TEXT(INT('P_15号様式'!AA75),"#,##0"),"")</f>
      </c>
      <c r="N99" s="19">
        <f>IF('P_15号様式'!AA75="","",IF(VALUE(FIXED('P_15号様式'!AA75,0,TRUE))&lt;&gt;'P_15号様式'!AA75,RIGHT(FIXED('P_15号様式'!AA75,3,FALSE),4),""))</f>
      </c>
      <c r="O99" s="18">
        <f>IF('P_15号様式'!AE75&lt;&gt;"",TEXT(INT('P_15号様式'!AE75),"#,##0"),"")</f>
      </c>
      <c r="P99" s="19">
        <f>IF('P_15号様式'!AE75="","",IF(VALUE(FIXED('P_15号様式'!AE75,0,TRUE))&lt;&gt;'P_15号様式'!AE75,RIGHT(FIXED('P_15号様式'!AE75,3,FALSE),4),""))</f>
      </c>
      <c r="Q99" s="18">
        <f>IF('P_15号様式'!AI75&lt;&gt;"",TEXT(INT('P_15号様式'!AI75),"#,##0"),"")</f>
      </c>
      <c r="R99" s="19">
        <f>IF('P_15号様式'!AI75="","",IF(VALUE(FIXED('P_15号様式'!AI75,0,TRUE))&lt;&gt;'P_15号様式'!AI75,RIGHT(FIXED('P_15号様式'!AI75,3,FALSE),4),""))</f>
      </c>
      <c r="S99" s="18">
        <f>IF('P_15号様式'!AM75&lt;&gt;"",TEXT(INT('P_15号様式'!AM75),"#,##0"),"")</f>
      </c>
      <c r="T99" s="19">
        <f>IF('P_15号様式'!AM75="","",IF(VALUE(FIXED('P_15号様式'!AM75,0,TRUE))&lt;&gt;'P_15号様式'!AM75,RIGHT(FIXED('P_15号様式'!AM75,3,FALSE),4),""))</f>
      </c>
      <c r="U99" s="18">
        <f>IF('P_15号様式'!AQ75&lt;&gt;"",TEXT(INT('P_15号様式'!AQ75),"#,##0"),"")</f>
      </c>
      <c r="V99" s="19">
        <f>IF('P_15号様式'!AQ75="","",IF(VALUE(FIXED('P_15号様式'!AQ75,0,TRUE))&lt;&gt;'P_15号様式'!AQ75,RIGHT(FIXED('P_15号様式'!AQ75,3,FALSE),4),""))</f>
      </c>
      <c r="W99" s="25">
        <f>IF('P_15号様式'!AR75&lt;&gt;"",TEXT(INT('P_15号様式'!AR75),"#,##0"),"")</f>
      </c>
      <c r="X99" s="26"/>
      <c r="Y99" s="19">
        <f>IF('P_15号様式'!AR75="","",IF(VALUE(FIXED('P_15号様式'!AR75,0,TRUE))&lt;&gt;'P_15号様式'!AR75,RIGHT(FIXED('P_15号様式'!AR75,3,FALSE),4),""))</f>
      </c>
    </row>
    <row r="100" spans="1:25" s="16" customFormat="1" ht="12" customHeight="1">
      <c r="A100" s="41">
        <f>IF('P_15号様式'!C76="","",'P_15号様式'!C76)</f>
      </c>
      <c r="B100" s="41"/>
      <c r="C100" s="18">
        <f>IF('P_15号様式'!G76&lt;&gt;"",TEXT(INT('P_15号様式'!G76),"#,##0"),"")</f>
      </c>
      <c r="D100" s="19">
        <f>IF('P_15号様式'!G76="","",IF(VALUE(FIXED('P_15号様式'!G76,0,TRUE))&lt;&gt;'P_15号様式'!G76,RIGHT(FIXED('P_15号様式'!G76,3,FALSE),4),""))</f>
      </c>
      <c r="E100" s="18">
        <f>IF('P_15号様式'!K76&lt;&gt;"",TEXT(INT('P_15号様式'!K76),"#,##0"),"")</f>
      </c>
      <c r="F100" s="19">
        <f>IF('P_15号様式'!K76="","",IF(VALUE(FIXED('P_15号様式'!K76,0,TRUE))&lt;&gt;'P_15号様式'!K76,RIGHT(FIXED('P_15号様式'!K76,3,FALSE),4),""))</f>
      </c>
      <c r="G100" s="18">
        <f>IF('P_15号様式'!O76&lt;&gt;"",TEXT(INT('P_15号様式'!O76),"#,##0"),"")</f>
      </c>
      <c r="H100" s="19">
        <f>IF('P_15号様式'!O76="","",IF(VALUE(FIXED('P_15号様式'!O76,0,TRUE))&lt;&gt;'P_15号様式'!O76,RIGHT(FIXED('P_15号様式'!O76,3,FALSE),4),""))</f>
      </c>
      <c r="I100" s="18">
        <f>IF('P_15号様式'!S76&lt;&gt;"",TEXT(INT('P_15号様式'!S76),"#,##0"),"")</f>
      </c>
      <c r="J100" s="19">
        <f>IF('P_15号様式'!S76="","",IF(VALUE(FIXED('P_15号様式'!S76,0,TRUE))&lt;&gt;'P_15号様式'!S76,RIGHT(FIXED('P_15号様式'!S76,3,FALSE),4),""))</f>
      </c>
      <c r="K100" s="18">
        <f>IF('P_15号様式'!W76&lt;&gt;"",TEXT(INT('P_15号様式'!W76),"#,##0"),"")</f>
      </c>
      <c r="L100" s="19">
        <f>IF('P_15号様式'!W76="","",IF(VALUE(FIXED('P_15号様式'!W76,0,TRUE))&lt;&gt;'P_15号様式'!W76,RIGHT(FIXED('P_15号様式'!W76,3,FALSE),4),""))</f>
      </c>
      <c r="M100" s="18">
        <f>IF('P_15号様式'!AA76&lt;&gt;"",TEXT(INT('P_15号様式'!AA76),"#,##0"),"")</f>
      </c>
      <c r="N100" s="19">
        <f>IF('P_15号様式'!AA76="","",IF(VALUE(FIXED('P_15号様式'!AA76,0,TRUE))&lt;&gt;'P_15号様式'!AA76,RIGHT(FIXED('P_15号様式'!AA76,3,FALSE),4),""))</f>
      </c>
      <c r="O100" s="18">
        <f>IF('P_15号様式'!AE76&lt;&gt;"",TEXT(INT('P_15号様式'!AE76),"#,##0"),"")</f>
      </c>
      <c r="P100" s="19">
        <f>IF('P_15号様式'!AE76="","",IF(VALUE(FIXED('P_15号様式'!AE76,0,TRUE))&lt;&gt;'P_15号様式'!AE76,RIGHT(FIXED('P_15号様式'!AE76,3,FALSE),4),""))</f>
      </c>
      <c r="Q100" s="18">
        <f>IF('P_15号様式'!AI76&lt;&gt;"",TEXT(INT('P_15号様式'!AI76),"#,##0"),"")</f>
      </c>
      <c r="R100" s="19">
        <f>IF('P_15号様式'!AI76="","",IF(VALUE(FIXED('P_15号様式'!AI76,0,TRUE))&lt;&gt;'P_15号様式'!AI76,RIGHT(FIXED('P_15号様式'!AI76,3,FALSE),4),""))</f>
      </c>
      <c r="S100" s="18">
        <f>IF('P_15号様式'!AM76&lt;&gt;"",TEXT(INT('P_15号様式'!AM76),"#,##0"),"")</f>
      </c>
      <c r="T100" s="19">
        <f>IF('P_15号様式'!AM76="","",IF(VALUE(FIXED('P_15号様式'!AM76,0,TRUE))&lt;&gt;'P_15号様式'!AM76,RIGHT(FIXED('P_15号様式'!AM76,3,FALSE),4),""))</f>
      </c>
      <c r="U100" s="18">
        <f>IF('P_15号様式'!AQ76&lt;&gt;"",TEXT(INT('P_15号様式'!AQ76),"#,##0"),"")</f>
      </c>
      <c r="V100" s="19">
        <f>IF('P_15号様式'!AQ76="","",IF(VALUE(FIXED('P_15号様式'!AQ76,0,TRUE))&lt;&gt;'P_15号様式'!AQ76,RIGHT(FIXED('P_15号様式'!AQ76,3,FALSE),4),""))</f>
      </c>
      <c r="W100" s="25">
        <f>IF('P_15号様式'!AR76&lt;&gt;"",TEXT(INT('P_15号様式'!AR76),"#,##0"),"")</f>
      </c>
      <c r="X100" s="26"/>
      <c r="Y100" s="19">
        <f>IF('P_15号様式'!AR76="","",IF(VALUE(FIXED('P_15号様式'!AR76,0,TRUE))&lt;&gt;'P_15号様式'!AR76,RIGHT(FIXED('P_15号様式'!AR76,3,FALSE),4),""))</f>
      </c>
    </row>
    <row r="101" spans="1:25" s="16" customFormat="1" ht="12" customHeight="1">
      <c r="A101" s="41">
        <f>IF('P_15号様式'!C77="","",'P_15号様式'!C77)</f>
      </c>
      <c r="B101" s="41"/>
      <c r="C101" s="18">
        <f>IF('P_15号様式'!G77&lt;&gt;"",TEXT(INT('P_15号様式'!G77),"#,##0"),"")</f>
      </c>
      <c r="D101" s="19">
        <f>IF('P_15号様式'!G77="","",IF(VALUE(FIXED('P_15号様式'!G77,0,TRUE))&lt;&gt;'P_15号様式'!G77,RIGHT(FIXED('P_15号様式'!G77,3,FALSE),4),""))</f>
      </c>
      <c r="E101" s="18">
        <f>IF('P_15号様式'!K77&lt;&gt;"",TEXT(INT('P_15号様式'!K77),"#,##0"),"")</f>
      </c>
      <c r="F101" s="19">
        <f>IF('P_15号様式'!K77="","",IF(VALUE(FIXED('P_15号様式'!K77,0,TRUE))&lt;&gt;'P_15号様式'!K77,RIGHT(FIXED('P_15号様式'!K77,3,FALSE),4),""))</f>
      </c>
      <c r="G101" s="18">
        <f>IF('P_15号様式'!O77&lt;&gt;"",TEXT(INT('P_15号様式'!O77),"#,##0"),"")</f>
      </c>
      <c r="H101" s="19">
        <f>IF('P_15号様式'!O77="","",IF(VALUE(FIXED('P_15号様式'!O77,0,TRUE))&lt;&gt;'P_15号様式'!O77,RIGHT(FIXED('P_15号様式'!O77,3,FALSE),4),""))</f>
      </c>
      <c r="I101" s="18">
        <f>IF('P_15号様式'!S77&lt;&gt;"",TEXT(INT('P_15号様式'!S77),"#,##0"),"")</f>
      </c>
      <c r="J101" s="19">
        <f>IF('P_15号様式'!S77="","",IF(VALUE(FIXED('P_15号様式'!S77,0,TRUE))&lt;&gt;'P_15号様式'!S77,RIGHT(FIXED('P_15号様式'!S77,3,FALSE),4),""))</f>
      </c>
      <c r="K101" s="18">
        <f>IF('P_15号様式'!W77&lt;&gt;"",TEXT(INT('P_15号様式'!W77),"#,##0"),"")</f>
      </c>
      <c r="L101" s="19">
        <f>IF('P_15号様式'!W77="","",IF(VALUE(FIXED('P_15号様式'!W77,0,TRUE))&lt;&gt;'P_15号様式'!W77,RIGHT(FIXED('P_15号様式'!W77,3,FALSE),4),""))</f>
      </c>
      <c r="M101" s="18">
        <f>IF('P_15号様式'!AA77&lt;&gt;"",TEXT(INT('P_15号様式'!AA77),"#,##0"),"")</f>
      </c>
      <c r="N101" s="19">
        <f>IF('P_15号様式'!AA77="","",IF(VALUE(FIXED('P_15号様式'!AA77,0,TRUE))&lt;&gt;'P_15号様式'!AA77,RIGHT(FIXED('P_15号様式'!AA77,3,FALSE),4),""))</f>
      </c>
      <c r="O101" s="18">
        <f>IF('P_15号様式'!AE77&lt;&gt;"",TEXT(INT('P_15号様式'!AE77),"#,##0"),"")</f>
      </c>
      <c r="P101" s="19">
        <f>IF('P_15号様式'!AE77="","",IF(VALUE(FIXED('P_15号様式'!AE77,0,TRUE))&lt;&gt;'P_15号様式'!AE77,RIGHT(FIXED('P_15号様式'!AE77,3,FALSE),4),""))</f>
      </c>
      <c r="Q101" s="18">
        <f>IF('P_15号様式'!AI77&lt;&gt;"",TEXT(INT('P_15号様式'!AI77),"#,##0"),"")</f>
      </c>
      <c r="R101" s="19">
        <f>IF('P_15号様式'!AI77="","",IF(VALUE(FIXED('P_15号様式'!AI77,0,TRUE))&lt;&gt;'P_15号様式'!AI77,RIGHT(FIXED('P_15号様式'!AI77,3,FALSE),4),""))</f>
      </c>
      <c r="S101" s="18">
        <f>IF('P_15号様式'!AM77&lt;&gt;"",TEXT(INT('P_15号様式'!AM77),"#,##0"),"")</f>
      </c>
      <c r="T101" s="19">
        <f>IF('P_15号様式'!AM77="","",IF(VALUE(FIXED('P_15号様式'!AM77,0,TRUE))&lt;&gt;'P_15号様式'!AM77,RIGHT(FIXED('P_15号様式'!AM77,3,FALSE),4),""))</f>
      </c>
      <c r="U101" s="18">
        <f>IF('P_15号様式'!AQ77&lt;&gt;"",TEXT(INT('P_15号様式'!AQ77),"#,##0"),"")</f>
      </c>
      <c r="V101" s="19">
        <f>IF('P_15号様式'!AQ77="","",IF(VALUE(FIXED('P_15号様式'!AQ77,0,TRUE))&lt;&gt;'P_15号様式'!AQ77,RIGHT(FIXED('P_15号様式'!AQ77,3,FALSE),4),""))</f>
      </c>
      <c r="W101" s="25">
        <f>IF('P_15号様式'!AR77&lt;&gt;"",TEXT(INT('P_15号様式'!AR77),"#,##0"),"")</f>
      </c>
      <c r="X101" s="26"/>
      <c r="Y101" s="19">
        <f>IF('P_15号様式'!AR77="","",IF(VALUE(FIXED('P_15号様式'!AR77,0,TRUE))&lt;&gt;'P_15号様式'!AR77,RIGHT(FIXED('P_15号様式'!AR77,3,FALSE),4),""))</f>
      </c>
    </row>
    <row r="102" spans="1:25" s="16" customFormat="1" ht="12" customHeight="1">
      <c r="A102" s="41">
        <f>IF('P_15号様式'!C78="","",'P_15号様式'!C78)</f>
      </c>
      <c r="B102" s="41"/>
      <c r="C102" s="18">
        <f>IF('P_15号様式'!G78&lt;&gt;"",TEXT(INT('P_15号様式'!G78),"#,##0"),"")</f>
      </c>
      <c r="D102" s="19">
        <f>IF('P_15号様式'!G78="","",IF(VALUE(FIXED('P_15号様式'!G78,0,TRUE))&lt;&gt;'P_15号様式'!G78,RIGHT(FIXED('P_15号様式'!G78,3,FALSE),4),""))</f>
      </c>
      <c r="E102" s="18">
        <f>IF('P_15号様式'!K78&lt;&gt;"",TEXT(INT('P_15号様式'!K78),"#,##0"),"")</f>
      </c>
      <c r="F102" s="19">
        <f>IF('P_15号様式'!K78="","",IF(VALUE(FIXED('P_15号様式'!K78,0,TRUE))&lt;&gt;'P_15号様式'!K78,RIGHT(FIXED('P_15号様式'!K78,3,FALSE),4),""))</f>
      </c>
      <c r="G102" s="18">
        <f>IF('P_15号様式'!O78&lt;&gt;"",TEXT(INT('P_15号様式'!O78),"#,##0"),"")</f>
      </c>
      <c r="H102" s="19">
        <f>IF('P_15号様式'!O78="","",IF(VALUE(FIXED('P_15号様式'!O78,0,TRUE))&lt;&gt;'P_15号様式'!O78,RIGHT(FIXED('P_15号様式'!O78,3,FALSE),4),""))</f>
      </c>
      <c r="I102" s="18">
        <f>IF('P_15号様式'!S78&lt;&gt;"",TEXT(INT('P_15号様式'!S78),"#,##0"),"")</f>
      </c>
      <c r="J102" s="19">
        <f>IF('P_15号様式'!S78="","",IF(VALUE(FIXED('P_15号様式'!S78,0,TRUE))&lt;&gt;'P_15号様式'!S78,RIGHT(FIXED('P_15号様式'!S78,3,FALSE),4),""))</f>
      </c>
      <c r="K102" s="18">
        <f>IF('P_15号様式'!W78&lt;&gt;"",TEXT(INT('P_15号様式'!W78),"#,##0"),"")</f>
      </c>
      <c r="L102" s="19">
        <f>IF('P_15号様式'!W78="","",IF(VALUE(FIXED('P_15号様式'!W78,0,TRUE))&lt;&gt;'P_15号様式'!W78,RIGHT(FIXED('P_15号様式'!W78,3,FALSE),4),""))</f>
      </c>
      <c r="M102" s="18">
        <f>IF('P_15号様式'!AA78&lt;&gt;"",TEXT(INT('P_15号様式'!AA78),"#,##0"),"")</f>
      </c>
      <c r="N102" s="19">
        <f>IF('P_15号様式'!AA78="","",IF(VALUE(FIXED('P_15号様式'!AA78,0,TRUE))&lt;&gt;'P_15号様式'!AA78,RIGHT(FIXED('P_15号様式'!AA78,3,FALSE),4),""))</f>
      </c>
      <c r="O102" s="18">
        <f>IF('P_15号様式'!AE78&lt;&gt;"",TEXT(INT('P_15号様式'!AE78),"#,##0"),"")</f>
      </c>
      <c r="P102" s="19">
        <f>IF('P_15号様式'!AE78="","",IF(VALUE(FIXED('P_15号様式'!AE78,0,TRUE))&lt;&gt;'P_15号様式'!AE78,RIGHT(FIXED('P_15号様式'!AE78,3,FALSE),4),""))</f>
      </c>
      <c r="Q102" s="18">
        <f>IF('P_15号様式'!AI78&lt;&gt;"",TEXT(INT('P_15号様式'!AI78),"#,##0"),"")</f>
      </c>
      <c r="R102" s="19">
        <f>IF('P_15号様式'!AI78="","",IF(VALUE(FIXED('P_15号様式'!AI78,0,TRUE))&lt;&gt;'P_15号様式'!AI78,RIGHT(FIXED('P_15号様式'!AI78,3,FALSE),4),""))</f>
      </c>
      <c r="S102" s="18">
        <f>IF('P_15号様式'!AM78&lt;&gt;"",TEXT(INT('P_15号様式'!AM78),"#,##0"),"")</f>
      </c>
      <c r="T102" s="19">
        <f>IF('P_15号様式'!AM78="","",IF(VALUE(FIXED('P_15号様式'!AM78,0,TRUE))&lt;&gt;'P_15号様式'!AM78,RIGHT(FIXED('P_15号様式'!AM78,3,FALSE),4),""))</f>
      </c>
      <c r="U102" s="18">
        <f>IF('P_15号様式'!AQ78&lt;&gt;"",TEXT(INT('P_15号様式'!AQ78),"#,##0"),"")</f>
      </c>
      <c r="V102" s="19">
        <f>IF('P_15号様式'!AQ78="","",IF(VALUE(FIXED('P_15号様式'!AQ78,0,TRUE))&lt;&gt;'P_15号様式'!AQ78,RIGHT(FIXED('P_15号様式'!AQ78,3,FALSE),4),""))</f>
      </c>
      <c r="W102" s="25">
        <f>IF('P_15号様式'!AR78&lt;&gt;"",TEXT(INT('P_15号様式'!AR78),"#,##0"),"")</f>
      </c>
      <c r="X102" s="26"/>
      <c r="Y102" s="19">
        <f>IF('P_15号様式'!AR78="","",IF(VALUE(FIXED('P_15号様式'!AR78,0,TRUE))&lt;&gt;'P_15号様式'!AR78,RIGHT(FIXED('P_15号様式'!AR78,3,FALSE),4),""))</f>
      </c>
    </row>
    <row r="103" spans="1:25" s="16" customFormat="1" ht="12" customHeight="1">
      <c r="A103" s="41">
        <f>IF('P_15号様式'!C79="","",'P_15号様式'!C79)</f>
      </c>
      <c r="B103" s="41"/>
      <c r="C103" s="18">
        <f>IF('P_15号様式'!G79&lt;&gt;"",TEXT(INT('P_15号様式'!G79),"#,##0"),"")</f>
      </c>
      <c r="D103" s="19">
        <f>IF('P_15号様式'!G79="","",IF(VALUE(FIXED('P_15号様式'!G79,0,TRUE))&lt;&gt;'P_15号様式'!G79,RIGHT(FIXED('P_15号様式'!G79,3,FALSE),4),""))</f>
      </c>
      <c r="E103" s="18">
        <f>IF('P_15号様式'!K79&lt;&gt;"",TEXT(INT('P_15号様式'!K79),"#,##0"),"")</f>
      </c>
      <c r="F103" s="19">
        <f>IF('P_15号様式'!K79="","",IF(VALUE(FIXED('P_15号様式'!K79,0,TRUE))&lt;&gt;'P_15号様式'!K79,RIGHT(FIXED('P_15号様式'!K79,3,FALSE),4),""))</f>
      </c>
      <c r="G103" s="18">
        <f>IF('P_15号様式'!O79&lt;&gt;"",TEXT(INT('P_15号様式'!O79),"#,##0"),"")</f>
      </c>
      <c r="H103" s="19">
        <f>IF('P_15号様式'!O79="","",IF(VALUE(FIXED('P_15号様式'!O79,0,TRUE))&lt;&gt;'P_15号様式'!O79,RIGHT(FIXED('P_15号様式'!O79,3,FALSE),4),""))</f>
      </c>
      <c r="I103" s="18">
        <f>IF('P_15号様式'!S79&lt;&gt;"",TEXT(INT('P_15号様式'!S79),"#,##0"),"")</f>
      </c>
      <c r="J103" s="19">
        <f>IF('P_15号様式'!S79="","",IF(VALUE(FIXED('P_15号様式'!S79,0,TRUE))&lt;&gt;'P_15号様式'!S79,RIGHT(FIXED('P_15号様式'!S79,3,FALSE),4),""))</f>
      </c>
      <c r="K103" s="18">
        <f>IF('P_15号様式'!W79&lt;&gt;"",TEXT(INT('P_15号様式'!W79),"#,##0"),"")</f>
      </c>
      <c r="L103" s="19">
        <f>IF('P_15号様式'!W79="","",IF(VALUE(FIXED('P_15号様式'!W79,0,TRUE))&lt;&gt;'P_15号様式'!W79,RIGHT(FIXED('P_15号様式'!W79,3,FALSE),4),""))</f>
      </c>
      <c r="M103" s="18">
        <f>IF('P_15号様式'!AA79&lt;&gt;"",TEXT(INT('P_15号様式'!AA79),"#,##0"),"")</f>
      </c>
      <c r="N103" s="19">
        <f>IF('P_15号様式'!AA79="","",IF(VALUE(FIXED('P_15号様式'!AA79,0,TRUE))&lt;&gt;'P_15号様式'!AA79,RIGHT(FIXED('P_15号様式'!AA79,3,FALSE),4),""))</f>
      </c>
      <c r="O103" s="18">
        <f>IF('P_15号様式'!AE79&lt;&gt;"",TEXT(INT('P_15号様式'!AE79),"#,##0"),"")</f>
      </c>
      <c r="P103" s="19">
        <f>IF('P_15号様式'!AE79="","",IF(VALUE(FIXED('P_15号様式'!AE79,0,TRUE))&lt;&gt;'P_15号様式'!AE79,RIGHT(FIXED('P_15号様式'!AE79,3,FALSE),4),""))</f>
      </c>
      <c r="Q103" s="18">
        <f>IF('P_15号様式'!AI79&lt;&gt;"",TEXT(INT('P_15号様式'!AI79),"#,##0"),"")</f>
      </c>
      <c r="R103" s="19">
        <f>IF('P_15号様式'!AI79="","",IF(VALUE(FIXED('P_15号様式'!AI79,0,TRUE))&lt;&gt;'P_15号様式'!AI79,RIGHT(FIXED('P_15号様式'!AI79,3,FALSE),4),""))</f>
      </c>
      <c r="S103" s="18">
        <f>IF('P_15号様式'!AM79&lt;&gt;"",TEXT(INT('P_15号様式'!AM79),"#,##0"),"")</f>
      </c>
      <c r="T103" s="19">
        <f>IF('P_15号様式'!AM79="","",IF(VALUE(FIXED('P_15号様式'!AM79,0,TRUE))&lt;&gt;'P_15号様式'!AM79,RIGHT(FIXED('P_15号様式'!AM79,3,FALSE),4),""))</f>
      </c>
      <c r="U103" s="18">
        <f>IF('P_15号様式'!AQ79&lt;&gt;"",TEXT(INT('P_15号様式'!AQ79),"#,##0"),"")</f>
      </c>
      <c r="V103" s="19">
        <f>IF('P_15号様式'!AQ79="","",IF(VALUE(FIXED('P_15号様式'!AQ79,0,TRUE))&lt;&gt;'P_15号様式'!AQ79,RIGHT(FIXED('P_15号様式'!AQ79,3,FALSE),4),""))</f>
      </c>
      <c r="W103" s="25">
        <f>IF('P_15号様式'!AR79&lt;&gt;"",TEXT(INT('P_15号様式'!AR79),"#,##0"),"")</f>
      </c>
      <c r="X103" s="26"/>
      <c r="Y103" s="19">
        <f>IF('P_15号様式'!AR79="","",IF(VALUE(FIXED('P_15号様式'!AR79,0,TRUE))&lt;&gt;'P_15号様式'!AR79,RIGHT(FIXED('P_15号様式'!AR79,3,FALSE),4),""))</f>
      </c>
    </row>
    <row r="104" spans="1:25" s="16" customFormat="1" ht="12" customHeight="1">
      <c r="A104" s="41">
        <f>IF('P_15号様式'!C80="","",'P_15号様式'!C80)</f>
      </c>
      <c r="B104" s="41"/>
      <c r="C104" s="18">
        <f>IF('P_15号様式'!G80&lt;&gt;"",TEXT(INT('P_15号様式'!G80),"#,##0"),"")</f>
      </c>
      <c r="D104" s="19">
        <f>IF('P_15号様式'!G80="","",IF(VALUE(FIXED('P_15号様式'!G80,0,TRUE))&lt;&gt;'P_15号様式'!G80,RIGHT(FIXED('P_15号様式'!G80,3,FALSE),4),""))</f>
      </c>
      <c r="E104" s="18">
        <f>IF('P_15号様式'!K80&lt;&gt;"",TEXT(INT('P_15号様式'!K80),"#,##0"),"")</f>
      </c>
      <c r="F104" s="19">
        <f>IF('P_15号様式'!K80="","",IF(VALUE(FIXED('P_15号様式'!K80,0,TRUE))&lt;&gt;'P_15号様式'!K80,RIGHT(FIXED('P_15号様式'!K80,3,FALSE),4),""))</f>
      </c>
      <c r="G104" s="18">
        <f>IF('P_15号様式'!O80&lt;&gt;"",TEXT(INT('P_15号様式'!O80),"#,##0"),"")</f>
      </c>
      <c r="H104" s="19">
        <f>IF('P_15号様式'!O80="","",IF(VALUE(FIXED('P_15号様式'!O80,0,TRUE))&lt;&gt;'P_15号様式'!O80,RIGHT(FIXED('P_15号様式'!O80,3,FALSE),4),""))</f>
      </c>
      <c r="I104" s="18">
        <f>IF('P_15号様式'!S80&lt;&gt;"",TEXT(INT('P_15号様式'!S80),"#,##0"),"")</f>
      </c>
      <c r="J104" s="19">
        <f>IF('P_15号様式'!S80="","",IF(VALUE(FIXED('P_15号様式'!S80,0,TRUE))&lt;&gt;'P_15号様式'!S80,RIGHT(FIXED('P_15号様式'!S80,3,FALSE),4),""))</f>
      </c>
      <c r="K104" s="18">
        <f>IF('P_15号様式'!W80&lt;&gt;"",TEXT(INT('P_15号様式'!W80),"#,##0"),"")</f>
      </c>
      <c r="L104" s="19">
        <f>IF('P_15号様式'!W80="","",IF(VALUE(FIXED('P_15号様式'!W80,0,TRUE))&lt;&gt;'P_15号様式'!W80,RIGHT(FIXED('P_15号様式'!W80,3,FALSE),4),""))</f>
      </c>
      <c r="M104" s="18">
        <f>IF('P_15号様式'!AA80&lt;&gt;"",TEXT(INT('P_15号様式'!AA80),"#,##0"),"")</f>
      </c>
      <c r="N104" s="19">
        <f>IF('P_15号様式'!AA80="","",IF(VALUE(FIXED('P_15号様式'!AA80,0,TRUE))&lt;&gt;'P_15号様式'!AA80,RIGHT(FIXED('P_15号様式'!AA80,3,FALSE),4),""))</f>
      </c>
      <c r="O104" s="18">
        <f>IF('P_15号様式'!AE80&lt;&gt;"",TEXT(INT('P_15号様式'!AE80),"#,##0"),"")</f>
      </c>
      <c r="P104" s="19">
        <f>IF('P_15号様式'!AE80="","",IF(VALUE(FIXED('P_15号様式'!AE80,0,TRUE))&lt;&gt;'P_15号様式'!AE80,RIGHT(FIXED('P_15号様式'!AE80,3,FALSE),4),""))</f>
      </c>
      <c r="Q104" s="18">
        <f>IF('P_15号様式'!AI80&lt;&gt;"",TEXT(INT('P_15号様式'!AI80),"#,##0"),"")</f>
      </c>
      <c r="R104" s="19">
        <f>IF('P_15号様式'!AI80="","",IF(VALUE(FIXED('P_15号様式'!AI80,0,TRUE))&lt;&gt;'P_15号様式'!AI80,RIGHT(FIXED('P_15号様式'!AI80,3,FALSE),4),""))</f>
      </c>
      <c r="S104" s="18">
        <f>IF('P_15号様式'!AM80&lt;&gt;"",TEXT(INT('P_15号様式'!AM80),"#,##0"),"")</f>
      </c>
      <c r="T104" s="19">
        <f>IF('P_15号様式'!AM80="","",IF(VALUE(FIXED('P_15号様式'!AM80,0,TRUE))&lt;&gt;'P_15号様式'!AM80,RIGHT(FIXED('P_15号様式'!AM80,3,FALSE),4),""))</f>
      </c>
      <c r="U104" s="18">
        <f>IF('P_15号様式'!AQ80&lt;&gt;"",TEXT(INT('P_15号様式'!AQ80),"#,##0"),"")</f>
      </c>
      <c r="V104" s="19">
        <f>IF('P_15号様式'!AQ80="","",IF(VALUE(FIXED('P_15号様式'!AQ80,0,TRUE))&lt;&gt;'P_15号様式'!AQ80,RIGHT(FIXED('P_15号様式'!AQ80,3,FALSE),4),""))</f>
      </c>
      <c r="W104" s="25">
        <f>IF('P_15号様式'!AR80&lt;&gt;"",TEXT(INT('P_15号様式'!AR80),"#,##0"),"")</f>
      </c>
      <c r="X104" s="26"/>
      <c r="Y104" s="19">
        <f>IF('P_15号様式'!AR80="","",IF(VALUE(FIXED('P_15号様式'!AR80,0,TRUE))&lt;&gt;'P_15号様式'!AR80,RIGHT(FIXED('P_15号様式'!AR80,3,FALSE),4),""))</f>
      </c>
    </row>
    <row r="105" spans="1:25" s="16" customFormat="1" ht="12" customHeight="1">
      <c r="A105" s="41">
        <f>IF('P_15号様式'!C81="","",'P_15号様式'!C81)</f>
      </c>
      <c r="B105" s="41"/>
      <c r="C105" s="18">
        <f>IF('P_15号様式'!G81&lt;&gt;"",TEXT(INT('P_15号様式'!G81),"#,##0"),"")</f>
      </c>
      <c r="D105" s="19">
        <f>IF('P_15号様式'!G81="","",IF(VALUE(FIXED('P_15号様式'!G81,0,TRUE))&lt;&gt;'P_15号様式'!G81,RIGHT(FIXED('P_15号様式'!G81,3,FALSE),4),""))</f>
      </c>
      <c r="E105" s="18">
        <f>IF('P_15号様式'!K81&lt;&gt;"",TEXT(INT('P_15号様式'!K81),"#,##0"),"")</f>
      </c>
      <c r="F105" s="19">
        <f>IF('P_15号様式'!K81="","",IF(VALUE(FIXED('P_15号様式'!K81,0,TRUE))&lt;&gt;'P_15号様式'!K81,RIGHT(FIXED('P_15号様式'!K81,3,FALSE),4),""))</f>
      </c>
      <c r="G105" s="18">
        <f>IF('P_15号様式'!O81&lt;&gt;"",TEXT(INT('P_15号様式'!O81),"#,##0"),"")</f>
      </c>
      <c r="H105" s="19">
        <f>IF('P_15号様式'!O81="","",IF(VALUE(FIXED('P_15号様式'!O81,0,TRUE))&lt;&gt;'P_15号様式'!O81,RIGHT(FIXED('P_15号様式'!O81,3,FALSE),4),""))</f>
      </c>
      <c r="I105" s="18">
        <f>IF('P_15号様式'!S81&lt;&gt;"",TEXT(INT('P_15号様式'!S81),"#,##0"),"")</f>
      </c>
      <c r="J105" s="19">
        <f>IF('P_15号様式'!S81="","",IF(VALUE(FIXED('P_15号様式'!S81,0,TRUE))&lt;&gt;'P_15号様式'!S81,RIGHT(FIXED('P_15号様式'!S81,3,FALSE),4),""))</f>
      </c>
      <c r="K105" s="18">
        <f>IF('P_15号様式'!W81&lt;&gt;"",TEXT(INT('P_15号様式'!W81),"#,##0"),"")</f>
      </c>
      <c r="L105" s="19">
        <f>IF('P_15号様式'!W81="","",IF(VALUE(FIXED('P_15号様式'!W81,0,TRUE))&lt;&gt;'P_15号様式'!W81,RIGHT(FIXED('P_15号様式'!W81,3,FALSE),4),""))</f>
      </c>
      <c r="M105" s="18">
        <f>IF('P_15号様式'!AA81&lt;&gt;"",TEXT(INT('P_15号様式'!AA81),"#,##0"),"")</f>
      </c>
      <c r="N105" s="19">
        <f>IF('P_15号様式'!AA81="","",IF(VALUE(FIXED('P_15号様式'!AA81,0,TRUE))&lt;&gt;'P_15号様式'!AA81,RIGHT(FIXED('P_15号様式'!AA81,3,FALSE),4),""))</f>
      </c>
      <c r="O105" s="18">
        <f>IF('P_15号様式'!AE81&lt;&gt;"",TEXT(INT('P_15号様式'!AE81),"#,##0"),"")</f>
      </c>
      <c r="P105" s="19">
        <f>IF('P_15号様式'!AE81="","",IF(VALUE(FIXED('P_15号様式'!AE81,0,TRUE))&lt;&gt;'P_15号様式'!AE81,RIGHT(FIXED('P_15号様式'!AE81,3,FALSE),4),""))</f>
      </c>
      <c r="Q105" s="18">
        <f>IF('P_15号様式'!AI81&lt;&gt;"",TEXT(INT('P_15号様式'!AI81),"#,##0"),"")</f>
      </c>
      <c r="R105" s="19">
        <f>IF('P_15号様式'!AI81="","",IF(VALUE(FIXED('P_15号様式'!AI81,0,TRUE))&lt;&gt;'P_15号様式'!AI81,RIGHT(FIXED('P_15号様式'!AI81,3,FALSE),4),""))</f>
      </c>
      <c r="S105" s="18">
        <f>IF('P_15号様式'!AM81&lt;&gt;"",TEXT(INT('P_15号様式'!AM81),"#,##0"),"")</f>
      </c>
      <c r="T105" s="19">
        <f>IF('P_15号様式'!AM81="","",IF(VALUE(FIXED('P_15号様式'!AM81,0,TRUE))&lt;&gt;'P_15号様式'!AM81,RIGHT(FIXED('P_15号様式'!AM81,3,FALSE),4),""))</f>
      </c>
      <c r="U105" s="18">
        <f>IF('P_15号様式'!AQ81&lt;&gt;"",TEXT(INT('P_15号様式'!AQ81),"#,##0"),"")</f>
      </c>
      <c r="V105" s="19">
        <f>IF('P_15号様式'!AQ81="","",IF(VALUE(FIXED('P_15号様式'!AQ81,0,TRUE))&lt;&gt;'P_15号様式'!AQ81,RIGHT(FIXED('P_15号様式'!AQ81,3,FALSE),4),""))</f>
      </c>
      <c r="W105" s="25">
        <f>IF('P_15号様式'!AR81&lt;&gt;"",TEXT(INT('P_15号様式'!AR81),"#,##0"),"")</f>
      </c>
      <c r="X105" s="26"/>
      <c r="Y105" s="19">
        <f>IF('P_15号様式'!AR81="","",IF(VALUE(FIXED('P_15号様式'!AR81,0,TRUE))&lt;&gt;'P_15号様式'!AR81,RIGHT(FIXED('P_15号様式'!AR81,3,FALSE),4),""))</f>
      </c>
    </row>
    <row r="106" spans="1:25" s="16" customFormat="1" ht="12" customHeight="1">
      <c r="A106" s="41">
        <f>IF('P_15号様式'!C82="","",'P_15号様式'!C82)</f>
      </c>
      <c r="B106" s="41"/>
      <c r="C106" s="18">
        <f>IF('P_15号様式'!G82&lt;&gt;"",TEXT(INT('P_15号様式'!G82),"#,##0"),"")</f>
      </c>
      <c r="D106" s="19">
        <f>IF('P_15号様式'!G82="","",IF(VALUE(FIXED('P_15号様式'!G82,0,TRUE))&lt;&gt;'P_15号様式'!G82,RIGHT(FIXED('P_15号様式'!G82,3,FALSE),4),""))</f>
      </c>
      <c r="E106" s="18">
        <f>IF('P_15号様式'!K82&lt;&gt;"",TEXT(INT('P_15号様式'!K82),"#,##0"),"")</f>
      </c>
      <c r="F106" s="19">
        <f>IF('P_15号様式'!K82="","",IF(VALUE(FIXED('P_15号様式'!K82,0,TRUE))&lt;&gt;'P_15号様式'!K82,RIGHT(FIXED('P_15号様式'!K82,3,FALSE),4),""))</f>
      </c>
      <c r="G106" s="18">
        <f>IF('P_15号様式'!O82&lt;&gt;"",TEXT(INT('P_15号様式'!O82),"#,##0"),"")</f>
      </c>
      <c r="H106" s="19">
        <f>IF('P_15号様式'!O82="","",IF(VALUE(FIXED('P_15号様式'!O82,0,TRUE))&lt;&gt;'P_15号様式'!O82,RIGHT(FIXED('P_15号様式'!O82,3,FALSE),4),""))</f>
      </c>
      <c r="I106" s="18">
        <f>IF('P_15号様式'!S82&lt;&gt;"",TEXT(INT('P_15号様式'!S82),"#,##0"),"")</f>
      </c>
      <c r="J106" s="19">
        <f>IF('P_15号様式'!S82="","",IF(VALUE(FIXED('P_15号様式'!S82,0,TRUE))&lt;&gt;'P_15号様式'!S82,RIGHT(FIXED('P_15号様式'!S82,3,FALSE),4),""))</f>
      </c>
      <c r="K106" s="18">
        <f>IF('P_15号様式'!W82&lt;&gt;"",TEXT(INT('P_15号様式'!W82),"#,##0"),"")</f>
      </c>
      <c r="L106" s="19">
        <f>IF('P_15号様式'!W82="","",IF(VALUE(FIXED('P_15号様式'!W82,0,TRUE))&lt;&gt;'P_15号様式'!W82,RIGHT(FIXED('P_15号様式'!W82,3,FALSE),4),""))</f>
      </c>
      <c r="M106" s="18">
        <f>IF('P_15号様式'!AA82&lt;&gt;"",TEXT(INT('P_15号様式'!AA82),"#,##0"),"")</f>
      </c>
      <c r="N106" s="19">
        <f>IF('P_15号様式'!AA82="","",IF(VALUE(FIXED('P_15号様式'!AA82,0,TRUE))&lt;&gt;'P_15号様式'!AA82,RIGHT(FIXED('P_15号様式'!AA82,3,FALSE),4),""))</f>
      </c>
      <c r="O106" s="18">
        <f>IF('P_15号様式'!AE82&lt;&gt;"",TEXT(INT('P_15号様式'!AE82),"#,##0"),"")</f>
      </c>
      <c r="P106" s="19">
        <f>IF('P_15号様式'!AE82="","",IF(VALUE(FIXED('P_15号様式'!AE82,0,TRUE))&lt;&gt;'P_15号様式'!AE82,RIGHT(FIXED('P_15号様式'!AE82,3,FALSE),4),""))</f>
      </c>
      <c r="Q106" s="18">
        <f>IF('P_15号様式'!AI82&lt;&gt;"",TEXT(INT('P_15号様式'!AI82),"#,##0"),"")</f>
      </c>
      <c r="R106" s="19">
        <f>IF('P_15号様式'!AI82="","",IF(VALUE(FIXED('P_15号様式'!AI82,0,TRUE))&lt;&gt;'P_15号様式'!AI82,RIGHT(FIXED('P_15号様式'!AI82,3,FALSE),4),""))</f>
      </c>
      <c r="S106" s="18">
        <f>IF('P_15号様式'!AM82&lt;&gt;"",TEXT(INT('P_15号様式'!AM82),"#,##0"),"")</f>
      </c>
      <c r="T106" s="19">
        <f>IF('P_15号様式'!AM82="","",IF(VALUE(FIXED('P_15号様式'!AM82,0,TRUE))&lt;&gt;'P_15号様式'!AM82,RIGHT(FIXED('P_15号様式'!AM82,3,FALSE),4),""))</f>
      </c>
      <c r="U106" s="18">
        <f>IF('P_15号様式'!AQ82&lt;&gt;"",TEXT(INT('P_15号様式'!AQ82),"#,##0"),"")</f>
      </c>
      <c r="V106" s="19">
        <f>IF('P_15号様式'!AQ82="","",IF(VALUE(FIXED('P_15号様式'!AQ82,0,TRUE))&lt;&gt;'P_15号様式'!AQ82,RIGHT(FIXED('P_15号様式'!AQ82,3,FALSE),4),""))</f>
      </c>
      <c r="W106" s="25">
        <f>IF('P_15号様式'!AR82&lt;&gt;"",TEXT(INT('P_15号様式'!AR82),"#,##0"),"")</f>
      </c>
      <c r="X106" s="26"/>
      <c r="Y106" s="19">
        <f>IF('P_15号様式'!AR82="","",IF(VALUE(FIXED('P_15号様式'!AR82,0,TRUE))&lt;&gt;'P_15号様式'!AR82,RIGHT(FIXED('P_15号様式'!AR82,3,FALSE),4),""))</f>
      </c>
    </row>
    <row r="107" spans="1:25" s="16" customFormat="1" ht="12" customHeight="1">
      <c r="A107" s="41">
        <f>IF('P_15号様式'!C83="","",'P_15号様式'!C83)</f>
      </c>
      <c r="B107" s="41"/>
      <c r="C107" s="18">
        <f>IF('P_15号様式'!G83&lt;&gt;"",TEXT(INT('P_15号様式'!G83),"#,##0"),"")</f>
      </c>
      <c r="D107" s="19">
        <f>IF('P_15号様式'!G83="","",IF(VALUE(FIXED('P_15号様式'!G83,0,TRUE))&lt;&gt;'P_15号様式'!G83,RIGHT(FIXED('P_15号様式'!G83,3,FALSE),4),""))</f>
      </c>
      <c r="E107" s="18">
        <f>IF('P_15号様式'!K83&lt;&gt;"",TEXT(INT('P_15号様式'!K83),"#,##0"),"")</f>
      </c>
      <c r="F107" s="19">
        <f>IF('P_15号様式'!K83="","",IF(VALUE(FIXED('P_15号様式'!K83,0,TRUE))&lt;&gt;'P_15号様式'!K83,RIGHT(FIXED('P_15号様式'!K83,3,FALSE),4),""))</f>
      </c>
      <c r="G107" s="18">
        <f>IF('P_15号様式'!O83&lt;&gt;"",TEXT(INT('P_15号様式'!O83),"#,##0"),"")</f>
      </c>
      <c r="H107" s="19">
        <f>IF('P_15号様式'!O83="","",IF(VALUE(FIXED('P_15号様式'!O83,0,TRUE))&lt;&gt;'P_15号様式'!O83,RIGHT(FIXED('P_15号様式'!O83,3,FALSE),4),""))</f>
      </c>
      <c r="I107" s="18">
        <f>IF('P_15号様式'!S83&lt;&gt;"",TEXT(INT('P_15号様式'!S83),"#,##0"),"")</f>
      </c>
      <c r="J107" s="19">
        <f>IF('P_15号様式'!S83="","",IF(VALUE(FIXED('P_15号様式'!S83,0,TRUE))&lt;&gt;'P_15号様式'!S83,RIGHT(FIXED('P_15号様式'!S83,3,FALSE),4),""))</f>
      </c>
      <c r="K107" s="18">
        <f>IF('P_15号様式'!W83&lt;&gt;"",TEXT(INT('P_15号様式'!W83),"#,##0"),"")</f>
      </c>
      <c r="L107" s="19">
        <f>IF('P_15号様式'!W83="","",IF(VALUE(FIXED('P_15号様式'!W83,0,TRUE))&lt;&gt;'P_15号様式'!W83,RIGHT(FIXED('P_15号様式'!W83,3,FALSE),4),""))</f>
      </c>
      <c r="M107" s="18">
        <f>IF('P_15号様式'!AA83&lt;&gt;"",TEXT(INT('P_15号様式'!AA83),"#,##0"),"")</f>
      </c>
      <c r="N107" s="19">
        <f>IF('P_15号様式'!AA83="","",IF(VALUE(FIXED('P_15号様式'!AA83,0,TRUE))&lt;&gt;'P_15号様式'!AA83,RIGHT(FIXED('P_15号様式'!AA83,3,FALSE),4),""))</f>
      </c>
      <c r="O107" s="18">
        <f>IF('P_15号様式'!AE83&lt;&gt;"",TEXT(INT('P_15号様式'!AE83),"#,##0"),"")</f>
      </c>
      <c r="P107" s="19">
        <f>IF('P_15号様式'!AE83="","",IF(VALUE(FIXED('P_15号様式'!AE83,0,TRUE))&lt;&gt;'P_15号様式'!AE83,RIGHT(FIXED('P_15号様式'!AE83,3,FALSE),4),""))</f>
      </c>
      <c r="Q107" s="18">
        <f>IF('P_15号様式'!AI83&lt;&gt;"",TEXT(INT('P_15号様式'!AI83),"#,##0"),"")</f>
      </c>
      <c r="R107" s="19">
        <f>IF('P_15号様式'!AI83="","",IF(VALUE(FIXED('P_15号様式'!AI83,0,TRUE))&lt;&gt;'P_15号様式'!AI83,RIGHT(FIXED('P_15号様式'!AI83,3,FALSE),4),""))</f>
      </c>
      <c r="S107" s="18">
        <f>IF('P_15号様式'!AM83&lt;&gt;"",TEXT(INT('P_15号様式'!AM83),"#,##0"),"")</f>
      </c>
      <c r="T107" s="19">
        <f>IF('P_15号様式'!AM83="","",IF(VALUE(FIXED('P_15号様式'!AM83,0,TRUE))&lt;&gt;'P_15号様式'!AM83,RIGHT(FIXED('P_15号様式'!AM83,3,FALSE),4),""))</f>
      </c>
      <c r="U107" s="18">
        <f>IF('P_15号様式'!AQ83&lt;&gt;"",TEXT(INT('P_15号様式'!AQ83),"#,##0"),"")</f>
      </c>
      <c r="V107" s="19">
        <f>IF('P_15号様式'!AQ83="","",IF(VALUE(FIXED('P_15号様式'!AQ83,0,TRUE))&lt;&gt;'P_15号様式'!AQ83,RIGHT(FIXED('P_15号様式'!AQ83,3,FALSE),4),""))</f>
      </c>
      <c r="W107" s="25">
        <f>IF('P_15号様式'!AR83&lt;&gt;"",TEXT(INT('P_15号様式'!AR83),"#,##0"),"")</f>
      </c>
      <c r="X107" s="26"/>
      <c r="Y107" s="19">
        <f>IF('P_15号様式'!AR83="","",IF(VALUE(FIXED('P_15号様式'!AR83,0,TRUE))&lt;&gt;'P_15号様式'!AR83,RIGHT(FIXED('P_15号様式'!AR83,3,FALSE),4),""))</f>
      </c>
    </row>
    <row r="108" spans="1:25" s="16" customFormat="1" ht="12" customHeight="1">
      <c r="A108" s="41">
        <f>IF('P_15号様式'!C84="","",'P_15号様式'!C84)</f>
      </c>
      <c r="B108" s="41"/>
      <c r="C108" s="18">
        <f>IF('P_15号様式'!G84&lt;&gt;"",TEXT(INT('P_15号様式'!G84),"#,##0"),"")</f>
      </c>
      <c r="D108" s="19">
        <f>IF('P_15号様式'!G84="","",IF(VALUE(FIXED('P_15号様式'!G84,0,TRUE))&lt;&gt;'P_15号様式'!G84,RIGHT(FIXED('P_15号様式'!G84,3,FALSE),4),""))</f>
      </c>
      <c r="E108" s="18">
        <f>IF('P_15号様式'!K84&lt;&gt;"",TEXT(INT('P_15号様式'!K84),"#,##0"),"")</f>
      </c>
      <c r="F108" s="19">
        <f>IF('P_15号様式'!K84="","",IF(VALUE(FIXED('P_15号様式'!K84,0,TRUE))&lt;&gt;'P_15号様式'!K84,RIGHT(FIXED('P_15号様式'!K84,3,FALSE),4),""))</f>
      </c>
      <c r="G108" s="18">
        <f>IF('P_15号様式'!O84&lt;&gt;"",TEXT(INT('P_15号様式'!O84),"#,##0"),"")</f>
      </c>
      <c r="H108" s="19">
        <f>IF('P_15号様式'!O84="","",IF(VALUE(FIXED('P_15号様式'!O84,0,TRUE))&lt;&gt;'P_15号様式'!O84,RIGHT(FIXED('P_15号様式'!O84,3,FALSE),4),""))</f>
      </c>
      <c r="I108" s="18">
        <f>IF('P_15号様式'!S84&lt;&gt;"",TEXT(INT('P_15号様式'!S84),"#,##0"),"")</f>
      </c>
      <c r="J108" s="19">
        <f>IF('P_15号様式'!S84="","",IF(VALUE(FIXED('P_15号様式'!S84,0,TRUE))&lt;&gt;'P_15号様式'!S84,RIGHT(FIXED('P_15号様式'!S84,3,FALSE),4),""))</f>
      </c>
      <c r="K108" s="18">
        <f>IF('P_15号様式'!W84&lt;&gt;"",TEXT(INT('P_15号様式'!W84),"#,##0"),"")</f>
      </c>
      <c r="L108" s="19">
        <f>IF('P_15号様式'!W84="","",IF(VALUE(FIXED('P_15号様式'!W84,0,TRUE))&lt;&gt;'P_15号様式'!W84,RIGHT(FIXED('P_15号様式'!W84,3,FALSE),4),""))</f>
      </c>
      <c r="M108" s="18">
        <f>IF('P_15号様式'!AA84&lt;&gt;"",TEXT(INT('P_15号様式'!AA84),"#,##0"),"")</f>
      </c>
      <c r="N108" s="19">
        <f>IF('P_15号様式'!AA84="","",IF(VALUE(FIXED('P_15号様式'!AA84,0,TRUE))&lt;&gt;'P_15号様式'!AA84,RIGHT(FIXED('P_15号様式'!AA84,3,FALSE),4),""))</f>
      </c>
      <c r="O108" s="18">
        <f>IF('P_15号様式'!AE84&lt;&gt;"",TEXT(INT('P_15号様式'!AE84),"#,##0"),"")</f>
      </c>
      <c r="P108" s="19">
        <f>IF('P_15号様式'!AE84="","",IF(VALUE(FIXED('P_15号様式'!AE84,0,TRUE))&lt;&gt;'P_15号様式'!AE84,RIGHT(FIXED('P_15号様式'!AE84,3,FALSE),4),""))</f>
      </c>
      <c r="Q108" s="18">
        <f>IF('P_15号様式'!AI84&lt;&gt;"",TEXT(INT('P_15号様式'!AI84),"#,##0"),"")</f>
      </c>
      <c r="R108" s="19">
        <f>IF('P_15号様式'!AI84="","",IF(VALUE(FIXED('P_15号様式'!AI84,0,TRUE))&lt;&gt;'P_15号様式'!AI84,RIGHT(FIXED('P_15号様式'!AI84,3,FALSE),4),""))</f>
      </c>
      <c r="S108" s="18">
        <f>IF('P_15号様式'!AM84&lt;&gt;"",TEXT(INT('P_15号様式'!AM84),"#,##0"),"")</f>
      </c>
      <c r="T108" s="19">
        <f>IF('P_15号様式'!AM84="","",IF(VALUE(FIXED('P_15号様式'!AM84,0,TRUE))&lt;&gt;'P_15号様式'!AM84,RIGHT(FIXED('P_15号様式'!AM84,3,FALSE),4),""))</f>
      </c>
      <c r="U108" s="18">
        <f>IF('P_15号様式'!AQ84&lt;&gt;"",TEXT(INT('P_15号様式'!AQ84),"#,##0"),"")</f>
      </c>
      <c r="V108" s="19">
        <f>IF('P_15号様式'!AQ84="","",IF(VALUE(FIXED('P_15号様式'!AQ84,0,TRUE))&lt;&gt;'P_15号様式'!AQ84,RIGHT(FIXED('P_15号様式'!AQ84,3,FALSE),4),""))</f>
      </c>
      <c r="W108" s="25">
        <f>IF('P_15号様式'!AR84&lt;&gt;"",TEXT(INT('P_15号様式'!AR84),"#,##0"),"")</f>
      </c>
      <c r="X108" s="26"/>
      <c r="Y108" s="19">
        <f>IF('P_15号様式'!AR84="","",IF(VALUE(FIXED('P_15号様式'!AR84,0,TRUE))&lt;&gt;'P_15号様式'!AR84,RIGHT(FIXED('P_15号様式'!AR84,3,FALSE),4),""))</f>
      </c>
    </row>
    <row r="109" spans="1:25" s="16" customFormat="1" ht="12" customHeight="1">
      <c r="A109" s="41">
        <f>IF('P_15号様式'!C85="","",'P_15号様式'!C85)</f>
      </c>
      <c r="B109" s="41"/>
      <c r="C109" s="18">
        <f>IF('P_15号様式'!G85&lt;&gt;"",TEXT(INT('P_15号様式'!G85),"#,##0"),"")</f>
      </c>
      <c r="D109" s="19">
        <f>IF('P_15号様式'!G85="","",IF(VALUE(FIXED('P_15号様式'!G85,0,TRUE))&lt;&gt;'P_15号様式'!G85,RIGHT(FIXED('P_15号様式'!G85,3,FALSE),4),""))</f>
      </c>
      <c r="E109" s="18">
        <f>IF('P_15号様式'!K85&lt;&gt;"",TEXT(INT('P_15号様式'!K85),"#,##0"),"")</f>
      </c>
      <c r="F109" s="19">
        <f>IF('P_15号様式'!K85="","",IF(VALUE(FIXED('P_15号様式'!K85,0,TRUE))&lt;&gt;'P_15号様式'!K85,RIGHT(FIXED('P_15号様式'!K85,3,FALSE),4),""))</f>
      </c>
      <c r="G109" s="18">
        <f>IF('P_15号様式'!O85&lt;&gt;"",TEXT(INT('P_15号様式'!O85),"#,##0"),"")</f>
      </c>
      <c r="H109" s="19">
        <f>IF('P_15号様式'!O85="","",IF(VALUE(FIXED('P_15号様式'!O85,0,TRUE))&lt;&gt;'P_15号様式'!O85,RIGHT(FIXED('P_15号様式'!O85,3,FALSE),4),""))</f>
      </c>
      <c r="I109" s="18">
        <f>IF('P_15号様式'!S85&lt;&gt;"",TEXT(INT('P_15号様式'!S85),"#,##0"),"")</f>
      </c>
      <c r="J109" s="19">
        <f>IF('P_15号様式'!S85="","",IF(VALUE(FIXED('P_15号様式'!S85,0,TRUE))&lt;&gt;'P_15号様式'!S85,RIGHT(FIXED('P_15号様式'!S85,3,FALSE),4),""))</f>
      </c>
      <c r="K109" s="18">
        <f>IF('P_15号様式'!W85&lt;&gt;"",TEXT(INT('P_15号様式'!W85),"#,##0"),"")</f>
      </c>
      <c r="L109" s="19">
        <f>IF('P_15号様式'!W85="","",IF(VALUE(FIXED('P_15号様式'!W85,0,TRUE))&lt;&gt;'P_15号様式'!W85,RIGHT(FIXED('P_15号様式'!W85,3,FALSE),4),""))</f>
      </c>
      <c r="M109" s="18">
        <f>IF('P_15号様式'!AA85&lt;&gt;"",TEXT(INT('P_15号様式'!AA85),"#,##0"),"")</f>
      </c>
      <c r="N109" s="19">
        <f>IF('P_15号様式'!AA85="","",IF(VALUE(FIXED('P_15号様式'!AA85,0,TRUE))&lt;&gt;'P_15号様式'!AA85,RIGHT(FIXED('P_15号様式'!AA85,3,FALSE),4),""))</f>
      </c>
      <c r="O109" s="18">
        <f>IF('P_15号様式'!AE85&lt;&gt;"",TEXT(INT('P_15号様式'!AE85),"#,##0"),"")</f>
      </c>
      <c r="P109" s="19">
        <f>IF('P_15号様式'!AE85="","",IF(VALUE(FIXED('P_15号様式'!AE85,0,TRUE))&lt;&gt;'P_15号様式'!AE85,RIGHT(FIXED('P_15号様式'!AE85,3,FALSE),4),""))</f>
      </c>
      <c r="Q109" s="18">
        <f>IF('P_15号様式'!AI85&lt;&gt;"",TEXT(INT('P_15号様式'!AI85),"#,##0"),"")</f>
      </c>
      <c r="R109" s="19">
        <f>IF('P_15号様式'!AI85="","",IF(VALUE(FIXED('P_15号様式'!AI85,0,TRUE))&lt;&gt;'P_15号様式'!AI85,RIGHT(FIXED('P_15号様式'!AI85,3,FALSE),4),""))</f>
      </c>
      <c r="S109" s="18">
        <f>IF('P_15号様式'!AM85&lt;&gt;"",TEXT(INT('P_15号様式'!AM85),"#,##0"),"")</f>
      </c>
      <c r="T109" s="19">
        <f>IF('P_15号様式'!AM85="","",IF(VALUE(FIXED('P_15号様式'!AM85,0,TRUE))&lt;&gt;'P_15号様式'!AM85,RIGHT(FIXED('P_15号様式'!AM85,3,FALSE),4),""))</f>
      </c>
      <c r="U109" s="18">
        <f>IF('P_15号様式'!AQ85&lt;&gt;"",TEXT(INT('P_15号様式'!AQ85),"#,##0"),"")</f>
      </c>
      <c r="V109" s="19">
        <f>IF('P_15号様式'!AQ85="","",IF(VALUE(FIXED('P_15号様式'!AQ85,0,TRUE))&lt;&gt;'P_15号様式'!AQ85,RIGHT(FIXED('P_15号様式'!AQ85,3,FALSE),4),""))</f>
      </c>
      <c r="W109" s="25">
        <f>IF('P_15号様式'!AR85&lt;&gt;"",TEXT(INT('P_15号様式'!AR85),"#,##0"),"")</f>
      </c>
      <c r="X109" s="26"/>
      <c r="Y109" s="19">
        <f>IF('P_15号様式'!AR85="","",IF(VALUE(FIXED('P_15号様式'!AR85,0,TRUE))&lt;&gt;'P_15号様式'!AR85,RIGHT(FIXED('P_15号様式'!AR85,3,FALSE),4),""))</f>
      </c>
    </row>
    <row r="110" spans="1:25" s="16" customFormat="1" ht="12" customHeight="1">
      <c r="A110" s="41">
        <f>IF('P_15号様式'!C86="","",'P_15号様式'!C86)</f>
      </c>
      <c r="B110" s="41"/>
      <c r="C110" s="18">
        <f>IF('P_15号様式'!G86&lt;&gt;"",TEXT(INT('P_15号様式'!G86),"#,##0"),"")</f>
      </c>
      <c r="D110" s="19">
        <f>IF('P_15号様式'!G86="","",IF(VALUE(FIXED('P_15号様式'!G86,0,TRUE))&lt;&gt;'P_15号様式'!G86,RIGHT(FIXED('P_15号様式'!G86,3,FALSE),4),""))</f>
      </c>
      <c r="E110" s="18">
        <f>IF('P_15号様式'!K86&lt;&gt;"",TEXT(INT('P_15号様式'!K86),"#,##0"),"")</f>
      </c>
      <c r="F110" s="19">
        <f>IF('P_15号様式'!K86="","",IF(VALUE(FIXED('P_15号様式'!K86,0,TRUE))&lt;&gt;'P_15号様式'!K86,RIGHT(FIXED('P_15号様式'!K86,3,FALSE),4),""))</f>
      </c>
      <c r="G110" s="18">
        <f>IF('P_15号様式'!O86&lt;&gt;"",TEXT(INT('P_15号様式'!O86),"#,##0"),"")</f>
      </c>
      <c r="H110" s="19">
        <f>IF('P_15号様式'!O86="","",IF(VALUE(FIXED('P_15号様式'!O86,0,TRUE))&lt;&gt;'P_15号様式'!O86,RIGHT(FIXED('P_15号様式'!O86,3,FALSE),4),""))</f>
      </c>
      <c r="I110" s="18">
        <f>IF('P_15号様式'!S86&lt;&gt;"",TEXT(INT('P_15号様式'!S86),"#,##0"),"")</f>
      </c>
      <c r="J110" s="19">
        <f>IF('P_15号様式'!S86="","",IF(VALUE(FIXED('P_15号様式'!S86,0,TRUE))&lt;&gt;'P_15号様式'!S86,RIGHT(FIXED('P_15号様式'!S86,3,FALSE),4),""))</f>
      </c>
      <c r="K110" s="18">
        <f>IF('P_15号様式'!W86&lt;&gt;"",TEXT(INT('P_15号様式'!W86),"#,##0"),"")</f>
      </c>
      <c r="L110" s="19">
        <f>IF('P_15号様式'!W86="","",IF(VALUE(FIXED('P_15号様式'!W86,0,TRUE))&lt;&gt;'P_15号様式'!W86,RIGHT(FIXED('P_15号様式'!W86,3,FALSE),4),""))</f>
      </c>
      <c r="M110" s="18">
        <f>IF('P_15号様式'!AA86&lt;&gt;"",TEXT(INT('P_15号様式'!AA86),"#,##0"),"")</f>
      </c>
      <c r="N110" s="19">
        <f>IF('P_15号様式'!AA86="","",IF(VALUE(FIXED('P_15号様式'!AA86,0,TRUE))&lt;&gt;'P_15号様式'!AA86,RIGHT(FIXED('P_15号様式'!AA86,3,FALSE),4),""))</f>
      </c>
      <c r="O110" s="18">
        <f>IF('P_15号様式'!AE86&lt;&gt;"",TEXT(INT('P_15号様式'!AE86),"#,##0"),"")</f>
      </c>
      <c r="P110" s="19">
        <f>IF('P_15号様式'!AE86="","",IF(VALUE(FIXED('P_15号様式'!AE86,0,TRUE))&lt;&gt;'P_15号様式'!AE86,RIGHT(FIXED('P_15号様式'!AE86,3,FALSE),4),""))</f>
      </c>
      <c r="Q110" s="18">
        <f>IF('P_15号様式'!AI86&lt;&gt;"",TEXT(INT('P_15号様式'!AI86),"#,##0"),"")</f>
      </c>
      <c r="R110" s="19">
        <f>IF('P_15号様式'!AI86="","",IF(VALUE(FIXED('P_15号様式'!AI86,0,TRUE))&lt;&gt;'P_15号様式'!AI86,RIGHT(FIXED('P_15号様式'!AI86,3,FALSE),4),""))</f>
      </c>
      <c r="S110" s="18">
        <f>IF('P_15号様式'!AM86&lt;&gt;"",TEXT(INT('P_15号様式'!AM86),"#,##0"),"")</f>
      </c>
      <c r="T110" s="19">
        <f>IF('P_15号様式'!AM86="","",IF(VALUE(FIXED('P_15号様式'!AM86,0,TRUE))&lt;&gt;'P_15号様式'!AM86,RIGHT(FIXED('P_15号様式'!AM86,3,FALSE),4),""))</f>
      </c>
      <c r="U110" s="18">
        <f>IF('P_15号様式'!AQ86&lt;&gt;"",TEXT(INT('P_15号様式'!AQ86),"#,##0"),"")</f>
      </c>
      <c r="V110" s="19">
        <f>IF('P_15号様式'!AQ86="","",IF(VALUE(FIXED('P_15号様式'!AQ86,0,TRUE))&lt;&gt;'P_15号様式'!AQ86,RIGHT(FIXED('P_15号様式'!AQ86,3,FALSE),4),""))</f>
      </c>
      <c r="W110" s="25">
        <f>IF('P_15号様式'!AR86&lt;&gt;"",TEXT(INT('P_15号様式'!AR86),"#,##0"),"")</f>
      </c>
      <c r="X110" s="26"/>
      <c r="Y110" s="19">
        <f>IF('P_15号様式'!AR86="","",IF(VALUE(FIXED('P_15号様式'!AR86,0,TRUE))&lt;&gt;'P_15号様式'!AR86,RIGHT(FIXED('P_15号様式'!AR86,3,FALSE),4),""))</f>
      </c>
    </row>
    <row r="111" spans="1:25" s="16" customFormat="1" ht="12" customHeight="1">
      <c r="A111" s="41">
        <f>IF('P_15号様式'!C87="","",'P_15号様式'!C87)</f>
      </c>
      <c r="B111" s="41"/>
      <c r="C111" s="18">
        <f>IF('P_15号様式'!G87&lt;&gt;"",TEXT(INT('P_15号様式'!G87),"#,##0"),"")</f>
      </c>
      <c r="D111" s="19">
        <f>IF('P_15号様式'!G87="","",IF(VALUE(FIXED('P_15号様式'!G87,0,TRUE))&lt;&gt;'P_15号様式'!G87,RIGHT(FIXED('P_15号様式'!G87,3,FALSE),4),""))</f>
      </c>
      <c r="E111" s="18">
        <f>IF('P_15号様式'!K87&lt;&gt;"",TEXT(INT('P_15号様式'!K87),"#,##0"),"")</f>
      </c>
      <c r="F111" s="19">
        <f>IF('P_15号様式'!K87="","",IF(VALUE(FIXED('P_15号様式'!K87,0,TRUE))&lt;&gt;'P_15号様式'!K87,RIGHT(FIXED('P_15号様式'!K87,3,FALSE),4),""))</f>
      </c>
      <c r="G111" s="18">
        <f>IF('P_15号様式'!O87&lt;&gt;"",TEXT(INT('P_15号様式'!O87),"#,##0"),"")</f>
      </c>
      <c r="H111" s="19">
        <f>IF('P_15号様式'!O87="","",IF(VALUE(FIXED('P_15号様式'!O87,0,TRUE))&lt;&gt;'P_15号様式'!O87,RIGHT(FIXED('P_15号様式'!O87,3,FALSE),4),""))</f>
      </c>
      <c r="I111" s="18">
        <f>IF('P_15号様式'!S87&lt;&gt;"",TEXT(INT('P_15号様式'!S87),"#,##0"),"")</f>
      </c>
      <c r="J111" s="19">
        <f>IF('P_15号様式'!S87="","",IF(VALUE(FIXED('P_15号様式'!S87,0,TRUE))&lt;&gt;'P_15号様式'!S87,RIGHT(FIXED('P_15号様式'!S87,3,FALSE),4),""))</f>
      </c>
      <c r="K111" s="18">
        <f>IF('P_15号様式'!W87&lt;&gt;"",TEXT(INT('P_15号様式'!W87),"#,##0"),"")</f>
      </c>
      <c r="L111" s="19">
        <f>IF('P_15号様式'!W87="","",IF(VALUE(FIXED('P_15号様式'!W87,0,TRUE))&lt;&gt;'P_15号様式'!W87,RIGHT(FIXED('P_15号様式'!W87,3,FALSE),4),""))</f>
      </c>
      <c r="M111" s="18">
        <f>IF('P_15号様式'!AA87&lt;&gt;"",TEXT(INT('P_15号様式'!AA87),"#,##0"),"")</f>
      </c>
      <c r="N111" s="19">
        <f>IF('P_15号様式'!AA87="","",IF(VALUE(FIXED('P_15号様式'!AA87,0,TRUE))&lt;&gt;'P_15号様式'!AA87,RIGHT(FIXED('P_15号様式'!AA87,3,FALSE),4),""))</f>
      </c>
      <c r="O111" s="18">
        <f>IF('P_15号様式'!AE87&lt;&gt;"",TEXT(INT('P_15号様式'!AE87),"#,##0"),"")</f>
      </c>
      <c r="P111" s="19">
        <f>IF('P_15号様式'!AE87="","",IF(VALUE(FIXED('P_15号様式'!AE87,0,TRUE))&lt;&gt;'P_15号様式'!AE87,RIGHT(FIXED('P_15号様式'!AE87,3,FALSE),4),""))</f>
      </c>
      <c r="Q111" s="18">
        <f>IF('P_15号様式'!AI87&lt;&gt;"",TEXT(INT('P_15号様式'!AI87),"#,##0"),"")</f>
      </c>
      <c r="R111" s="19">
        <f>IF('P_15号様式'!AI87="","",IF(VALUE(FIXED('P_15号様式'!AI87,0,TRUE))&lt;&gt;'P_15号様式'!AI87,RIGHT(FIXED('P_15号様式'!AI87,3,FALSE),4),""))</f>
      </c>
      <c r="S111" s="18">
        <f>IF('P_15号様式'!AM87&lt;&gt;"",TEXT(INT('P_15号様式'!AM87),"#,##0"),"")</f>
      </c>
      <c r="T111" s="19">
        <f>IF('P_15号様式'!AM87="","",IF(VALUE(FIXED('P_15号様式'!AM87,0,TRUE))&lt;&gt;'P_15号様式'!AM87,RIGHT(FIXED('P_15号様式'!AM87,3,FALSE),4),""))</f>
      </c>
      <c r="U111" s="18">
        <f>IF('P_15号様式'!AQ87&lt;&gt;"",TEXT(INT('P_15号様式'!AQ87),"#,##0"),"")</f>
      </c>
      <c r="V111" s="19">
        <f>IF('P_15号様式'!AQ87="","",IF(VALUE(FIXED('P_15号様式'!AQ87,0,TRUE))&lt;&gt;'P_15号様式'!AQ87,RIGHT(FIXED('P_15号様式'!AQ87,3,FALSE),4),""))</f>
      </c>
      <c r="W111" s="25">
        <f>IF('P_15号様式'!AR87&lt;&gt;"",TEXT(INT('P_15号様式'!AR87),"#,##0"),"")</f>
      </c>
      <c r="X111" s="26"/>
      <c r="Y111" s="19">
        <f>IF('P_15号様式'!AR87="","",IF(VALUE(FIXED('P_15号様式'!AR87,0,TRUE))&lt;&gt;'P_15号様式'!AR87,RIGHT(FIXED('P_15号様式'!AR87,3,FALSE),4),""))</f>
      </c>
    </row>
    <row r="112" spans="3:25" s="16" customFormat="1" ht="18.75" customHeight="1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>
      <c r="A113" s="53" t="s">
        <v>13</v>
      </c>
      <c r="B113" s="54"/>
      <c r="C113" s="18" t="str">
        <f>IF('P_15号様式'!AS45&lt;&gt;"",TEXT(INT('P_15号様式'!AS45),"#,##0"),"")</f>
        <v>371,237</v>
      </c>
      <c r="D113" s="19">
        <f>IF('P_15号様式'!AS45="","",IF(VALUE(FIXED('P_15号様式'!AS45,0,TRUE))&lt;&gt;'P_15号様式'!AS45,RIGHT(FIXED('P_15号様式'!AS45,3,FALSE),4),""))</f>
      </c>
      <c r="E113" s="18" t="str">
        <f>IF('P_15号様式'!AV45&lt;&gt;"",TEXT(INT('P_15号様式'!AV45),"#,##0"),"")</f>
        <v>194,673</v>
      </c>
      <c r="F113" s="19">
        <f>IF('P_15号様式'!AV45="","",IF(VALUE(FIXED('P_15号様式'!AV45,0,TRUE))&lt;&gt;'P_15号様式'!AV45,RIGHT(FIXED('P_15号様式'!AV45,3,FALSE),4),""))</f>
      </c>
      <c r="G113" s="18" t="str">
        <f>IF('P_15号様式'!AY45&lt;&gt;"",TEXT(INT('P_15号様式'!AY45),"#,##0"),"")</f>
        <v>36,372</v>
      </c>
      <c r="H113" s="19">
        <f>IF('P_15号様式'!AY45="","",IF(VALUE(FIXED('P_15号様式'!AY45,0,TRUE))&lt;&gt;'P_15号様式'!AY45,RIGHT(FIXED('P_15号様式'!AY45,3,FALSE),4),""))</f>
      </c>
      <c r="I113" s="18" t="str">
        <f>IF('P_15号様式'!BB45&lt;&gt;"",TEXT(INT('P_15号様式'!BB45),"#,##0"),"")</f>
        <v>41,437</v>
      </c>
      <c r="J113" s="19">
        <f>IF('P_15号様式'!BB45="","",IF(VALUE(FIXED('P_15号様式'!BB45,0,TRUE))&lt;&gt;'P_15号様式'!BB45,RIGHT(FIXED('P_15号様式'!BB45,3,FALSE),4),""))</f>
      </c>
      <c r="K113" s="18">
        <f>IF('P_15号様式'!BE45&lt;&gt;"",TEXT(INT('P_15号様式'!BE45),"#,##0"),"")</f>
      </c>
      <c r="L113" s="19">
        <f>IF('P_15号様式'!BE45="","",IF(VALUE(FIXED('P_15号様式'!BE45,0,TRUE))&lt;&gt;'P_15号様式'!BE45,RIGHT(FIXED('P_15号様式'!BE45,3,FALSE),4),""))</f>
      </c>
      <c r="M113" s="18">
        <f>IF('P_15号様式'!BH45&lt;&gt;"",TEXT(INT('P_15号様式'!BH45),"#,##0"),"")</f>
      </c>
      <c r="N113" s="19">
        <f>IF('P_15号様式'!BH45="","",IF(VALUE(FIXED('P_15号様式'!BH45,0,TRUE))&lt;&gt;'P_15号様式'!BH45,RIGHT(FIXED('P_15号様式'!BH45,3,FALSE),4),""))</f>
      </c>
      <c r="O113" s="18">
        <f>IF('P_15号様式'!BK45&lt;&gt;"",TEXT(INT('P_15号様式'!BK45),"#,##0"),"")</f>
      </c>
      <c r="P113" s="19">
        <f>IF('P_15号様式'!BK45="","",IF(VALUE(FIXED('P_15号様式'!BK45,0,TRUE))&lt;&gt;'P_15号様式'!BK45,RIGHT(FIXED('P_15号様式'!BK45,3,FALSE),4),""))</f>
      </c>
      <c r="Q113" s="18">
        <f>IF('P_15号様式'!BN45&lt;&gt;"",TEXT(INT('P_15号様式'!BN45),"#,##0"),"")</f>
      </c>
      <c r="R113" s="19">
        <f>IF('P_15号様式'!BN45="","",IF(VALUE(FIXED('P_15号様式'!BN45,0,TRUE))&lt;&gt;'P_15号様式'!BN45,RIGHT(FIXED('P_15号様式'!BN45,3,FALSE),4),""))</f>
      </c>
      <c r="S113" s="18">
        <f>IF('P_15号様式'!BQ45&lt;&gt;"",TEXT(INT('P_15号様式'!BQ45),"#,##0"),"")</f>
      </c>
      <c r="T113" s="19">
        <f>IF('P_15号様式'!BQ45="","",IF(VALUE(FIXED('P_15号様式'!BQ45,0,TRUE))&lt;&gt;'P_15号様式'!BQ45,RIGHT(FIXED('P_15号様式'!BQ45,3,FALSE),4),""))</f>
      </c>
      <c r="U113" s="18">
        <f>IF('P_15号様式'!BT45&lt;&gt;"",TEXT(INT('P_15号様式'!BT45),"#,##0"),"")</f>
      </c>
      <c r="V113" s="19">
        <f>IF('P_15号様式'!BT45="","",IF(VALUE(FIXED('P_15号様式'!BT45,0,TRUE))&lt;&gt;'P_15号様式'!BT45,RIGHT(FIXED('P_15号様式'!BT45,3,FALSE),4),""))</f>
      </c>
      <c r="W113" s="25" t="str">
        <f>IF('P_15号様式'!BW45&lt;&gt;"",TEXT(INT('P_15号様式'!BW45),"#,##0"),"")</f>
        <v>643,719</v>
      </c>
      <c r="X113" s="26"/>
      <c r="Y113" s="19">
        <f>IF('P_15号様式'!BW45="","",IF(VALUE(FIXED('P_15号様式'!BW45,0,TRUE))&lt;&gt;'P_15号様式'!BW45,RIGHT(FIXED('P_15号様式'!BW45,3,FALSE),4),""))</f>
      </c>
    </row>
    <row r="114" spans="1:25" s="16" customFormat="1" ht="12" customHeight="1">
      <c r="A114" s="53" t="s">
        <v>11</v>
      </c>
      <c r="B114" s="54"/>
      <c r="C114" s="18" t="str">
        <f>IF('P_15号様式'!AT45&lt;&gt;"",TEXT(INT('P_15号様式'!AT45),"#,##0"),"")</f>
        <v>66,986</v>
      </c>
      <c r="D114" s="19">
        <f>IF('P_15号様式'!AT45="","",IF(VALUE(FIXED('P_15号様式'!AT45,0,TRUE))&lt;&gt;'P_15号様式'!AT45,RIGHT(FIXED('P_15号様式'!AT45,3,FALSE),4),""))</f>
      </c>
      <c r="E114" s="18" t="str">
        <f>IF('P_15号様式'!AW45&lt;&gt;"",TEXT(INT('P_15号様式'!AW45),"#,##0"),"")</f>
        <v>22,105</v>
      </c>
      <c r="F114" s="19">
        <f>IF('P_15号様式'!AW45="","",IF(VALUE(FIXED('P_15号様式'!AW45,0,TRUE))&lt;&gt;'P_15号様式'!AW45,RIGHT(FIXED('P_15号様式'!AW45,3,FALSE),4),""))</f>
      </c>
      <c r="G114" s="18" t="str">
        <f>IF('P_15号様式'!AZ45&lt;&gt;"",TEXT(INT('P_15号様式'!AZ45),"#,##0"),"")</f>
        <v>5,840</v>
      </c>
      <c r="H114" s="19">
        <f>IF('P_15号様式'!AZ45="","",IF(VALUE(FIXED('P_15号様式'!AZ45,0,TRUE))&lt;&gt;'P_15号様式'!AZ45,RIGHT(FIXED('P_15号様式'!AZ45,3,FALSE),4),""))</f>
      </c>
      <c r="I114" s="18" t="str">
        <f>IF('P_15号様式'!BC45&lt;&gt;"",TEXT(INT('P_15号様式'!BC45),"#,##0"),"")</f>
        <v>4,637</v>
      </c>
      <c r="J114" s="19">
        <f>IF('P_15号様式'!BC45="","",IF(VALUE(FIXED('P_15号様式'!BC45,0,TRUE))&lt;&gt;'P_15号様式'!BC45,RIGHT(FIXED('P_15号様式'!BC45,3,FALSE),4),""))</f>
      </c>
      <c r="K114" s="18">
        <f>IF('P_15号様式'!BF45&lt;&gt;"",TEXT(INT('P_15号様式'!BF45),"#,##0"),"")</f>
      </c>
      <c r="L114" s="19">
        <f>IF('P_15号様式'!BF45="","",IF(VALUE(FIXED('P_15号様式'!BF45,0,TRUE))&lt;&gt;'P_15号様式'!BF45,RIGHT(FIXED('P_15号様式'!BF45,3,FALSE),4),""))</f>
      </c>
      <c r="M114" s="18">
        <f>IF('P_15号様式'!BI45&lt;&gt;"",TEXT(INT('P_15号様式'!BI45),"#,##0"),"")</f>
      </c>
      <c r="N114" s="19">
        <f>IF('P_15号様式'!BI45="","",IF(VALUE(FIXED('P_15号様式'!BI45,0,TRUE))&lt;&gt;'P_15号様式'!BI45,RIGHT(FIXED('P_15号様式'!BI45,3,FALSE),4),""))</f>
      </c>
      <c r="O114" s="18">
        <f>IF('P_15号様式'!BL45&lt;&gt;"",TEXT(INT('P_15号様式'!BL45),"#,##0"),"")</f>
      </c>
      <c r="P114" s="19">
        <f>IF('P_15号様式'!BL45="","",IF(VALUE(FIXED('P_15号様式'!BL45,0,TRUE))&lt;&gt;'P_15号様式'!BL45,RIGHT(FIXED('P_15号様式'!BL45,3,FALSE),4),""))</f>
      </c>
      <c r="Q114" s="18">
        <f>IF('P_15号様式'!BO45&lt;&gt;"",TEXT(INT('P_15号様式'!BO45),"#,##0"),"")</f>
      </c>
      <c r="R114" s="19">
        <f>IF('P_15号様式'!BO45="","",IF(VALUE(FIXED('P_15号様式'!BO45,0,TRUE))&lt;&gt;'P_15号様式'!BO45,RIGHT(FIXED('P_15号様式'!BO45,3,FALSE),4),""))</f>
      </c>
      <c r="S114" s="18">
        <f>IF('P_15号様式'!BR45&lt;&gt;"",TEXT(INT('P_15号様式'!BR45),"#,##0"),"")</f>
      </c>
      <c r="T114" s="19">
        <f>IF('P_15号様式'!BR45="","",IF(VALUE(FIXED('P_15号様式'!BR45,0,TRUE))&lt;&gt;'P_15号様式'!BR45,RIGHT(FIXED('P_15号様式'!BR45,3,FALSE),4),""))</f>
      </c>
      <c r="U114" s="18">
        <f>IF('P_15号様式'!BU45&lt;&gt;"",TEXT(INT('P_15号様式'!BU45),"#,##0"),"")</f>
      </c>
      <c r="V114" s="19">
        <f>IF('P_15号様式'!BU45="","",IF(VALUE(FIXED('P_15号様式'!BU45,0,TRUE))&lt;&gt;'P_15号様式'!BU45,RIGHT(FIXED('P_15号様式'!BU45,3,FALSE),4),""))</f>
      </c>
      <c r="W114" s="25" t="str">
        <f>IF('P_15号様式'!BX45&lt;&gt;"",TEXT(INT('P_15号様式'!BX45),"#,##0"),"")</f>
        <v>99,568</v>
      </c>
      <c r="X114" s="26"/>
      <c r="Y114" s="19">
        <f>IF('P_15号様式'!BX45="","",IF(VALUE(FIXED('P_15号様式'!BX45,0,TRUE))&lt;&gt;'P_15号様式'!BX45,RIGHT(FIXED('P_15号様式'!BX45,3,FALSE),4),""))</f>
      </c>
    </row>
    <row r="115" spans="1:25" s="16" customFormat="1" ht="12" customHeight="1">
      <c r="A115" s="53" t="s">
        <v>12</v>
      </c>
      <c r="B115" s="54"/>
      <c r="C115" s="18" t="str">
        <f>IF('P_15号様式'!AU45&lt;&gt;"",TEXT(INT('P_15号様式'!AU45),"#,##0"),"")</f>
        <v>438,223</v>
      </c>
      <c r="D115" s="19">
        <f>IF('P_15号様式'!AU45="","",IF(VALUE(FIXED('P_15号様式'!AU45,0,TRUE))&lt;&gt;'P_15号様式'!AU45,RIGHT(FIXED('P_15号様式'!AU45,3,FALSE),4),""))</f>
      </c>
      <c r="E115" s="18" t="str">
        <f>IF('P_15号様式'!AX45&lt;&gt;"",TEXT(INT('P_15号様式'!AX45),"#,##0"),"")</f>
        <v>216,778</v>
      </c>
      <c r="F115" s="19">
        <f>IF('P_15号様式'!AX45="","",IF(VALUE(FIXED('P_15号様式'!AX45,0,TRUE))&lt;&gt;'P_15号様式'!AX45,RIGHT(FIXED('P_15号様式'!AX45,3,FALSE),4),""))</f>
      </c>
      <c r="G115" s="18" t="str">
        <f>IF('P_15号様式'!BA45&lt;&gt;"",TEXT(INT('P_15号様式'!BA45),"#,##0"),"")</f>
        <v>42,212</v>
      </c>
      <c r="H115" s="19">
        <f>IF('P_15号様式'!BA45="","",IF(VALUE(FIXED('P_15号様式'!BA45,0,TRUE))&lt;&gt;'P_15号様式'!BA45,RIGHT(FIXED('P_15号様式'!BA45,3,FALSE),4),""))</f>
      </c>
      <c r="I115" s="18" t="str">
        <f>IF('P_15号様式'!BD45&lt;&gt;"",TEXT(INT('P_15号様式'!BD45),"#,##0"),"")</f>
        <v>46,074</v>
      </c>
      <c r="J115" s="19">
        <f>IF('P_15号様式'!BD45="","",IF(VALUE(FIXED('P_15号様式'!BD45,0,TRUE))&lt;&gt;'P_15号様式'!BD45,RIGHT(FIXED('P_15号様式'!BD45,3,FALSE),4),""))</f>
      </c>
      <c r="K115" s="18">
        <f>IF('P_15号様式'!BG45&lt;&gt;"",TEXT(INT('P_15号様式'!BG45),"#,##0"),"")</f>
      </c>
      <c r="L115" s="19">
        <f>IF('P_15号様式'!BG45="","",IF(VALUE(FIXED('P_15号様式'!BG45,0,TRUE))&lt;&gt;'P_15号様式'!BG45,RIGHT(FIXED('P_15号様式'!BG45,3,FALSE),4),""))</f>
      </c>
      <c r="M115" s="18">
        <f>IF('P_15号様式'!BJ45&lt;&gt;"",TEXT(INT('P_15号様式'!BJ45),"#,##0"),"")</f>
      </c>
      <c r="N115" s="19">
        <f>IF('P_15号様式'!BJ45="","",IF(VALUE(FIXED('P_15号様式'!BJ45,0,TRUE))&lt;&gt;'P_15号様式'!BJ45,RIGHT(FIXED('P_15号様式'!BJ45,3,FALSE),4),""))</f>
      </c>
      <c r="O115" s="18">
        <f>IF('P_15号様式'!BM45&lt;&gt;"",TEXT(INT('P_15号様式'!BM45),"#,##0"),"")</f>
      </c>
      <c r="P115" s="19">
        <f>IF('P_15号様式'!BM45="","",IF(VALUE(FIXED('P_15号様式'!BM45,0,TRUE))&lt;&gt;'P_15号様式'!BM45,RIGHT(FIXED('P_15号様式'!BM45,3,FALSE),4),""))</f>
      </c>
      <c r="Q115" s="18">
        <f>IF('P_15号様式'!BP45&lt;&gt;"",TEXT(INT('P_15号様式'!BP45),"#,##0"),"")</f>
      </c>
      <c r="R115" s="19">
        <f>IF('P_15号様式'!BP45="","",IF(VALUE(FIXED('P_15号様式'!BP45,0,TRUE))&lt;&gt;'P_15号様式'!BP45,RIGHT(FIXED('P_15号様式'!BP45,3,FALSE),4),""))</f>
      </c>
      <c r="S115" s="18">
        <f>IF('P_15号様式'!BS45&lt;&gt;"",TEXT(INT('P_15号様式'!BS45),"#,##0"),"")</f>
      </c>
      <c r="T115" s="19">
        <f>IF('P_15号様式'!BS45="","",IF(VALUE(FIXED('P_15号様式'!BS45,0,TRUE))&lt;&gt;'P_15号様式'!BS45,RIGHT(FIXED('P_15号様式'!BS45,3,FALSE),4),""))</f>
      </c>
      <c r="U115" s="18">
        <f>IF('P_15号様式'!BV45&lt;&gt;"",TEXT(INT('P_15号様式'!BV45),"#,##0"),"")</f>
      </c>
      <c r="V115" s="19">
        <f>IF('P_15号様式'!BV45="","",IF(VALUE(FIXED('P_15号様式'!BV45,0,TRUE))&lt;&gt;'P_15号様式'!BV45,RIGHT(FIXED('P_15号様式'!BV45,3,FALSE),4),""))</f>
      </c>
      <c r="W115" s="25" t="str">
        <f>IF('P_15号様式'!BY45&lt;&gt;"",TEXT(INT('P_15号様式'!BY45),"#,##0"),"")</f>
        <v>743,287</v>
      </c>
      <c r="X115" s="26"/>
      <c r="Y115" s="19">
        <f>IF('P_15号様式'!BY45="","",IF(VALUE(FIXED('P_15号様式'!BY45,0,TRUE))&lt;&gt;'P_15号様式'!BY45,RIGHT(FIXED('P_15号様式'!BY45,3,FALSE),4),""))</f>
      </c>
    </row>
    <row r="116" spans="1:25" s="16" customFormat="1" ht="12" customHeight="1">
      <c r="A116" s="55"/>
      <c r="B116" s="55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sheetProtection/>
  <mergeCells count="274">
    <mergeCell ref="A116:B116"/>
    <mergeCell ref="A114:B114"/>
    <mergeCell ref="W1:Y2"/>
    <mergeCell ref="W59:Y60"/>
    <mergeCell ref="W110:X110"/>
    <mergeCell ref="W116:X116"/>
    <mergeCell ref="V3:W3"/>
    <mergeCell ref="W45:X45"/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I59:N60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B61:F61"/>
    <mergeCell ref="B62:E62"/>
    <mergeCell ref="M61:N61"/>
    <mergeCell ref="A107:B107"/>
    <mergeCell ref="A108:B108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35:B35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A36:B36"/>
    <mergeCell ref="A37:B37"/>
    <mergeCell ref="A48:B48"/>
    <mergeCell ref="A49:B49"/>
    <mergeCell ref="A45:B45"/>
    <mergeCell ref="A59:D60"/>
    <mergeCell ref="I64:J64"/>
    <mergeCell ref="K64:L64"/>
    <mergeCell ref="M64:N64"/>
    <mergeCell ref="O64:P64"/>
    <mergeCell ref="Q64:R64"/>
    <mergeCell ref="K9:L1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A15:B15"/>
    <mergeCell ref="A24:B24"/>
    <mergeCell ref="A25:B25"/>
    <mergeCell ref="A16:B16"/>
    <mergeCell ref="A38:B38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I9:J10"/>
    <mergeCell ref="S9:T10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W41:X41"/>
    <mergeCell ref="W42:X42"/>
    <mergeCell ref="S64:T64"/>
    <mergeCell ref="P61:S61"/>
    <mergeCell ref="P62:S62"/>
    <mergeCell ref="A99:B99"/>
    <mergeCell ref="A100:B100"/>
    <mergeCell ref="A98:B98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73:B73"/>
    <mergeCell ref="A74:B74"/>
    <mergeCell ref="A75:B75"/>
    <mergeCell ref="G65:H66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69:B69"/>
    <mergeCell ref="A96:B96"/>
    <mergeCell ref="A90:B90"/>
    <mergeCell ref="A91:B91"/>
    <mergeCell ref="A18:B18"/>
    <mergeCell ref="A92:B92"/>
    <mergeCell ref="A95:B95"/>
    <mergeCell ref="A93:B93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28:X28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73:X73"/>
    <mergeCell ref="W74:X74"/>
    <mergeCell ref="W75:X75"/>
    <mergeCell ref="W72:X72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rintOptions/>
  <pageMargins left="0.7874015748031497" right="0.3937007874015748" top="0.1968503937007874" bottom="0.07874015748031496" header="0.5118110236220472" footer="0.5118110236220472"/>
  <pageSetup fitToHeight="0" fitToWidth="1" horizontalDpi="600" verticalDpi="600" orientation="landscape" paperSize="9" scale="77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8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H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86" ht="12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ht="12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131921</v>
      </c>
      <c r="H2" t="s">
        <v>103</v>
      </c>
      <c r="I2" t="s">
        <v>104</v>
      </c>
      <c r="J2" t="s">
        <v>105</v>
      </c>
      <c r="K2">
        <v>85657</v>
      </c>
      <c r="L2" t="s">
        <v>106</v>
      </c>
      <c r="M2" t="s">
        <v>107</v>
      </c>
      <c r="N2" t="s">
        <v>108</v>
      </c>
      <c r="O2">
        <v>12359</v>
      </c>
      <c r="P2" t="s">
        <v>109</v>
      </c>
      <c r="Q2" t="s">
        <v>104</v>
      </c>
      <c r="R2" t="s">
        <v>110</v>
      </c>
      <c r="S2">
        <v>16382</v>
      </c>
      <c r="AR2">
        <v>246319</v>
      </c>
      <c r="AS2">
        <v>371237</v>
      </c>
      <c r="AT2">
        <v>66986</v>
      </c>
      <c r="AU2">
        <v>438223</v>
      </c>
      <c r="AV2">
        <v>194673</v>
      </c>
      <c r="AW2">
        <v>22105</v>
      </c>
      <c r="AX2">
        <v>216778</v>
      </c>
      <c r="AY2">
        <v>36372</v>
      </c>
      <c r="AZ2">
        <v>5840</v>
      </c>
      <c r="BA2">
        <v>42212</v>
      </c>
      <c r="BB2">
        <v>41437</v>
      </c>
      <c r="BC2">
        <v>4637</v>
      </c>
      <c r="BD2">
        <v>46074</v>
      </c>
      <c r="BW2">
        <v>643719</v>
      </c>
      <c r="BX2">
        <v>99568</v>
      </c>
      <c r="BY2">
        <v>743287</v>
      </c>
      <c r="BZ2" t="s">
        <v>111</v>
      </c>
      <c r="CA2" t="s">
        <v>112</v>
      </c>
      <c r="CB2">
        <v>12</v>
      </c>
      <c r="CC2" s="22">
        <v>0.104166666666667</v>
      </c>
      <c r="CD2" s="22"/>
      <c r="CE2" t="s">
        <v>113</v>
      </c>
      <c r="CF2" t="s">
        <v>113</v>
      </c>
      <c r="CG2">
        <v>99.9435339290504</v>
      </c>
      <c r="CH2">
        <v>99.9435339290504</v>
      </c>
    </row>
    <row r="3" spans="1:86" ht="12">
      <c r="A3">
        <v>1</v>
      </c>
      <c r="B3">
        <v>2</v>
      </c>
      <c r="C3" t="s">
        <v>114</v>
      </c>
      <c r="D3" t="s">
        <v>100</v>
      </c>
      <c r="E3" t="s">
        <v>101</v>
      </c>
      <c r="F3" t="s">
        <v>102</v>
      </c>
      <c r="G3">
        <v>26936</v>
      </c>
      <c r="H3" t="s">
        <v>103</v>
      </c>
      <c r="I3" t="s">
        <v>104</v>
      </c>
      <c r="J3" t="s">
        <v>105</v>
      </c>
      <c r="K3">
        <v>9979</v>
      </c>
      <c r="L3" t="s">
        <v>106</v>
      </c>
      <c r="M3" t="s">
        <v>107</v>
      </c>
      <c r="N3" t="s">
        <v>108</v>
      </c>
      <c r="O3">
        <v>2263</v>
      </c>
      <c r="P3" t="s">
        <v>109</v>
      </c>
      <c r="Q3" t="s">
        <v>104</v>
      </c>
      <c r="R3" t="s">
        <v>110</v>
      </c>
      <c r="S3">
        <v>3030</v>
      </c>
      <c r="AR3">
        <v>42208</v>
      </c>
      <c r="AS3">
        <v>371237</v>
      </c>
      <c r="AT3">
        <v>66986</v>
      </c>
      <c r="AU3">
        <v>438223</v>
      </c>
      <c r="AV3">
        <v>194673</v>
      </c>
      <c r="AW3">
        <v>22105</v>
      </c>
      <c r="AX3">
        <v>216778</v>
      </c>
      <c r="AY3">
        <v>36372</v>
      </c>
      <c r="AZ3">
        <v>5840</v>
      </c>
      <c r="BA3">
        <v>42212</v>
      </c>
      <c r="BB3">
        <v>41437</v>
      </c>
      <c r="BC3">
        <v>4637</v>
      </c>
      <c r="BD3">
        <v>46074</v>
      </c>
      <c r="BW3">
        <v>643719</v>
      </c>
      <c r="BX3">
        <v>99568</v>
      </c>
      <c r="BY3">
        <v>743287</v>
      </c>
      <c r="BZ3" t="s">
        <v>111</v>
      </c>
      <c r="CA3" t="s">
        <v>112</v>
      </c>
      <c r="CB3">
        <v>12</v>
      </c>
      <c r="CC3" s="22">
        <v>0.104166666666667</v>
      </c>
      <c r="CD3" s="22"/>
      <c r="CE3" t="s">
        <v>113</v>
      </c>
      <c r="CF3" t="s">
        <v>113</v>
      </c>
      <c r="CG3">
        <v>99.9435339290504</v>
      </c>
      <c r="CH3">
        <v>99.9435339290504</v>
      </c>
    </row>
    <row r="4" spans="1:86" ht="12">
      <c r="A4">
        <v>1</v>
      </c>
      <c r="B4">
        <v>3</v>
      </c>
      <c r="C4" t="s">
        <v>115</v>
      </c>
      <c r="D4" t="s">
        <v>100</v>
      </c>
      <c r="E4" t="s">
        <v>101</v>
      </c>
      <c r="F4" t="s">
        <v>102</v>
      </c>
      <c r="G4">
        <v>6342</v>
      </c>
      <c r="H4" t="s">
        <v>103</v>
      </c>
      <c r="I4" t="s">
        <v>104</v>
      </c>
      <c r="J4" t="s">
        <v>105</v>
      </c>
      <c r="K4">
        <v>2443</v>
      </c>
      <c r="L4" t="s">
        <v>106</v>
      </c>
      <c r="M4" t="s">
        <v>107</v>
      </c>
      <c r="N4" t="s">
        <v>108</v>
      </c>
      <c r="O4">
        <v>621</v>
      </c>
      <c r="P4" t="s">
        <v>109</v>
      </c>
      <c r="Q4" t="s">
        <v>104</v>
      </c>
      <c r="R4" t="s">
        <v>110</v>
      </c>
      <c r="S4">
        <v>539</v>
      </c>
      <c r="AR4">
        <v>9945</v>
      </c>
      <c r="AS4">
        <v>371237</v>
      </c>
      <c r="AT4">
        <v>66986</v>
      </c>
      <c r="AU4">
        <v>438223</v>
      </c>
      <c r="AV4">
        <v>194673</v>
      </c>
      <c r="AW4">
        <v>22105</v>
      </c>
      <c r="AX4">
        <v>216778</v>
      </c>
      <c r="AY4">
        <v>36372</v>
      </c>
      <c r="AZ4">
        <v>5840</v>
      </c>
      <c r="BA4">
        <v>42212</v>
      </c>
      <c r="BB4">
        <v>41437</v>
      </c>
      <c r="BC4">
        <v>4637</v>
      </c>
      <c r="BD4">
        <v>46074</v>
      </c>
      <c r="BW4">
        <v>643719</v>
      </c>
      <c r="BX4">
        <v>99568</v>
      </c>
      <c r="BY4">
        <v>743287</v>
      </c>
      <c r="BZ4" t="s">
        <v>111</v>
      </c>
      <c r="CA4" t="s">
        <v>112</v>
      </c>
      <c r="CB4">
        <v>12</v>
      </c>
      <c r="CC4" s="22">
        <v>0.104166666666667</v>
      </c>
      <c r="CD4" s="22"/>
      <c r="CE4" t="s">
        <v>113</v>
      </c>
      <c r="CF4" t="s">
        <v>113</v>
      </c>
      <c r="CG4">
        <v>99.9435339290504</v>
      </c>
      <c r="CH4">
        <v>99.9435339290504</v>
      </c>
    </row>
    <row r="5" spans="1:86" ht="12">
      <c r="A5">
        <v>1</v>
      </c>
      <c r="B5">
        <v>4</v>
      </c>
      <c r="C5" t="s">
        <v>116</v>
      </c>
      <c r="D5" t="s">
        <v>100</v>
      </c>
      <c r="E5" t="s">
        <v>101</v>
      </c>
      <c r="F5" t="s">
        <v>102</v>
      </c>
      <c r="G5">
        <v>6771</v>
      </c>
      <c r="H5" t="s">
        <v>103</v>
      </c>
      <c r="I5" t="s">
        <v>104</v>
      </c>
      <c r="J5" t="s">
        <v>105</v>
      </c>
      <c r="K5">
        <v>2807</v>
      </c>
      <c r="L5" t="s">
        <v>106</v>
      </c>
      <c r="M5" t="s">
        <v>107</v>
      </c>
      <c r="N5" t="s">
        <v>108</v>
      </c>
      <c r="O5">
        <v>671</v>
      </c>
      <c r="P5" t="s">
        <v>109</v>
      </c>
      <c r="Q5" t="s">
        <v>104</v>
      </c>
      <c r="R5" t="s">
        <v>110</v>
      </c>
      <c r="S5">
        <v>652</v>
      </c>
      <c r="AR5">
        <v>10901</v>
      </c>
      <c r="AS5">
        <v>371237</v>
      </c>
      <c r="AT5">
        <v>66986</v>
      </c>
      <c r="AU5">
        <v>438223</v>
      </c>
      <c r="AV5">
        <v>194673</v>
      </c>
      <c r="AW5">
        <v>22105</v>
      </c>
      <c r="AX5">
        <v>216778</v>
      </c>
      <c r="AY5">
        <v>36372</v>
      </c>
      <c r="AZ5">
        <v>5840</v>
      </c>
      <c r="BA5">
        <v>42212</v>
      </c>
      <c r="BB5">
        <v>41437</v>
      </c>
      <c r="BC5">
        <v>4637</v>
      </c>
      <c r="BD5">
        <v>46074</v>
      </c>
      <c r="BW5">
        <v>643719</v>
      </c>
      <c r="BX5">
        <v>99568</v>
      </c>
      <c r="BY5">
        <v>743287</v>
      </c>
      <c r="BZ5" t="s">
        <v>111</v>
      </c>
      <c r="CA5" t="s">
        <v>112</v>
      </c>
      <c r="CB5">
        <v>12</v>
      </c>
      <c r="CC5" s="22">
        <v>0.104166666666667</v>
      </c>
      <c r="CD5" s="22"/>
      <c r="CE5" t="s">
        <v>113</v>
      </c>
      <c r="CF5" t="s">
        <v>113</v>
      </c>
      <c r="CG5">
        <v>99.9435339290504</v>
      </c>
      <c r="CH5">
        <v>99.9435339290504</v>
      </c>
    </row>
    <row r="6" spans="1:86" ht="12">
      <c r="A6">
        <v>1</v>
      </c>
      <c r="B6">
        <v>5</v>
      </c>
      <c r="C6" t="s">
        <v>117</v>
      </c>
      <c r="D6" t="s">
        <v>100</v>
      </c>
      <c r="E6" t="s">
        <v>101</v>
      </c>
      <c r="F6" t="s">
        <v>102</v>
      </c>
      <c r="G6">
        <v>15123</v>
      </c>
      <c r="H6" t="s">
        <v>103</v>
      </c>
      <c r="I6" t="s">
        <v>104</v>
      </c>
      <c r="J6" t="s">
        <v>105</v>
      </c>
      <c r="K6">
        <v>6391</v>
      </c>
      <c r="L6" t="s">
        <v>106</v>
      </c>
      <c r="M6" t="s">
        <v>107</v>
      </c>
      <c r="N6" t="s">
        <v>108</v>
      </c>
      <c r="O6">
        <v>1369</v>
      </c>
      <c r="P6" t="s">
        <v>109</v>
      </c>
      <c r="Q6" t="s">
        <v>104</v>
      </c>
      <c r="R6" t="s">
        <v>110</v>
      </c>
      <c r="S6">
        <v>1879</v>
      </c>
      <c r="AR6">
        <v>24762</v>
      </c>
      <c r="AS6">
        <v>371237</v>
      </c>
      <c r="AT6">
        <v>66986</v>
      </c>
      <c r="AU6">
        <v>438223</v>
      </c>
      <c r="AV6">
        <v>194673</v>
      </c>
      <c r="AW6">
        <v>22105</v>
      </c>
      <c r="AX6">
        <v>216778</v>
      </c>
      <c r="AY6">
        <v>36372</v>
      </c>
      <c r="AZ6">
        <v>5840</v>
      </c>
      <c r="BA6">
        <v>42212</v>
      </c>
      <c r="BB6">
        <v>41437</v>
      </c>
      <c r="BC6">
        <v>4637</v>
      </c>
      <c r="BD6">
        <v>46074</v>
      </c>
      <c r="BW6">
        <v>643719</v>
      </c>
      <c r="BX6">
        <v>99568</v>
      </c>
      <c r="BY6">
        <v>743287</v>
      </c>
      <c r="BZ6" t="s">
        <v>111</v>
      </c>
      <c r="CA6" t="s">
        <v>112</v>
      </c>
      <c r="CB6">
        <v>12</v>
      </c>
      <c r="CC6" s="22">
        <v>0.104166666666667</v>
      </c>
      <c r="CD6" s="22"/>
      <c r="CE6" t="s">
        <v>113</v>
      </c>
      <c r="CF6" t="s">
        <v>113</v>
      </c>
      <c r="CG6">
        <v>99.9435339290504</v>
      </c>
      <c r="CH6">
        <v>99.9435339290504</v>
      </c>
    </row>
    <row r="7" spans="1:86" ht="12">
      <c r="A7">
        <v>1</v>
      </c>
      <c r="B7">
        <v>6</v>
      </c>
      <c r="C7" t="s">
        <v>118</v>
      </c>
      <c r="D7" t="s">
        <v>100</v>
      </c>
      <c r="E7" t="s">
        <v>101</v>
      </c>
      <c r="F7" t="s">
        <v>102</v>
      </c>
      <c r="G7">
        <v>11892</v>
      </c>
      <c r="H7" t="s">
        <v>103</v>
      </c>
      <c r="I7" t="s">
        <v>104</v>
      </c>
      <c r="J7" t="s">
        <v>105</v>
      </c>
      <c r="K7">
        <v>5145</v>
      </c>
      <c r="L7" t="s">
        <v>106</v>
      </c>
      <c r="M7" t="s">
        <v>107</v>
      </c>
      <c r="N7" t="s">
        <v>108</v>
      </c>
      <c r="O7">
        <v>1432</v>
      </c>
      <c r="P7" t="s">
        <v>109</v>
      </c>
      <c r="Q7" t="s">
        <v>104</v>
      </c>
      <c r="R7" t="s">
        <v>110</v>
      </c>
      <c r="S7">
        <v>1320</v>
      </c>
      <c r="AR7">
        <v>19789</v>
      </c>
      <c r="AS7">
        <v>371237</v>
      </c>
      <c r="AT7">
        <v>66986</v>
      </c>
      <c r="AU7">
        <v>438223</v>
      </c>
      <c r="AV7">
        <v>194673</v>
      </c>
      <c r="AW7">
        <v>22105</v>
      </c>
      <c r="AX7">
        <v>216778</v>
      </c>
      <c r="AY7">
        <v>36372</v>
      </c>
      <c r="AZ7">
        <v>5840</v>
      </c>
      <c r="BA7">
        <v>42212</v>
      </c>
      <c r="BB7">
        <v>41437</v>
      </c>
      <c r="BC7">
        <v>4637</v>
      </c>
      <c r="BD7">
        <v>46074</v>
      </c>
      <c r="BW7">
        <v>643719</v>
      </c>
      <c r="BX7">
        <v>99568</v>
      </c>
      <c r="BY7">
        <v>743287</v>
      </c>
      <c r="BZ7" t="s">
        <v>111</v>
      </c>
      <c r="CA7" t="s">
        <v>112</v>
      </c>
      <c r="CB7">
        <v>12</v>
      </c>
      <c r="CC7" s="22">
        <v>0.104166666666667</v>
      </c>
      <c r="CD7" s="22"/>
      <c r="CE7" t="s">
        <v>113</v>
      </c>
      <c r="CF7" t="s">
        <v>113</v>
      </c>
      <c r="CG7">
        <v>99.9435339290504</v>
      </c>
      <c r="CH7">
        <v>99.9435339290504</v>
      </c>
    </row>
    <row r="8" spans="1:86" ht="12">
      <c r="A8">
        <v>1</v>
      </c>
      <c r="B8">
        <v>7</v>
      </c>
      <c r="C8" t="s">
        <v>119</v>
      </c>
      <c r="D8" t="s">
        <v>100</v>
      </c>
      <c r="E8" t="s">
        <v>101</v>
      </c>
      <c r="F8" t="s">
        <v>102</v>
      </c>
      <c r="G8">
        <v>4635</v>
      </c>
      <c r="H8" t="s">
        <v>103</v>
      </c>
      <c r="I8" t="s">
        <v>104</v>
      </c>
      <c r="J8" t="s">
        <v>105</v>
      </c>
      <c r="K8">
        <v>2135</v>
      </c>
      <c r="L8" t="s">
        <v>106</v>
      </c>
      <c r="M8" t="s">
        <v>107</v>
      </c>
      <c r="N8" t="s">
        <v>108</v>
      </c>
      <c r="O8">
        <v>381</v>
      </c>
      <c r="P8" t="s">
        <v>109</v>
      </c>
      <c r="Q8" t="s">
        <v>104</v>
      </c>
      <c r="R8" t="s">
        <v>110</v>
      </c>
      <c r="S8">
        <v>375</v>
      </c>
      <c r="AR8">
        <v>7526</v>
      </c>
      <c r="AS8">
        <v>371237</v>
      </c>
      <c r="AT8">
        <v>66986</v>
      </c>
      <c r="AU8">
        <v>438223</v>
      </c>
      <c r="AV8">
        <v>194673</v>
      </c>
      <c r="AW8">
        <v>22105</v>
      </c>
      <c r="AX8">
        <v>216778</v>
      </c>
      <c r="AY8">
        <v>36372</v>
      </c>
      <c r="AZ8">
        <v>5840</v>
      </c>
      <c r="BA8">
        <v>42212</v>
      </c>
      <c r="BB8">
        <v>41437</v>
      </c>
      <c r="BC8">
        <v>4637</v>
      </c>
      <c r="BD8">
        <v>46074</v>
      </c>
      <c r="BW8">
        <v>643719</v>
      </c>
      <c r="BX8">
        <v>99568</v>
      </c>
      <c r="BY8">
        <v>743287</v>
      </c>
      <c r="BZ8" t="s">
        <v>111</v>
      </c>
      <c r="CA8" t="s">
        <v>112</v>
      </c>
      <c r="CB8">
        <v>12</v>
      </c>
      <c r="CC8" s="22">
        <v>0.104166666666667</v>
      </c>
      <c r="CD8" s="22"/>
      <c r="CE8" t="s">
        <v>113</v>
      </c>
      <c r="CF8" t="s">
        <v>113</v>
      </c>
      <c r="CG8">
        <v>99.9435339290504</v>
      </c>
      <c r="CH8">
        <v>99.9435339290504</v>
      </c>
    </row>
    <row r="9" spans="1:86" ht="12">
      <c r="A9">
        <v>1</v>
      </c>
      <c r="B9">
        <v>8</v>
      </c>
      <c r="C9" t="s">
        <v>120</v>
      </c>
      <c r="D9" t="s">
        <v>100</v>
      </c>
      <c r="E9" t="s">
        <v>101</v>
      </c>
      <c r="F9" t="s">
        <v>102</v>
      </c>
      <c r="G9">
        <v>5252</v>
      </c>
      <c r="H9" t="s">
        <v>103</v>
      </c>
      <c r="I9" t="s">
        <v>104</v>
      </c>
      <c r="J9" t="s">
        <v>105</v>
      </c>
      <c r="K9">
        <v>1813</v>
      </c>
      <c r="L9" t="s">
        <v>106</v>
      </c>
      <c r="M9" t="s">
        <v>107</v>
      </c>
      <c r="N9" t="s">
        <v>108</v>
      </c>
      <c r="O9">
        <v>328</v>
      </c>
      <c r="P9" t="s">
        <v>109</v>
      </c>
      <c r="Q9" t="s">
        <v>104</v>
      </c>
      <c r="R9" t="s">
        <v>110</v>
      </c>
      <c r="S9">
        <v>325</v>
      </c>
      <c r="AR9">
        <v>7718</v>
      </c>
      <c r="AS9">
        <v>371237</v>
      </c>
      <c r="AT9">
        <v>66986</v>
      </c>
      <c r="AU9">
        <v>438223</v>
      </c>
      <c r="AV9">
        <v>194673</v>
      </c>
      <c r="AW9">
        <v>22105</v>
      </c>
      <c r="AX9">
        <v>216778</v>
      </c>
      <c r="AY9">
        <v>36372</v>
      </c>
      <c r="AZ9">
        <v>5840</v>
      </c>
      <c r="BA9">
        <v>42212</v>
      </c>
      <c r="BB9">
        <v>41437</v>
      </c>
      <c r="BC9">
        <v>4637</v>
      </c>
      <c r="BD9">
        <v>46074</v>
      </c>
      <c r="BW9">
        <v>643719</v>
      </c>
      <c r="BX9">
        <v>99568</v>
      </c>
      <c r="BY9">
        <v>743287</v>
      </c>
      <c r="BZ9" t="s">
        <v>111</v>
      </c>
      <c r="CA9" t="s">
        <v>112</v>
      </c>
      <c r="CB9">
        <v>12</v>
      </c>
      <c r="CC9" s="22">
        <v>0.104166666666667</v>
      </c>
      <c r="CD9" s="22"/>
      <c r="CE9" t="s">
        <v>113</v>
      </c>
      <c r="CF9" t="s">
        <v>113</v>
      </c>
      <c r="CG9">
        <v>99.9435339290504</v>
      </c>
      <c r="CH9">
        <v>99.9435339290504</v>
      </c>
    </row>
    <row r="10" spans="1:86" ht="12">
      <c r="A10">
        <v>1</v>
      </c>
      <c r="B10">
        <v>9</v>
      </c>
      <c r="C10" t="s">
        <v>121</v>
      </c>
      <c r="D10" t="s">
        <v>100</v>
      </c>
      <c r="E10" t="s">
        <v>101</v>
      </c>
      <c r="F10" t="s">
        <v>102</v>
      </c>
      <c r="G10">
        <v>22504</v>
      </c>
      <c r="H10" t="s">
        <v>103</v>
      </c>
      <c r="I10" t="s">
        <v>104</v>
      </c>
      <c r="J10" t="s">
        <v>105</v>
      </c>
      <c r="K10">
        <v>14478</v>
      </c>
      <c r="L10" t="s">
        <v>106</v>
      </c>
      <c r="M10" t="s">
        <v>107</v>
      </c>
      <c r="N10" t="s">
        <v>108</v>
      </c>
      <c r="O10">
        <v>2988</v>
      </c>
      <c r="P10" t="s">
        <v>109</v>
      </c>
      <c r="Q10" t="s">
        <v>104</v>
      </c>
      <c r="R10" t="s">
        <v>110</v>
      </c>
      <c r="S10">
        <v>2185</v>
      </c>
      <c r="AR10">
        <v>42155</v>
      </c>
      <c r="AS10">
        <v>371237</v>
      </c>
      <c r="AT10">
        <v>66986</v>
      </c>
      <c r="AU10">
        <v>438223</v>
      </c>
      <c r="AV10">
        <v>194673</v>
      </c>
      <c r="AW10">
        <v>22105</v>
      </c>
      <c r="AX10">
        <v>216778</v>
      </c>
      <c r="AY10">
        <v>36372</v>
      </c>
      <c r="AZ10">
        <v>5840</v>
      </c>
      <c r="BA10">
        <v>42212</v>
      </c>
      <c r="BB10">
        <v>41437</v>
      </c>
      <c r="BC10">
        <v>4637</v>
      </c>
      <c r="BD10">
        <v>46074</v>
      </c>
      <c r="BW10">
        <v>643719</v>
      </c>
      <c r="BX10">
        <v>99568</v>
      </c>
      <c r="BY10">
        <v>743287</v>
      </c>
      <c r="BZ10" t="s">
        <v>111</v>
      </c>
      <c r="CA10" t="s">
        <v>112</v>
      </c>
      <c r="CB10">
        <v>12</v>
      </c>
      <c r="CC10" s="22">
        <v>0.104166666666667</v>
      </c>
      <c r="CD10" s="22"/>
      <c r="CE10" t="s">
        <v>113</v>
      </c>
      <c r="CF10" t="s">
        <v>113</v>
      </c>
      <c r="CG10">
        <v>99.9435339290504</v>
      </c>
      <c r="CH10">
        <v>99.9435339290504</v>
      </c>
    </row>
    <row r="11" spans="1:86" ht="12">
      <c r="A11">
        <v>1</v>
      </c>
      <c r="B11">
        <v>10</v>
      </c>
      <c r="C11" t="s">
        <v>122</v>
      </c>
      <c r="D11" t="s">
        <v>100</v>
      </c>
      <c r="E11" t="s">
        <v>101</v>
      </c>
      <c r="F11" t="s">
        <v>102</v>
      </c>
      <c r="G11">
        <v>958</v>
      </c>
      <c r="H11" t="s">
        <v>103</v>
      </c>
      <c r="I11" t="s">
        <v>104</v>
      </c>
      <c r="J11" t="s">
        <v>105</v>
      </c>
      <c r="K11">
        <v>407</v>
      </c>
      <c r="L11" t="s">
        <v>106</v>
      </c>
      <c r="M11" t="s">
        <v>107</v>
      </c>
      <c r="N11" t="s">
        <v>108</v>
      </c>
      <c r="O11">
        <v>77</v>
      </c>
      <c r="P11" t="s">
        <v>109</v>
      </c>
      <c r="Q11" t="s">
        <v>104</v>
      </c>
      <c r="R11" t="s">
        <v>110</v>
      </c>
      <c r="S11">
        <v>65</v>
      </c>
      <c r="AR11">
        <v>1507</v>
      </c>
      <c r="AS11">
        <v>371237</v>
      </c>
      <c r="AT11">
        <v>66986</v>
      </c>
      <c r="AU11">
        <v>438223</v>
      </c>
      <c r="AV11">
        <v>194673</v>
      </c>
      <c r="AW11">
        <v>22105</v>
      </c>
      <c r="AX11">
        <v>216778</v>
      </c>
      <c r="AY11">
        <v>36372</v>
      </c>
      <c r="AZ11">
        <v>5840</v>
      </c>
      <c r="BA11">
        <v>42212</v>
      </c>
      <c r="BB11">
        <v>41437</v>
      </c>
      <c r="BC11">
        <v>4637</v>
      </c>
      <c r="BD11">
        <v>46074</v>
      </c>
      <c r="BW11">
        <v>643719</v>
      </c>
      <c r="BX11">
        <v>99568</v>
      </c>
      <c r="BY11">
        <v>743287</v>
      </c>
      <c r="BZ11" t="s">
        <v>111</v>
      </c>
      <c r="CA11" t="s">
        <v>112</v>
      </c>
      <c r="CB11">
        <v>12</v>
      </c>
      <c r="CC11" s="22">
        <v>0.104166666666667</v>
      </c>
      <c r="CD11" s="22"/>
      <c r="CE11" t="s">
        <v>113</v>
      </c>
      <c r="CF11" t="s">
        <v>113</v>
      </c>
      <c r="CG11">
        <v>99.9435339290504</v>
      </c>
      <c r="CH11">
        <v>99.9435339290504</v>
      </c>
    </row>
    <row r="12" spans="1:86" ht="12">
      <c r="A12">
        <v>1</v>
      </c>
      <c r="B12">
        <v>11</v>
      </c>
      <c r="C12" t="s">
        <v>123</v>
      </c>
      <c r="D12" t="s">
        <v>100</v>
      </c>
      <c r="E12" t="s">
        <v>101</v>
      </c>
      <c r="F12" t="s">
        <v>102</v>
      </c>
      <c r="G12">
        <v>798</v>
      </c>
      <c r="H12" t="s">
        <v>103</v>
      </c>
      <c r="I12" t="s">
        <v>104</v>
      </c>
      <c r="J12" t="s">
        <v>105</v>
      </c>
      <c r="K12">
        <v>402</v>
      </c>
      <c r="L12" t="s">
        <v>106</v>
      </c>
      <c r="M12" t="s">
        <v>107</v>
      </c>
      <c r="N12" t="s">
        <v>108</v>
      </c>
      <c r="O12">
        <v>77</v>
      </c>
      <c r="P12" t="s">
        <v>109</v>
      </c>
      <c r="Q12" t="s">
        <v>104</v>
      </c>
      <c r="R12" t="s">
        <v>110</v>
      </c>
      <c r="S12">
        <v>63</v>
      </c>
      <c r="AR12">
        <v>1340</v>
      </c>
      <c r="AS12">
        <v>371237</v>
      </c>
      <c r="AT12">
        <v>66986</v>
      </c>
      <c r="AU12">
        <v>438223</v>
      </c>
      <c r="AV12">
        <v>194673</v>
      </c>
      <c r="AW12">
        <v>22105</v>
      </c>
      <c r="AX12">
        <v>216778</v>
      </c>
      <c r="AY12">
        <v>36372</v>
      </c>
      <c r="AZ12">
        <v>5840</v>
      </c>
      <c r="BA12">
        <v>42212</v>
      </c>
      <c r="BB12">
        <v>41437</v>
      </c>
      <c r="BC12">
        <v>4637</v>
      </c>
      <c r="BD12">
        <v>46074</v>
      </c>
      <c r="BW12">
        <v>643719</v>
      </c>
      <c r="BX12">
        <v>99568</v>
      </c>
      <c r="BY12">
        <v>743287</v>
      </c>
      <c r="BZ12" t="s">
        <v>111</v>
      </c>
      <c r="CA12" t="s">
        <v>112</v>
      </c>
      <c r="CB12">
        <v>12</v>
      </c>
      <c r="CC12" s="22">
        <v>0.104166666666667</v>
      </c>
      <c r="CD12" s="22"/>
      <c r="CE12" t="s">
        <v>113</v>
      </c>
      <c r="CF12" t="s">
        <v>113</v>
      </c>
      <c r="CG12">
        <v>99.9435339290504</v>
      </c>
      <c r="CH12">
        <v>99.9435339290504</v>
      </c>
    </row>
    <row r="13" spans="1:86" ht="12">
      <c r="A13">
        <v>1</v>
      </c>
      <c r="B13">
        <v>12</v>
      </c>
      <c r="C13" t="s">
        <v>124</v>
      </c>
      <c r="D13" t="s">
        <v>100</v>
      </c>
      <c r="E13" t="s">
        <v>101</v>
      </c>
      <c r="F13" t="s">
        <v>102</v>
      </c>
      <c r="G13">
        <v>24260</v>
      </c>
      <c r="H13" t="s">
        <v>103</v>
      </c>
      <c r="I13" t="s">
        <v>104</v>
      </c>
      <c r="J13" t="s">
        <v>105</v>
      </c>
      <c r="K13">
        <v>15287</v>
      </c>
      <c r="L13" t="s">
        <v>106</v>
      </c>
      <c r="M13" t="s">
        <v>107</v>
      </c>
      <c r="N13" t="s">
        <v>108</v>
      </c>
      <c r="O13">
        <v>3142</v>
      </c>
      <c r="P13" t="s">
        <v>109</v>
      </c>
      <c r="Q13" t="s">
        <v>104</v>
      </c>
      <c r="R13" t="s">
        <v>110</v>
      </c>
      <c r="S13">
        <v>2313</v>
      </c>
      <c r="AR13">
        <v>45002</v>
      </c>
      <c r="AS13">
        <v>371237</v>
      </c>
      <c r="AT13">
        <v>66986</v>
      </c>
      <c r="AU13">
        <v>438223</v>
      </c>
      <c r="AV13">
        <v>194673</v>
      </c>
      <c r="AW13">
        <v>22105</v>
      </c>
      <c r="AX13">
        <v>216778</v>
      </c>
      <c r="AY13">
        <v>36372</v>
      </c>
      <c r="AZ13">
        <v>5840</v>
      </c>
      <c r="BA13">
        <v>42212</v>
      </c>
      <c r="BB13">
        <v>41437</v>
      </c>
      <c r="BC13">
        <v>4637</v>
      </c>
      <c r="BD13">
        <v>46074</v>
      </c>
      <c r="BW13">
        <v>643719</v>
      </c>
      <c r="BX13">
        <v>99568</v>
      </c>
      <c r="BY13">
        <v>743287</v>
      </c>
      <c r="BZ13" t="s">
        <v>111</v>
      </c>
      <c r="CA13" t="s">
        <v>112</v>
      </c>
      <c r="CB13">
        <v>12</v>
      </c>
      <c r="CC13" s="22">
        <v>0.104166666666667</v>
      </c>
      <c r="CD13" s="22"/>
      <c r="CE13" t="s">
        <v>113</v>
      </c>
      <c r="CF13" t="s">
        <v>113</v>
      </c>
      <c r="CG13">
        <v>99.9435339290504</v>
      </c>
      <c r="CH13">
        <v>99.9435339290504</v>
      </c>
    </row>
    <row r="14" spans="1:86" ht="12">
      <c r="A14">
        <v>1</v>
      </c>
      <c r="B14">
        <v>13</v>
      </c>
      <c r="C14" t="s">
        <v>125</v>
      </c>
      <c r="D14" t="s">
        <v>100</v>
      </c>
      <c r="E14" t="s">
        <v>101</v>
      </c>
      <c r="F14" t="s">
        <v>102</v>
      </c>
      <c r="G14">
        <v>14403</v>
      </c>
      <c r="H14" t="s">
        <v>103</v>
      </c>
      <c r="I14" t="s">
        <v>104</v>
      </c>
      <c r="J14" t="s">
        <v>105</v>
      </c>
      <c r="K14">
        <v>6952</v>
      </c>
      <c r="L14" t="s">
        <v>106</v>
      </c>
      <c r="M14" t="s">
        <v>107</v>
      </c>
      <c r="N14" t="s">
        <v>108</v>
      </c>
      <c r="O14">
        <v>1557</v>
      </c>
      <c r="P14" t="s">
        <v>109</v>
      </c>
      <c r="Q14" t="s">
        <v>104</v>
      </c>
      <c r="R14" t="s">
        <v>110</v>
      </c>
      <c r="S14">
        <v>1826</v>
      </c>
      <c r="AR14">
        <v>24738</v>
      </c>
      <c r="AS14">
        <v>371237</v>
      </c>
      <c r="AT14">
        <v>66986</v>
      </c>
      <c r="AU14">
        <v>438223</v>
      </c>
      <c r="AV14">
        <v>194673</v>
      </c>
      <c r="AW14">
        <v>22105</v>
      </c>
      <c r="AX14">
        <v>216778</v>
      </c>
      <c r="AY14">
        <v>36372</v>
      </c>
      <c r="AZ14">
        <v>5840</v>
      </c>
      <c r="BA14">
        <v>42212</v>
      </c>
      <c r="BB14">
        <v>41437</v>
      </c>
      <c r="BC14">
        <v>4637</v>
      </c>
      <c r="BD14">
        <v>46074</v>
      </c>
      <c r="BW14">
        <v>643719</v>
      </c>
      <c r="BX14">
        <v>99568</v>
      </c>
      <c r="BY14">
        <v>743287</v>
      </c>
      <c r="BZ14" t="s">
        <v>111</v>
      </c>
      <c r="CA14" t="s">
        <v>112</v>
      </c>
      <c r="CB14">
        <v>12</v>
      </c>
      <c r="CC14" s="22">
        <v>0.104166666666667</v>
      </c>
      <c r="CD14" s="22"/>
      <c r="CE14" t="s">
        <v>113</v>
      </c>
      <c r="CF14" t="s">
        <v>113</v>
      </c>
      <c r="CG14">
        <v>99.9435339290504</v>
      </c>
      <c r="CH14">
        <v>99.9435339290504</v>
      </c>
    </row>
    <row r="15" spans="1:86" ht="12">
      <c r="A15">
        <v>1</v>
      </c>
      <c r="B15">
        <v>14</v>
      </c>
      <c r="C15" t="s">
        <v>126</v>
      </c>
      <c r="D15" t="s">
        <v>100</v>
      </c>
      <c r="E15" t="s">
        <v>101</v>
      </c>
      <c r="F15" t="s">
        <v>102</v>
      </c>
      <c r="G15">
        <v>12321</v>
      </c>
      <c r="H15" t="s">
        <v>103</v>
      </c>
      <c r="I15" t="s">
        <v>104</v>
      </c>
      <c r="J15" t="s">
        <v>105</v>
      </c>
      <c r="K15">
        <v>3392</v>
      </c>
      <c r="L15" t="s">
        <v>106</v>
      </c>
      <c r="M15" t="s">
        <v>107</v>
      </c>
      <c r="N15" t="s">
        <v>108</v>
      </c>
      <c r="O15">
        <v>906</v>
      </c>
      <c r="P15" t="s">
        <v>109</v>
      </c>
      <c r="Q15" t="s">
        <v>104</v>
      </c>
      <c r="R15" t="s">
        <v>110</v>
      </c>
      <c r="S15">
        <v>1014</v>
      </c>
      <c r="AR15">
        <v>17633</v>
      </c>
      <c r="AS15">
        <v>371237</v>
      </c>
      <c r="AT15">
        <v>66986</v>
      </c>
      <c r="AU15">
        <v>438223</v>
      </c>
      <c r="AV15">
        <v>194673</v>
      </c>
      <c r="AW15">
        <v>22105</v>
      </c>
      <c r="AX15">
        <v>216778</v>
      </c>
      <c r="AY15">
        <v>36372</v>
      </c>
      <c r="AZ15">
        <v>5840</v>
      </c>
      <c r="BA15">
        <v>42212</v>
      </c>
      <c r="BB15">
        <v>41437</v>
      </c>
      <c r="BC15">
        <v>4637</v>
      </c>
      <c r="BD15">
        <v>46074</v>
      </c>
      <c r="BW15">
        <v>643719</v>
      </c>
      <c r="BX15">
        <v>99568</v>
      </c>
      <c r="BY15">
        <v>743287</v>
      </c>
      <c r="BZ15" t="s">
        <v>111</v>
      </c>
      <c r="CA15" t="s">
        <v>112</v>
      </c>
      <c r="CB15">
        <v>12</v>
      </c>
      <c r="CC15" s="22">
        <v>0.104166666666667</v>
      </c>
      <c r="CD15" s="22"/>
      <c r="CE15" t="s">
        <v>113</v>
      </c>
      <c r="CF15" t="s">
        <v>113</v>
      </c>
      <c r="CG15">
        <v>99.9435339290504</v>
      </c>
      <c r="CH15">
        <v>99.9435339290504</v>
      </c>
    </row>
    <row r="16" spans="1:86" ht="12">
      <c r="A16">
        <v>1</v>
      </c>
      <c r="B16">
        <v>15</v>
      </c>
      <c r="C16" t="s">
        <v>127</v>
      </c>
      <c r="D16" t="s">
        <v>100</v>
      </c>
      <c r="E16" t="s">
        <v>101</v>
      </c>
      <c r="F16" t="s">
        <v>102</v>
      </c>
      <c r="G16">
        <v>32618</v>
      </c>
      <c r="H16" t="s">
        <v>103</v>
      </c>
      <c r="I16" t="s">
        <v>104</v>
      </c>
      <c r="J16" t="s">
        <v>105</v>
      </c>
      <c r="K16">
        <v>14222</v>
      </c>
      <c r="L16" t="s">
        <v>106</v>
      </c>
      <c r="M16" t="s">
        <v>107</v>
      </c>
      <c r="N16" t="s">
        <v>108</v>
      </c>
      <c r="O16">
        <v>3125</v>
      </c>
      <c r="P16" t="s">
        <v>109</v>
      </c>
      <c r="Q16" t="s">
        <v>104</v>
      </c>
      <c r="R16" t="s">
        <v>110</v>
      </c>
      <c r="S16">
        <v>4077</v>
      </c>
      <c r="AR16">
        <v>54042</v>
      </c>
      <c r="AS16">
        <v>371237</v>
      </c>
      <c r="AT16">
        <v>66986</v>
      </c>
      <c r="AU16">
        <v>438223</v>
      </c>
      <c r="AV16">
        <v>194673</v>
      </c>
      <c r="AW16">
        <v>22105</v>
      </c>
      <c r="AX16">
        <v>216778</v>
      </c>
      <c r="AY16">
        <v>36372</v>
      </c>
      <c r="AZ16">
        <v>5840</v>
      </c>
      <c r="BA16">
        <v>42212</v>
      </c>
      <c r="BB16">
        <v>41437</v>
      </c>
      <c r="BC16">
        <v>4637</v>
      </c>
      <c r="BD16">
        <v>46074</v>
      </c>
      <c r="BW16">
        <v>643719</v>
      </c>
      <c r="BX16">
        <v>99568</v>
      </c>
      <c r="BY16">
        <v>743287</v>
      </c>
      <c r="BZ16" t="s">
        <v>111</v>
      </c>
      <c r="CA16" t="s">
        <v>112</v>
      </c>
      <c r="CB16">
        <v>12</v>
      </c>
      <c r="CC16" s="22">
        <v>0.104166666666667</v>
      </c>
      <c r="CD16" s="22"/>
      <c r="CE16" t="s">
        <v>113</v>
      </c>
      <c r="CF16" t="s">
        <v>113</v>
      </c>
      <c r="CG16">
        <v>99.9435339290504</v>
      </c>
      <c r="CH16">
        <v>99.9435339290504</v>
      </c>
    </row>
    <row r="17" spans="1:86" ht="12">
      <c r="A17">
        <v>1</v>
      </c>
      <c r="B17">
        <v>16</v>
      </c>
      <c r="C17" t="s">
        <v>128</v>
      </c>
      <c r="D17" t="s">
        <v>100</v>
      </c>
      <c r="E17" t="s">
        <v>101</v>
      </c>
      <c r="F17" t="s">
        <v>102</v>
      </c>
      <c r="G17">
        <v>8272</v>
      </c>
      <c r="H17" t="s">
        <v>103</v>
      </c>
      <c r="I17" t="s">
        <v>104</v>
      </c>
      <c r="J17" t="s">
        <v>105</v>
      </c>
      <c r="K17">
        <v>4501</v>
      </c>
      <c r="L17" t="s">
        <v>106</v>
      </c>
      <c r="M17" t="s">
        <v>107</v>
      </c>
      <c r="N17" t="s">
        <v>108</v>
      </c>
      <c r="O17">
        <v>1010</v>
      </c>
      <c r="P17" t="s">
        <v>109</v>
      </c>
      <c r="Q17" t="s">
        <v>104</v>
      </c>
      <c r="R17" t="s">
        <v>110</v>
      </c>
      <c r="S17">
        <v>814</v>
      </c>
      <c r="AR17">
        <v>14597</v>
      </c>
      <c r="AS17">
        <v>371237</v>
      </c>
      <c r="AT17">
        <v>66986</v>
      </c>
      <c r="AU17">
        <v>438223</v>
      </c>
      <c r="AV17">
        <v>194673</v>
      </c>
      <c r="AW17">
        <v>22105</v>
      </c>
      <c r="AX17">
        <v>216778</v>
      </c>
      <c r="AY17">
        <v>36372</v>
      </c>
      <c r="AZ17">
        <v>5840</v>
      </c>
      <c r="BA17">
        <v>42212</v>
      </c>
      <c r="BB17">
        <v>41437</v>
      </c>
      <c r="BC17">
        <v>4637</v>
      </c>
      <c r="BD17">
        <v>46074</v>
      </c>
      <c r="BW17">
        <v>643719</v>
      </c>
      <c r="BX17">
        <v>99568</v>
      </c>
      <c r="BY17">
        <v>743287</v>
      </c>
      <c r="BZ17" t="s">
        <v>111</v>
      </c>
      <c r="CA17" t="s">
        <v>112</v>
      </c>
      <c r="CB17">
        <v>12</v>
      </c>
      <c r="CC17" s="22">
        <v>0.104166666666667</v>
      </c>
      <c r="CD17" s="22"/>
      <c r="CE17" t="s">
        <v>113</v>
      </c>
      <c r="CF17" t="s">
        <v>113</v>
      </c>
      <c r="CG17">
        <v>99.9435339290504</v>
      </c>
      <c r="CH17">
        <v>99.9435339290504</v>
      </c>
    </row>
    <row r="18" spans="1:86" ht="12">
      <c r="A18">
        <v>1</v>
      </c>
      <c r="B18">
        <v>17</v>
      </c>
      <c r="C18" t="s">
        <v>129</v>
      </c>
      <c r="D18" t="s">
        <v>100</v>
      </c>
      <c r="E18" t="s">
        <v>101</v>
      </c>
      <c r="F18" t="s">
        <v>102</v>
      </c>
      <c r="G18">
        <v>10913</v>
      </c>
      <c r="H18" t="s">
        <v>103</v>
      </c>
      <c r="I18" t="s">
        <v>104</v>
      </c>
      <c r="J18" t="s">
        <v>105</v>
      </c>
      <c r="K18">
        <v>4802</v>
      </c>
      <c r="L18" t="s">
        <v>106</v>
      </c>
      <c r="M18" t="s">
        <v>107</v>
      </c>
      <c r="N18" t="s">
        <v>108</v>
      </c>
      <c r="O18">
        <v>1160</v>
      </c>
      <c r="P18" t="s">
        <v>109</v>
      </c>
      <c r="Q18" t="s">
        <v>104</v>
      </c>
      <c r="R18" t="s">
        <v>110</v>
      </c>
      <c r="S18">
        <v>964</v>
      </c>
      <c r="AR18">
        <v>17839</v>
      </c>
      <c r="AS18">
        <v>371237</v>
      </c>
      <c r="AT18">
        <v>66986</v>
      </c>
      <c r="AU18">
        <v>438223</v>
      </c>
      <c r="AV18">
        <v>194673</v>
      </c>
      <c r="AW18">
        <v>22105</v>
      </c>
      <c r="AX18">
        <v>216778</v>
      </c>
      <c r="AY18">
        <v>36372</v>
      </c>
      <c r="AZ18">
        <v>5840</v>
      </c>
      <c r="BA18">
        <v>42212</v>
      </c>
      <c r="BB18">
        <v>41437</v>
      </c>
      <c r="BC18">
        <v>4637</v>
      </c>
      <c r="BD18">
        <v>46074</v>
      </c>
      <c r="BW18">
        <v>643719</v>
      </c>
      <c r="BX18">
        <v>99568</v>
      </c>
      <c r="BY18">
        <v>743287</v>
      </c>
      <c r="BZ18" t="s">
        <v>111</v>
      </c>
      <c r="CA18" t="s">
        <v>112</v>
      </c>
      <c r="CB18">
        <v>12</v>
      </c>
      <c r="CC18" s="22">
        <v>0.104166666666667</v>
      </c>
      <c r="CD18" s="22"/>
      <c r="CE18" t="s">
        <v>113</v>
      </c>
      <c r="CF18" t="s">
        <v>113</v>
      </c>
      <c r="CG18">
        <v>99.9435339290504</v>
      </c>
      <c r="CH18">
        <v>99.9435339290504</v>
      </c>
    </row>
    <row r="19" spans="1:86" ht="12">
      <c r="A19">
        <v>1</v>
      </c>
      <c r="B19">
        <v>18</v>
      </c>
      <c r="C19" t="s">
        <v>130</v>
      </c>
      <c r="D19" t="s">
        <v>100</v>
      </c>
      <c r="E19" t="s">
        <v>101</v>
      </c>
      <c r="F19" t="s">
        <v>102</v>
      </c>
      <c r="G19">
        <v>10077</v>
      </c>
      <c r="H19" t="s">
        <v>103</v>
      </c>
      <c r="I19" t="s">
        <v>104</v>
      </c>
      <c r="J19" t="s">
        <v>105</v>
      </c>
      <c r="K19">
        <v>3159</v>
      </c>
      <c r="L19" t="s">
        <v>106</v>
      </c>
      <c r="M19" t="s">
        <v>107</v>
      </c>
      <c r="N19" t="s">
        <v>108</v>
      </c>
      <c r="O19">
        <v>795</v>
      </c>
      <c r="P19" t="s">
        <v>109</v>
      </c>
      <c r="Q19" t="s">
        <v>104</v>
      </c>
      <c r="R19" t="s">
        <v>110</v>
      </c>
      <c r="S19">
        <v>845</v>
      </c>
      <c r="AR19">
        <v>14876</v>
      </c>
      <c r="AS19">
        <v>371237</v>
      </c>
      <c r="AT19">
        <v>66986</v>
      </c>
      <c r="AU19">
        <v>438223</v>
      </c>
      <c r="AV19">
        <v>194673</v>
      </c>
      <c r="AW19">
        <v>22105</v>
      </c>
      <c r="AX19">
        <v>216778</v>
      </c>
      <c r="AY19">
        <v>36372</v>
      </c>
      <c r="AZ19">
        <v>5840</v>
      </c>
      <c r="BA19">
        <v>42212</v>
      </c>
      <c r="BB19">
        <v>41437</v>
      </c>
      <c r="BC19">
        <v>4637</v>
      </c>
      <c r="BD19">
        <v>46074</v>
      </c>
      <c r="BW19">
        <v>643719</v>
      </c>
      <c r="BX19">
        <v>99568</v>
      </c>
      <c r="BY19">
        <v>743287</v>
      </c>
      <c r="BZ19" t="s">
        <v>111</v>
      </c>
      <c r="CA19" t="s">
        <v>112</v>
      </c>
      <c r="CB19">
        <v>12</v>
      </c>
      <c r="CC19" s="22">
        <v>0.104166666666667</v>
      </c>
      <c r="CD19" s="22"/>
      <c r="CE19" t="s">
        <v>113</v>
      </c>
      <c r="CF19" t="s">
        <v>113</v>
      </c>
      <c r="CG19">
        <v>99.9435339290504</v>
      </c>
      <c r="CH19">
        <v>99.9435339290504</v>
      </c>
    </row>
    <row r="20" spans="1:86" ht="12">
      <c r="A20">
        <v>1</v>
      </c>
      <c r="B20">
        <v>19</v>
      </c>
      <c r="C20" t="s">
        <v>131</v>
      </c>
      <c r="D20" t="s">
        <v>100</v>
      </c>
      <c r="E20" t="s">
        <v>101</v>
      </c>
      <c r="F20" t="s">
        <v>102</v>
      </c>
      <c r="G20">
        <v>11838</v>
      </c>
      <c r="H20" t="s">
        <v>103</v>
      </c>
      <c r="I20" t="s">
        <v>104</v>
      </c>
      <c r="J20" t="s">
        <v>105</v>
      </c>
      <c r="K20">
        <v>6095</v>
      </c>
      <c r="L20" t="s">
        <v>106</v>
      </c>
      <c r="M20" t="s">
        <v>107</v>
      </c>
      <c r="N20" t="s">
        <v>108</v>
      </c>
      <c r="O20">
        <v>1090</v>
      </c>
      <c r="P20" t="s">
        <v>109</v>
      </c>
      <c r="Q20" t="s">
        <v>104</v>
      </c>
      <c r="R20" t="s">
        <v>110</v>
      </c>
      <c r="S20">
        <v>982</v>
      </c>
      <c r="AR20">
        <v>20005</v>
      </c>
      <c r="AS20">
        <v>371237</v>
      </c>
      <c r="AT20">
        <v>66986</v>
      </c>
      <c r="AU20">
        <v>438223</v>
      </c>
      <c r="AV20">
        <v>194673</v>
      </c>
      <c r="AW20">
        <v>22105</v>
      </c>
      <c r="AX20">
        <v>216778</v>
      </c>
      <c r="AY20">
        <v>36372</v>
      </c>
      <c r="AZ20">
        <v>5840</v>
      </c>
      <c r="BA20">
        <v>42212</v>
      </c>
      <c r="BB20">
        <v>41437</v>
      </c>
      <c r="BC20">
        <v>4637</v>
      </c>
      <c r="BD20">
        <v>46074</v>
      </c>
      <c r="BW20">
        <v>643719</v>
      </c>
      <c r="BX20">
        <v>99568</v>
      </c>
      <c r="BY20">
        <v>743287</v>
      </c>
      <c r="BZ20" t="s">
        <v>111</v>
      </c>
      <c r="CA20" t="s">
        <v>112</v>
      </c>
      <c r="CB20">
        <v>12</v>
      </c>
      <c r="CC20" s="22">
        <v>0.104166666666667</v>
      </c>
      <c r="CD20" s="22"/>
      <c r="CE20" t="s">
        <v>113</v>
      </c>
      <c r="CF20" t="s">
        <v>113</v>
      </c>
      <c r="CG20">
        <v>99.9435339290504</v>
      </c>
      <c r="CH20">
        <v>99.9435339290504</v>
      </c>
    </row>
    <row r="21" spans="1:86" ht="12">
      <c r="A21">
        <v>1</v>
      </c>
      <c r="B21">
        <v>20</v>
      </c>
      <c r="C21" t="s">
        <v>132</v>
      </c>
      <c r="D21" t="s">
        <v>100</v>
      </c>
      <c r="E21" t="s">
        <v>101</v>
      </c>
      <c r="F21" t="s">
        <v>102</v>
      </c>
      <c r="G21">
        <v>11657</v>
      </c>
      <c r="H21" t="s">
        <v>103</v>
      </c>
      <c r="I21" t="s">
        <v>104</v>
      </c>
      <c r="J21" t="s">
        <v>105</v>
      </c>
      <c r="K21">
        <v>4236</v>
      </c>
      <c r="L21" t="s">
        <v>106</v>
      </c>
      <c r="M21" t="s">
        <v>107</v>
      </c>
      <c r="N21" t="s">
        <v>108</v>
      </c>
      <c r="O21">
        <v>1273</v>
      </c>
      <c r="P21" t="s">
        <v>109</v>
      </c>
      <c r="Q21" t="s">
        <v>104</v>
      </c>
      <c r="R21" t="s">
        <v>110</v>
      </c>
      <c r="S21">
        <v>841</v>
      </c>
      <c r="AR21">
        <v>18007</v>
      </c>
      <c r="AS21">
        <v>371237</v>
      </c>
      <c r="AT21">
        <v>66986</v>
      </c>
      <c r="AU21">
        <v>438223</v>
      </c>
      <c r="AV21">
        <v>194673</v>
      </c>
      <c r="AW21">
        <v>22105</v>
      </c>
      <c r="AX21">
        <v>216778</v>
      </c>
      <c r="AY21">
        <v>36372</v>
      </c>
      <c r="AZ21">
        <v>5840</v>
      </c>
      <c r="BA21">
        <v>42212</v>
      </c>
      <c r="BB21">
        <v>41437</v>
      </c>
      <c r="BC21">
        <v>4637</v>
      </c>
      <c r="BD21">
        <v>46074</v>
      </c>
      <c r="BW21">
        <v>643719</v>
      </c>
      <c r="BX21">
        <v>99568</v>
      </c>
      <c r="BY21">
        <v>743287</v>
      </c>
      <c r="BZ21" t="s">
        <v>111</v>
      </c>
      <c r="CA21" t="s">
        <v>112</v>
      </c>
      <c r="CB21">
        <v>12</v>
      </c>
      <c r="CC21" s="22">
        <v>0.104166666666667</v>
      </c>
      <c r="CD21" s="22"/>
      <c r="CE21" t="s">
        <v>113</v>
      </c>
      <c r="CF21" t="s">
        <v>113</v>
      </c>
      <c r="CG21">
        <v>99.9435339290504</v>
      </c>
      <c r="CH21">
        <v>99.9435339290504</v>
      </c>
    </row>
    <row r="22" spans="1:86" ht="12">
      <c r="A22">
        <v>1</v>
      </c>
      <c r="B22">
        <v>21</v>
      </c>
      <c r="C22" t="s">
        <v>133</v>
      </c>
      <c r="D22" t="s">
        <v>100</v>
      </c>
      <c r="E22" t="s">
        <v>101</v>
      </c>
      <c r="F22" t="s">
        <v>102</v>
      </c>
      <c r="G22">
        <v>7847</v>
      </c>
      <c r="H22" t="s">
        <v>103</v>
      </c>
      <c r="I22" t="s">
        <v>104</v>
      </c>
      <c r="J22" t="s">
        <v>105</v>
      </c>
      <c r="K22">
        <v>3898</v>
      </c>
      <c r="L22" t="s">
        <v>106</v>
      </c>
      <c r="M22" t="s">
        <v>107</v>
      </c>
      <c r="N22" t="s">
        <v>108</v>
      </c>
      <c r="O22">
        <v>903</v>
      </c>
      <c r="P22" t="s">
        <v>109</v>
      </c>
      <c r="Q22" t="s">
        <v>104</v>
      </c>
      <c r="R22" t="s">
        <v>110</v>
      </c>
      <c r="S22">
        <v>768</v>
      </c>
      <c r="AR22">
        <v>13416</v>
      </c>
      <c r="AS22">
        <v>371237</v>
      </c>
      <c r="AT22">
        <v>66986</v>
      </c>
      <c r="AU22">
        <v>438223</v>
      </c>
      <c r="AV22">
        <v>194673</v>
      </c>
      <c r="AW22">
        <v>22105</v>
      </c>
      <c r="AX22">
        <v>216778</v>
      </c>
      <c r="AY22">
        <v>36372</v>
      </c>
      <c r="AZ22">
        <v>5840</v>
      </c>
      <c r="BA22">
        <v>42212</v>
      </c>
      <c r="BB22">
        <v>41437</v>
      </c>
      <c r="BC22">
        <v>4637</v>
      </c>
      <c r="BD22">
        <v>46074</v>
      </c>
      <c r="BW22">
        <v>643719</v>
      </c>
      <c r="BX22">
        <v>99568</v>
      </c>
      <c r="BY22">
        <v>743287</v>
      </c>
      <c r="BZ22" t="s">
        <v>111</v>
      </c>
      <c r="CA22" t="s">
        <v>112</v>
      </c>
      <c r="CB22">
        <v>12</v>
      </c>
      <c r="CC22" s="22">
        <v>0.104166666666667</v>
      </c>
      <c r="CD22" s="22"/>
      <c r="CE22" t="s">
        <v>113</v>
      </c>
      <c r="CF22" t="s">
        <v>113</v>
      </c>
      <c r="CG22">
        <v>99.9435339290504</v>
      </c>
      <c r="CH22">
        <v>99.9435339290504</v>
      </c>
    </row>
    <row r="23" spans="1:86" ht="12">
      <c r="A23">
        <v>1</v>
      </c>
      <c r="B23">
        <v>22</v>
      </c>
      <c r="C23" t="s">
        <v>134</v>
      </c>
      <c r="D23" t="s">
        <v>100</v>
      </c>
      <c r="E23" t="s">
        <v>101</v>
      </c>
      <c r="F23" t="s">
        <v>102</v>
      </c>
      <c r="G23">
        <v>18159</v>
      </c>
      <c r="H23" t="s">
        <v>103</v>
      </c>
      <c r="I23" t="s">
        <v>104</v>
      </c>
      <c r="J23" t="s">
        <v>105</v>
      </c>
      <c r="K23">
        <v>11759</v>
      </c>
      <c r="L23" t="s">
        <v>106</v>
      </c>
      <c r="M23" t="s">
        <v>107</v>
      </c>
      <c r="N23" t="s">
        <v>108</v>
      </c>
      <c r="O23">
        <v>1987</v>
      </c>
      <c r="P23" t="s">
        <v>109</v>
      </c>
      <c r="Q23" t="s">
        <v>104</v>
      </c>
      <c r="R23" t="s">
        <v>110</v>
      </c>
      <c r="S23">
        <v>2491</v>
      </c>
      <c r="AR23">
        <v>34396</v>
      </c>
      <c r="AS23">
        <v>371237</v>
      </c>
      <c r="AT23">
        <v>66986</v>
      </c>
      <c r="AU23">
        <v>438223</v>
      </c>
      <c r="AV23">
        <v>194673</v>
      </c>
      <c r="AW23">
        <v>22105</v>
      </c>
      <c r="AX23">
        <v>216778</v>
      </c>
      <c r="AY23">
        <v>36372</v>
      </c>
      <c r="AZ23">
        <v>5840</v>
      </c>
      <c r="BA23">
        <v>42212</v>
      </c>
      <c r="BB23">
        <v>41437</v>
      </c>
      <c r="BC23">
        <v>4637</v>
      </c>
      <c r="BD23">
        <v>46074</v>
      </c>
      <c r="BW23">
        <v>643719</v>
      </c>
      <c r="BX23">
        <v>99568</v>
      </c>
      <c r="BY23">
        <v>743287</v>
      </c>
      <c r="BZ23" t="s">
        <v>111</v>
      </c>
      <c r="CA23" t="s">
        <v>112</v>
      </c>
      <c r="CB23">
        <v>12</v>
      </c>
      <c r="CC23" s="22">
        <v>0.104166666666667</v>
      </c>
      <c r="CD23" s="22"/>
      <c r="CE23" t="s">
        <v>113</v>
      </c>
      <c r="CF23" t="s">
        <v>113</v>
      </c>
      <c r="CG23">
        <v>99.9435339290504</v>
      </c>
      <c r="CH23">
        <v>99.9435339290504</v>
      </c>
    </row>
    <row r="24" spans="1:86" ht="12">
      <c r="A24">
        <v>1</v>
      </c>
      <c r="B24">
        <v>23</v>
      </c>
      <c r="C24" t="s">
        <v>135</v>
      </c>
      <c r="D24" t="s">
        <v>100</v>
      </c>
      <c r="E24" t="s">
        <v>101</v>
      </c>
      <c r="F24" t="s">
        <v>102</v>
      </c>
      <c r="G24">
        <v>144</v>
      </c>
      <c r="H24" t="s">
        <v>103</v>
      </c>
      <c r="I24" t="s">
        <v>104</v>
      </c>
      <c r="J24" t="s">
        <v>105</v>
      </c>
      <c r="K24">
        <v>52</v>
      </c>
      <c r="L24" t="s">
        <v>106</v>
      </c>
      <c r="M24" t="s">
        <v>107</v>
      </c>
      <c r="N24" t="s">
        <v>108</v>
      </c>
      <c r="O24">
        <v>12</v>
      </c>
      <c r="P24" t="s">
        <v>109</v>
      </c>
      <c r="Q24" t="s">
        <v>104</v>
      </c>
      <c r="R24" t="s">
        <v>110</v>
      </c>
      <c r="S24">
        <v>7</v>
      </c>
      <c r="AR24">
        <v>215</v>
      </c>
      <c r="AS24">
        <v>371237</v>
      </c>
      <c r="AT24">
        <v>66986</v>
      </c>
      <c r="AU24">
        <v>438223</v>
      </c>
      <c r="AV24">
        <v>194673</v>
      </c>
      <c r="AW24">
        <v>22105</v>
      </c>
      <c r="AX24">
        <v>216778</v>
      </c>
      <c r="AY24">
        <v>36372</v>
      </c>
      <c r="AZ24">
        <v>5840</v>
      </c>
      <c r="BA24">
        <v>42212</v>
      </c>
      <c r="BB24">
        <v>41437</v>
      </c>
      <c r="BC24">
        <v>4637</v>
      </c>
      <c r="BD24">
        <v>46074</v>
      </c>
      <c r="BW24">
        <v>643719</v>
      </c>
      <c r="BX24">
        <v>99568</v>
      </c>
      <c r="BY24">
        <v>743287</v>
      </c>
      <c r="BZ24" t="s">
        <v>111</v>
      </c>
      <c r="CA24" t="s">
        <v>112</v>
      </c>
      <c r="CB24">
        <v>12</v>
      </c>
      <c r="CC24" s="22">
        <v>0.104166666666667</v>
      </c>
      <c r="CD24" s="22"/>
      <c r="CE24" t="s">
        <v>113</v>
      </c>
      <c r="CF24" t="s">
        <v>113</v>
      </c>
      <c r="CG24">
        <v>99.9435339290504</v>
      </c>
      <c r="CH24">
        <v>99.9435339290504</v>
      </c>
    </row>
    <row r="25" spans="1:86" ht="12">
      <c r="A25">
        <v>1</v>
      </c>
      <c r="B25">
        <v>24</v>
      </c>
      <c r="C25" t="s">
        <v>136</v>
      </c>
      <c r="D25" t="s">
        <v>100</v>
      </c>
      <c r="E25" t="s">
        <v>101</v>
      </c>
      <c r="F25" t="s">
        <v>102</v>
      </c>
      <c r="G25">
        <v>0</v>
      </c>
      <c r="H25" t="s">
        <v>103</v>
      </c>
      <c r="I25" t="s">
        <v>104</v>
      </c>
      <c r="J25" t="s">
        <v>105</v>
      </c>
      <c r="K25">
        <v>0</v>
      </c>
      <c r="L25" t="s">
        <v>106</v>
      </c>
      <c r="M25" t="s">
        <v>107</v>
      </c>
      <c r="N25" t="s">
        <v>108</v>
      </c>
      <c r="O25">
        <v>0</v>
      </c>
      <c r="P25" t="s">
        <v>109</v>
      </c>
      <c r="Q25" t="s">
        <v>104</v>
      </c>
      <c r="R25" t="s">
        <v>110</v>
      </c>
      <c r="S25">
        <v>0</v>
      </c>
      <c r="AR25">
        <v>0</v>
      </c>
      <c r="AS25">
        <v>371237</v>
      </c>
      <c r="AT25">
        <v>66986</v>
      </c>
      <c r="AU25">
        <v>438223</v>
      </c>
      <c r="AV25">
        <v>194673</v>
      </c>
      <c r="AW25">
        <v>22105</v>
      </c>
      <c r="AX25">
        <v>216778</v>
      </c>
      <c r="AY25">
        <v>36372</v>
      </c>
      <c r="AZ25">
        <v>5840</v>
      </c>
      <c r="BA25">
        <v>42212</v>
      </c>
      <c r="BB25">
        <v>41437</v>
      </c>
      <c r="BC25">
        <v>4637</v>
      </c>
      <c r="BD25">
        <v>46074</v>
      </c>
      <c r="BW25">
        <v>643719</v>
      </c>
      <c r="BX25">
        <v>99568</v>
      </c>
      <c r="BY25">
        <v>743287</v>
      </c>
      <c r="BZ25" t="s">
        <v>111</v>
      </c>
      <c r="CA25" t="s">
        <v>112</v>
      </c>
      <c r="CB25">
        <v>12</v>
      </c>
      <c r="CC25" s="22">
        <v>0.104166666666667</v>
      </c>
      <c r="CD25" s="22"/>
      <c r="CE25" t="s">
        <v>113</v>
      </c>
      <c r="CF25" t="s">
        <v>113</v>
      </c>
      <c r="CG25">
        <v>99.9435339290504</v>
      </c>
      <c r="CH25">
        <v>99.9435339290504</v>
      </c>
    </row>
    <row r="26" spans="1:86" ht="12">
      <c r="A26">
        <v>1</v>
      </c>
      <c r="B26">
        <v>25</v>
      </c>
      <c r="C26" t="s">
        <v>137</v>
      </c>
      <c r="D26" t="s">
        <v>100</v>
      </c>
      <c r="E26" t="s">
        <v>101</v>
      </c>
      <c r="F26" t="s">
        <v>102</v>
      </c>
      <c r="G26">
        <v>144</v>
      </c>
      <c r="H26" t="s">
        <v>103</v>
      </c>
      <c r="I26" t="s">
        <v>104</v>
      </c>
      <c r="J26" t="s">
        <v>105</v>
      </c>
      <c r="K26">
        <v>52</v>
      </c>
      <c r="L26" t="s">
        <v>106</v>
      </c>
      <c r="M26" t="s">
        <v>107</v>
      </c>
      <c r="N26" t="s">
        <v>108</v>
      </c>
      <c r="O26">
        <v>12</v>
      </c>
      <c r="P26" t="s">
        <v>109</v>
      </c>
      <c r="Q26" t="s">
        <v>104</v>
      </c>
      <c r="R26" t="s">
        <v>110</v>
      </c>
      <c r="S26">
        <v>7</v>
      </c>
      <c r="AR26">
        <v>215</v>
      </c>
      <c r="AS26">
        <v>371237</v>
      </c>
      <c r="AT26">
        <v>66986</v>
      </c>
      <c r="AU26">
        <v>438223</v>
      </c>
      <c r="AV26">
        <v>194673</v>
      </c>
      <c r="AW26">
        <v>22105</v>
      </c>
      <c r="AX26">
        <v>216778</v>
      </c>
      <c r="AY26">
        <v>36372</v>
      </c>
      <c r="AZ26">
        <v>5840</v>
      </c>
      <c r="BA26">
        <v>42212</v>
      </c>
      <c r="BB26">
        <v>41437</v>
      </c>
      <c r="BC26">
        <v>4637</v>
      </c>
      <c r="BD26">
        <v>46074</v>
      </c>
      <c r="BW26">
        <v>643719</v>
      </c>
      <c r="BX26">
        <v>99568</v>
      </c>
      <c r="BY26">
        <v>743287</v>
      </c>
      <c r="BZ26" t="s">
        <v>111</v>
      </c>
      <c r="CA26" t="s">
        <v>112</v>
      </c>
      <c r="CB26">
        <v>12</v>
      </c>
      <c r="CC26" s="22">
        <v>0.104166666666667</v>
      </c>
      <c r="CD26" s="22"/>
      <c r="CE26" t="s">
        <v>113</v>
      </c>
      <c r="CF26" t="s">
        <v>113</v>
      </c>
      <c r="CG26">
        <v>99.9435339290504</v>
      </c>
      <c r="CH26">
        <v>99.9435339290504</v>
      </c>
    </row>
    <row r="27" spans="1:86" ht="12">
      <c r="A27">
        <v>1</v>
      </c>
      <c r="B27">
        <v>26</v>
      </c>
      <c r="C27" t="s">
        <v>138</v>
      </c>
      <c r="D27" t="s">
        <v>100</v>
      </c>
      <c r="E27" t="s">
        <v>101</v>
      </c>
      <c r="F27" t="s">
        <v>102</v>
      </c>
      <c r="G27">
        <v>7650</v>
      </c>
      <c r="H27" t="s">
        <v>103</v>
      </c>
      <c r="I27" t="s">
        <v>104</v>
      </c>
      <c r="J27" t="s">
        <v>105</v>
      </c>
      <c r="K27">
        <v>2916</v>
      </c>
      <c r="L27" t="s">
        <v>106</v>
      </c>
      <c r="M27" t="s">
        <v>107</v>
      </c>
      <c r="N27" t="s">
        <v>108</v>
      </c>
      <c r="O27">
        <v>865</v>
      </c>
      <c r="P27" t="s">
        <v>109</v>
      </c>
      <c r="Q27" t="s">
        <v>104</v>
      </c>
      <c r="R27" t="s">
        <v>110</v>
      </c>
      <c r="S27">
        <v>493</v>
      </c>
      <c r="AR27">
        <v>11924</v>
      </c>
      <c r="AS27">
        <v>371237</v>
      </c>
      <c r="AT27">
        <v>66986</v>
      </c>
      <c r="AU27">
        <v>438223</v>
      </c>
      <c r="AV27">
        <v>194673</v>
      </c>
      <c r="AW27">
        <v>22105</v>
      </c>
      <c r="AX27">
        <v>216778</v>
      </c>
      <c r="AY27">
        <v>36372</v>
      </c>
      <c r="AZ27">
        <v>5840</v>
      </c>
      <c r="BA27">
        <v>42212</v>
      </c>
      <c r="BB27">
        <v>41437</v>
      </c>
      <c r="BC27">
        <v>4637</v>
      </c>
      <c r="BD27">
        <v>46074</v>
      </c>
      <c r="BW27">
        <v>643719</v>
      </c>
      <c r="BX27">
        <v>99568</v>
      </c>
      <c r="BY27">
        <v>743287</v>
      </c>
      <c r="BZ27" t="s">
        <v>111</v>
      </c>
      <c r="CA27" t="s">
        <v>112</v>
      </c>
      <c r="CB27">
        <v>12</v>
      </c>
      <c r="CC27" s="22">
        <v>0.104166666666667</v>
      </c>
      <c r="CD27" s="22"/>
      <c r="CE27" t="s">
        <v>113</v>
      </c>
      <c r="CF27" t="s">
        <v>113</v>
      </c>
      <c r="CG27">
        <v>99.9435339290504</v>
      </c>
      <c r="CH27">
        <v>99.9435339290504</v>
      </c>
    </row>
    <row r="28" spans="1:86" ht="12">
      <c r="A28">
        <v>1</v>
      </c>
      <c r="B28">
        <v>27</v>
      </c>
      <c r="C28" t="s">
        <v>139</v>
      </c>
      <c r="D28" t="s">
        <v>100</v>
      </c>
      <c r="E28" t="s">
        <v>101</v>
      </c>
      <c r="F28" t="s">
        <v>102</v>
      </c>
      <c r="G28">
        <v>7650</v>
      </c>
      <c r="H28" t="s">
        <v>103</v>
      </c>
      <c r="I28" t="s">
        <v>104</v>
      </c>
      <c r="J28" t="s">
        <v>105</v>
      </c>
      <c r="K28">
        <v>2916</v>
      </c>
      <c r="L28" t="s">
        <v>106</v>
      </c>
      <c r="M28" t="s">
        <v>107</v>
      </c>
      <c r="N28" t="s">
        <v>108</v>
      </c>
      <c r="O28">
        <v>865</v>
      </c>
      <c r="P28" t="s">
        <v>109</v>
      </c>
      <c r="Q28" t="s">
        <v>104</v>
      </c>
      <c r="R28" t="s">
        <v>110</v>
      </c>
      <c r="S28">
        <v>493</v>
      </c>
      <c r="AR28">
        <v>11924</v>
      </c>
      <c r="AS28">
        <v>371237</v>
      </c>
      <c r="AT28">
        <v>66986</v>
      </c>
      <c r="AU28">
        <v>438223</v>
      </c>
      <c r="AV28">
        <v>194673</v>
      </c>
      <c r="AW28">
        <v>22105</v>
      </c>
      <c r="AX28">
        <v>216778</v>
      </c>
      <c r="AY28">
        <v>36372</v>
      </c>
      <c r="AZ28">
        <v>5840</v>
      </c>
      <c r="BA28">
        <v>42212</v>
      </c>
      <c r="BB28">
        <v>41437</v>
      </c>
      <c r="BC28">
        <v>4637</v>
      </c>
      <c r="BD28">
        <v>46074</v>
      </c>
      <c r="BW28">
        <v>643719</v>
      </c>
      <c r="BX28">
        <v>99568</v>
      </c>
      <c r="BY28">
        <v>743287</v>
      </c>
      <c r="BZ28" t="s">
        <v>111</v>
      </c>
      <c r="CA28" t="s">
        <v>112</v>
      </c>
      <c r="CB28">
        <v>12</v>
      </c>
      <c r="CC28" s="22">
        <v>0.104166666666667</v>
      </c>
      <c r="CD28" s="22"/>
      <c r="CE28" t="s">
        <v>113</v>
      </c>
      <c r="CF28" t="s">
        <v>113</v>
      </c>
      <c r="CG28">
        <v>99.9435339290504</v>
      </c>
      <c r="CH28">
        <v>99.9435339290504</v>
      </c>
    </row>
    <row r="29" spans="1:86" ht="12">
      <c r="A29">
        <v>1</v>
      </c>
      <c r="B29">
        <v>28</v>
      </c>
      <c r="C29" t="s">
        <v>140</v>
      </c>
      <c r="D29" t="s">
        <v>100</v>
      </c>
      <c r="E29" t="s">
        <v>101</v>
      </c>
      <c r="F29" t="s">
        <v>102</v>
      </c>
      <c r="G29">
        <v>4568</v>
      </c>
      <c r="H29" t="s">
        <v>103</v>
      </c>
      <c r="I29" t="s">
        <v>104</v>
      </c>
      <c r="J29" t="s">
        <v>105</v>
      </c>
      <c r="K29">
        <v>1159</v>
      </c>
      <c r="L29" t="s">
        <v>106</v>
      </c>
      <c r="M29" t="s">
        <v>107</v>
      </c>
      <c r="N29" t="s">
        <v>108</v>
      </c>
      <c r="O29">
        <v>383</v>
      </c>
      <c r="P29" t="s">
        <v>109</v>
      </c>
      <c r="Q29" t="s">
        <v>104</v>
      </c>
      <c r="R29" t="s">
        <v>110</v>
      </c>
      <c r="S29">
        <v>214</v>
      </c>
      <c r="AR29">
        <v>6324</v>
      </c>
      <c r="AS29">
        <v>371237</v>
      </c>
      <c r="AT29">
        <v>66986</v>
      </c>
      <c r="AU29">
        <v>438223</v>
      </c>
      <c r="AV29">
        <v>194673</v>
      </c>
      <c r="AW29">
        <v>22105</v>
      </c>
      <c r="AX29">
        <v>216778</v>
      </c>
      <c r="AY29">
        <v>36372</v>
      </c>
      <c r="AZ29">
        <v>5840</v>
      </c>
      <c r="BA29">
        <v>42212</v>
      </c>
      <c r="BB29">
        <v>41437</v>
      </c>
      <c r="BC29">
        <v>4637</v>
      </c>
      <c r="BD29">
        <v>46074</v>
      </c>
      <c r="BW29">
        <v>643719</v>
      </c>
      <c r="BX29">
        <v>99568</v>
      </c>
      <c r="BY29">
        <v>743287</v>
      </c>
      <c r="BZ29" t="s">
        <v>111</v>
      </c>
      <c r="CA29" t="s">
        <v>112</v>
      </c>
      <c r="CB29">
        <v>12</v>
      </c>
      <c r="CC29" s="22">
        <v>0.104166666666667</v>
      </c>
      <c r="CD29" s="22"/>
      <c r="CE29" t="s">
        <v>113</v>
      </c>
      <c r="CF29" t="s">
        <v>113</v>
      </c>
      <c r="CG29">
        <v>99.9435339290504</v>
      </c>
      <c r="CH29">
        <v>99.9435339290504</v>
      </c>
    </row>
    <row r="30" spans="1:86" ht="12">
      <c r="A30">
        <v>1</v>
      </c>
      <c r="B30">
        <v>29</v>
      </c>
      <c r="C30" t="s">
        <v>141</v>
      </c>
      <c r="D30" t="s">
        <v>100</v>
      </c>
      <c r="E30" t="s">
        <v>101</v>
      </c>
      <c r="F30" t="s">
        <v>102</v>
      </c>
      <c r="G30">
        <v>4568</v>
      </c>
      <c r="H30" t="s">
        <v>103</v>
      </c>
      <c r="I30" t="s">
        <v>104</v>
      </c>
      <c r="J30" t="s">
        <v>105</v>
      </c>
      <c r="K30">
        <v>1159</v>
      </c>
      <c r="L30" t="s">
        <v>106</v>
      </c>
      <c r="M30" t="s">
        <v>107</v>
      </c>
      <c r="N30" t="s">
        <v>108</v>
      </c>
      <c r="O30">
        <v>383</v>
      </c>
      <c r="P30" t="s">
        <v>109</v>
      </c>
      <c r="Q30" t="s">
        <v>104</v>
      </c>
      <c r="R30" t="s">
        <v>110</v>
      </c>
      <c r="S30">
        <v>214</v>
      </c>
      <c r="AR30">
        <v>6324</v>
      </c>
      <c r="AS30">
        <v>371237</v>
      </c>
      <c r="AT30">
        <v>66986</v>
      </c>
      <c r="AU30">
        <v>438223</v>
      </c>
      <c r="AV30">
        <v>194673</v>
      </c>
      <c r="AW30">
        <v>22105</v>
      </c>
      <c r="AX30">
        <v>216778</v>
      </c>
      <c r="AY30">
        <v>36372</v>
      </c>
      <c r="AZ30">
        <v>5840</v>
      </c>
      <c r="BA30">
        <v>42212</v>
      </c>
      <c r="BB30">
        <v>41437</v>
      </c>
      <c r="BC30">
        <v>4637</v>
      </c>
      <c r="BD30">
        <v>46074</v>
      </c>
      <c r="BW30">
        <v>643719</v>
      </c>
      <c r="BX30">
        <v>99568</v>
      </c>
      <c r="BY30">
        <v>743287</v>
      </c>
      <c r="BZ30" t="s">
        <v>111</v>
      </c>
      <c r="CA30" t="s">
        <v>112</v>
      </c>
      <c r="CB30">
        <v>12</v>
      </c>
      <c r="CC30" s="22">
        <v>0.104166666666667</v>
      </c>
      <c r="CD30" s="22"/>
      <c r="CE30" t="s">
        <v>113</v>
      </c>
      <c r="CF30" t="s">
        <v>113</v>
      </c>
      <c r="CG30">
        <v>99.9435339290504</v>
      </c>
      <c r="CH30">
        <v>99.9435339290504</v>
      </c>
    </row>
    <row r="31" spans="1:86" ht="12">
      <c r="A31">
        <v>1</v>
      </c>
      <c r="B31">
        <v>30</v>
      </c>
      <c r="C31" t="s">
        <v>142</v>
      </c>
      <c r="D31" t="s">
        <v>100</v>
      </c>
      <c r="E31" t="s">
        <v>101</v>
      </c>
      <c r="F31" t="s">
        <v>102</v>
      </c>
      <c r="G31">
        <v>3034</v>
      </c>
      <c r="H31" t="s">
        <v>103</v>
      </c>
      <c r="I31" t="s">
        <v>104</v>
      </c>
      <c r="J31" t="s">
        <v>105</v>
      </c>
      <c r="K31">
        <v>1419</v>
      </c>
      <c r="L31" t="s">
        <v>106</v>
      </c>
      <c r="M31" t="s">
        <v>107</v>
      </c>
      <c r="N31" t="s">
        <v>108</v>
      </c>
      <c r="O31">
        <v>319</v>
      </c>
      <c r="P31" t="s">
        <v>109</v>
      </c>
      <c r="Q31" t="s">
        <v>104</v>
      </c>
      <c r="R31" t="s">
        <v>110</v>
      </c>
      <c r="S31">
        <v>272</v>
      </c>
      <c r="AR31">
        <v>5044</v>
      </c>
      <c r="AS31">
        <v>371237</v>
      </c>
      <c r="AT31">
        <v>66986</v>
      </c>
      <c r="AU31">
        <v>438223</v>
      </c>
      <c r="AV31">
        <v>194673</v>
      </c>
      <c r="AW31">
        <v>22105</v>
      </c>
      <c r="AX31">
        <v>216778</v>
      </c>
      <c r="AY31">
        <v>36372</v>
      </c>
      <c r="AZ31">
        <v>5840</v>
      </c>
      <c r="BA31">
        <v>42212</v>
      </c>
      <c r="BB31">
        <v>41437</v>
      </c>
      <c r="BC31">
        <v>4637</v>
      </c>
      <c r="BD31">
        <v>46074</v>
      </c>
      <c r="BW31">
        <v>643719</v>
      </c>
      <c r="BX31">
        <v>99568</v>
      </c>
      <c r="BY31">
        <v>743287</v>
      </c>
      <c r="BZ31" t="s">
        <v>111</v>
      </c>
      <c r="CA31" t="s">
        <v>112</v>
      </c>
      <c r="CB31">
        <v>12</v>
      </c>
      <c r="CC31" s="22">
        <v>0.104166666666667</v>
      </c>
      <c r="CD31" s="22"/>
      <c r="CE31" t="s">
        <v>113</v>
      </c>
      <c r="CF31" t="s">
        <v>113</v>
      </c>
      <c r="CG31">
        <v>99.9435339290504</v>
      </c>
      <c r="CH31">
        <v>99.9435339290504</v>
      </c>
    </row>
    <row r="32" spans="1:86" ht="12">
      <c r="A32">
        <v>1</v>
      </c>
      <c r="B32">
        <v>31</v>
      </c>
      <c r="C32" t="s">
        <v>143</v>
      </c>
      <c r="D32" t="s">
        <v>100</v>
      </c>
      <c r="E32" t="s">
        <v>101</v>
      </c>
      <c r="F32" t="s">
        <v>102</v>
      </c>
      <c r="G32">
        <v>3034</v>
      </c>
      <c r="H32" t="s">
        <v>103</v>
      </c>
      <c r="I32" t="s">
        <v>104</v>
      </c>
      <c r="J32" t="s">
        <v>105</v>
      </c>
      <c r="K32">
        <v>1419</v>
      </c>
      <c r="L32" t="s">
        <v>106</v>
      </c>
      <c r="M32" t="s">
        <v>107</v>
      </c>
      <c r="N32" t="s">
        <v>108</v>
      </c>
      <c r="O32">
        <v>319</v>
      </c>
      <c r="P32" t="s">
        <v>109</v>
      </c>
      <c r="Q32" t="s">
        <v>104</v>
      </c>
      <c r="R32" t="s">
        <v>110</v>
      </c>
      <c r="S32">
        <v>272</v>
      </c>
      <c r="AR32">
        <v>5044</v>
      </c>
      <c r="AS32">
        <v>371237</v>
      </c>
      <c r="AT32">
        <v>66986</v>
      </c>
      <c r="AU32">
        <v>438223</v>
      </c>
      <c r="AV32">
        <v>194673</v>
      </c>
      <c r="AW32">
        <v>22105</v>
      </c>
      <c r="AX32">
        <v>216778</v>
      </c>
      <c r="AY32">
        <v>36372</v>
      </c>
      <c r="AZ32">
        <v>5840</v>
      </c>
      <c r="BA32">
        <v>42212</v>
      </c>
      <c r="BB32">
        <v>41437</v>
      </c>
      <c r="BC32">
        <v>4637</v>
      </c>
      <c r="BD32">
        <v>46074</v>
      </c>
      <c r="BW32">
        <v>643719</v>
      </c>
      <c r="BX32">
        <v>99568</v>
      </c>
      <c r="BY32">
        <v>743287</v>
      </c>
      <c r="BZ32" t="s">
        <v>111</v>
      </c>
      <c r="CA32" t="s">
        <v>112</v>
      </c>
      <c r="CB32">
        <v>12</v>
      </c>
      <c r="CC32" s="22">
        <v>0.104166666666667</v>
      </c>
      <c r="CD32" s="22"/>
      <c r="CE32" t="s">
        <v>113</v>
      </c>
      <c r="CF32" t="s">
        <v>113</v>
      </c>
      <c r="CG32">
        <v>99.9435339290504</v>
      </c>
      <c r="CH32">
        <v>99.9435339290504</v>
      </c>
    </row>
    <row r="33" spans="1:86" ht="12">
      <c r="A33">
        <v>1</v>
      </c>
      <c r="B33">
        <v>32</v>
      </c>
      <c r="C33" t="s">
        <v>144</v>
      </c>
      <c r="D33" t="s">
        <v>100</v>
      </c>
      <c r="E33" t="s">
        <v>101</v>
      </c>
      <c r="F33" t="s">
        <v>102</v>
      </c>
      <c r="G33">
        <v>4467</v>
      </c>
      <c r="H33" t="s">
        <v>103</v>
      </c>
      <c r="I33" t="s">
        <v>104</v>
      </c>
      <c r="J33" t="s">
        <v>105</v>
      </c>
      <c r="K33">
        <v>1149</v>
      </c>
      <c r="L33" t="s">
        <v>106</v>
      </c>
      <c r="M33" t="s">
        <v>107</v>
      </c>
      <c r="N33" t="s">
        <v>108</v>
      </c>
      <c r="O33">
        <v>415</v>
      </c>
      <c r="P33" t="s">
        <v>109</v>
      </c>
      <c r="Q33" t="s">
        <v>104</v>
      </c>
      <c r="R33" t="s">
        <v>110</v>
      </c>
      <c r="S33">
        <v>399</v>
      </c>
      <c r="AR33">
        <v>6430</v>
      </c>
      <c r="AS33">
        <v>371237</v>
      </c>
      <c r="AT33">
        <v>66986</v>
      </c>
      <c r="AU33">
        <v>438223</v>
      </c>
      <c r="AV33">
        <v>194673</v>
      </c>
      <c r="AW33">
        <v>22105</v>
      </c>
      <c r="AX33">
        <v>216778</v>
      </c>
      <c r="AY33">
        <v>36372</v>
      </c>
      <c r="AZ33">
        <v>5840</v>
      </c>
      <c r="BA33">
        <v>42212</v>
      </c>
      <c r="BB33">
        <v>41437</v>
      </c>
      <c r="BC33">
        <v>4637</v>
      </c>
      <c r="BD33">
        <v>46074</v>
      </c>
      <c r="BW33">
        <v>643719</v>
      </c>
      <c r="BX33">
        <v>99568</v>
      </c>
      <c r="BY33">
        <v>743287</v>
      </c>
      <c r="BZ33" t="s">
        <v>111</v>
      </c>
      <c r="CA33" t="s">
        <v>112</v>
      </c>
      <c r="CB33">
        <v>12</v>
      </c>
      <c r="CC33" s="22">
        <v>0.104166666666667</v>
      </c>
      <c r="CD33" s="22"/>
      <c r="CE33" t="s">
        <v>113</v>
      </c>
      <c r="CF33" t="s">
        <v>113</v>
      </c>
      <c r="CG33">
        <v>99.9435339290504</v>
      </c>
      <c r="CH33">
        <v>99.9435339290504</v>
      </c>
    </row>
    <row r="34" spans="1:86" ht="12">
      <c r="A34">
        <v>1</v>
      </c>
      <c r="B34">
        <v>33</v>
      </c>
      <c r="C34" t="s">
        <v>145</v>
      </c>
      <c r="D34" t="s">
        <v>100</v>
      </c>
      <c r="E34" t="s">
        <v>101</v>
      </c>
      <c r="F34" t="s">
        <v>102</v>
      </c>
      <c r="G34">
        <v>4467</v>
      </c>
      <c r="H34" t="s">
        <v>103</v>
      </c>
      <c r="I34" t="s">
        <v>104</v>
      </c>
      <c r="J34" t="s">
        <v>105</v>
      </c>
      <c r="K34">
        <v>1149</v>
      </c>
      <c r="L34" t="s">
        <v>106</v>
      </c>
      <c r="M34" t="s">
        <v>107</v>
      </c>
      <c r="N34" t="s">
        <v>108</v>
      </c>
      <c r="O34">
        <v>415</v>
      </c>
      <c r="P34" t="s">
        <v>109</v>
      </c>
      <c r="Q34" t="s">
        <v>104</v>
      </c>
      <c r="R34" t="s">
        <v>110</v>
      </c>
      <c r="S34">
        <v>399</v>
      </c>
      <c r="AR34">
        <v>6430</v>
      </c>
      <c r="AS34">
        <v>371237</v>
      </c>
      <c r="AT34">
        <v>66986</v>
      </c>
      <c r="AU34">
        <v>438223</v>
      </c>
      <c r="AV34">
        <v>194673</v>
      </c>
      <c r="AW34">
        <v>22105</v>
      </c>
      <c r="AX34">
        <v>216778</v>
      </c>
      <c r="AY34">
        <v>36372</v>
      </c>
      <c r="AZ34">
        <v>5840</v>
      </c>
      <c r="BA34">
        <v>42212</v>
      </c>
      <c r="BB34">
        <v>41437</v>
      </c>
      <c r="BC34">
        <v>4637</v>
      </c>
      <c r="BD34">
        <v>46074</v>
      </c>
      <c r="BW34">
        <v>643719</v>
      </c>
      <c r="BX34">
        <v>99568</v>
      </c>
      <c r="BY34">
        <v>743287</v>
      </c>
      <c r="BZ34" t="s">
        <v>111</v>
      </c>
      <c r="CA34" t="s">
        <v>112</v>
      </c>
      <c r="CB34">
        <v>12</v>
      </c>
      <c r="CC34" s="22">
        <v>0.104166666666667</v>
      </c>
      <c r="CD34" s="22"/>
      <c r="CE34" t="s">
        <v>113</v>
      </c>
      <c r="CF34" t="s">
        <v>113</v>
      </c>
      <c r="CG34">
        <v>99.9435339290504</v>
      </c>
      <c r="CH34">
        <v>99.9435339290504</v>
      </c>
    </row>
    <row r="35" spans="1:86" ht="12">
      <c r="A35">
        <v>1</v>
      </c>
      <c r="B35">
        <v>34</v>
      </c>
      <c r="C35" t="s">
        <v>146</v>
      </c>
      <c r="D35" t="s">
        <v>100</v>
      </c>
      <c r="E35" t="s">
        <v>101</v>
      </c>
      <c r="F35" t="s">
        <v>102</v>
      </c>
      <c r="G35">
        <v>2117</v>
      </c>
      <c r="H35" t="s">
        <v>103</v>
      </c>
      <c r="I35" t="s">
        <v>104</v>
      </c>
      <c r="J35" t="s">
        <v>105</v>
      </c>
      <c r="K35">
        <v>720</v>
      </c>
      <c r="L35" t="s">
        <v>106</v>
      </c>
      <c r="M35" t="s">
        <v>107</v>
      </c>
      <c r="N35" t="s">
        <v>108</v>
      </c>
      <c r="O35">
        <v>151</v>
      </c>
      <c r="P35" t="s">
        <v>109</v>
      </c>
      <c r="Q35" t="s">
        <v>104</v>
      </c>
      <c r="R35" t="s">
        <v>110</v>
      </c>
      <c r="S35">
        <v>153</v>
      </c>
      <c r="AR35">
        <v>3141</v>
      </c>
      <c r="AS35">
        <v>371237</v>
      </c>
      <c r="AT35">
        <v>66986</v>
      </c>
      <c r="AU35">
        <v>438223</v>
      </c>
      <c r="AV35">
        <v>194673</v>
      </c>
      <c r="AW35">
        <v>22105</v>
      </c>
      <c r="AX35">
        <v>216778</v>
      </c>
      <c r="AY35">
        <v>36372</v>
      </c>
      <c r="AZ35">
        <v>5840</v>
      </c>
      <c r="BA35">
        <v>42212</v>
      </c>
      <c r="BB35">
        <v>41437</v>
      </c>
      <c r="BC35">
        <v>4637</v>
      </c>
      <c r="BD35">
        <v>46074</v>
      </c>
      <c r="BW35">
        <v>643719</v>
      </c>
      <c r="BX35">
        <v>99568</v>
      </c>
      <c r="BY35">
        <v>743287</v>
      </c>
      <c r="BZ35" t="s">
        <v>111</v>
      </c>
      <c r="CA35" t="s">
        <v>112</v>
      </c>
      <c r="CB35">
        <v>12</v>
      </c>
      <c r="CC35" s="22">
        <v>0.104166666666667</v>
      </c>
      <c r="CD35" s="22"/>
      <c r="CE35" t="s">
        <v>113</v>
      </c>
      <c r="CF35" t="s">
        <v>113</v>
      </c>
      <c r="CG35">
        <v>99.9435339290504</v>
      </c>
      <c r="CH35">
        <v>99.9435339290504</v>
      </c>
    </row>
    <row r="36" spans="1:86" ht="12">
      <c r="A36">
        <v>1</v>
      </c>
      <c r="B36">
        <v>35</v>
      </c>
      <c r="C36" t="s">
        <v>147</v>
      </c>
      <c r="D36" t="s">
        <v>100</v>
      </c>
      <c r="E36" t="s">
        <v>101</v>
      </c>
      <c r="F36" t="s">
        <v>102</v>
      </c>
      <c r="G36">
        <v>2883</v>
      </c>
      <c r="H36" t="s">
        <v>103</v>
      </c>
      <c r="I36" t="s">
        <v>104</v>
      </c>
      <c r="J36" t="s">
        <v>105</v>
      </c>
      <c r="K36">
        <v>949</v>
      </c>
      <c r="L36" t="s">
        <v>106</v>
      </c>
      <c r="M36" t="s">
        <v>107</v>
      </c>
      <c r="N36" t="s">
        <v>108</v>
      </c>
      <c r="O36">
        <v>249</v>
      </c>
      <c r="P36" t="s">
        <v>109</v>
      </c>
      <c r="Q36" t="s">
        <v>104</v>
      </c>
      <c r="R36" t="s">
        <v>110</v>
      </c>
      <c r="S36">
        <v>183</v>
      </c>
      <c r="AR36">
        <v>4264</v>
      </c>
      <c r="AS36">
        <v>371237</v>
      </c>
      <c r="AT36">
        <v>66986</v>
      </c>
      <c r="AU36">
        <v>438223</v>
      </c>
      <c r="AV36">
        <v>194673</v>
      </c>
      <c r="AW36">
        <v>22105</v>
      </c>
      <c r="AX36">
        <v>216778</v>
      </c>
      <c r="AY36">
        <v>36372</v>
      </c>
      <c r="AZ36">
        <v>5840</v>
      </c>
      <c r="BA36">
        <v>42212</v>
      </c>
      <c r="BB36">
        <v>41437</v>
      </c>
      <c r="BC36">
        <v>4637</v>
      </c>
      <c r="BD36">
        <v>46074</v>
      </c>
      <c r="BW36">
        <v>643719</v>
      </c>
      <c r="BX36">
        <v>99568</v>
      </c>
      <c r="BY36">
        <v>743287</v>
      </c>
      <c r="BZ36" t="s">
        <v>111</v>
      </c>
      <c r="CA36" t="s">
        <v>112</v>
      </c>
      <c r="CB36">
        <v>12</v>
      </c>
      <c r="CC36" s="22">
        <v>0.104166666666667</v>
      </c>
      <c r="CD36" s="22"/>
      <c r="CE36" t="s">
        <v>113</v>
      </c>
      <c r="CF36" t="s">
        <v>113</v>
      </c>
      <c r="CG36">
        <v>99.9435339290504</v>
      </c>
      <c r="CH36">
        <v>99.9435339290504</v>
      </c>
    </row>
    <row r="37" spans="1:86" ht="12">
      <c r="A37">
        <v>1</v>
      </c>
      <c r="B37">
        <v>36</v>
      </c>
      <c r="C37" t="s">
        <v>148</v>
      </c>
      <c r="D37" t="s">
        <v>100</v>
      </c>
      <c r="E37" t="s">
        <v>101</v>
      </c>
      <c r="F37" t="s">
        <v>102</v>
      </c>
      <c r="G37">
        <v>2926</v>
      </c>
      <c r="H37" t="s">
        <v>103</v>
      </c>
      <c r="I37" t="s">
        <v>104</v>
      </c>
      <c r="J37" t="s">
        <v>105</v>
      </c>
      <c r="K37">
        <v>990</v>
      </c>
      <c r="L37" t="s">
        <v>106</v>
      </c>
      <c r="M37" t="s">
        <v>107</v>
      </c>
      <c r="N37" t="s">
        <v>108</v>
      </c>
      <c r="O37">
        <v>292</v>
      </c>
      <c r="P37" t="s">
        <v>109</v>
      </c>
      <c r="Q37" t="s">
        <v>104</v>
      </c>
      <c r="R37" t="s">
        <v>110</v>
      </c>
      <c r="S37">
        <v>173</v>
      </c>
      <c r="AR37">
        <v>4381</v>
      </c>
      <c r="AS37">
        <v>371237</v>
      </c>
      <c r="AT37">
        <v>66986</v>
      </c>
      <c r="AU37">
        <v>438223</v>
      </c>
      <c r="AV37">
        <v>194673</v>
      </c>
      <c r="AW37">
        <v>22105</v>
      </c>
      <c r="AX37">
        <v>216778</v>
      </c>
      <c r="AY37">
        <v>36372</v>
      </c>
      <c r="AZ37">
        <v>5840</v>
      </c>
      <c r="BA37">
        <v>42212</v>
      </c>
      <c r="BB37">
        <v>41437</v>
      </c>
      <c r="BC37">
        <v>4637</v>
      </c>
      <c r="BD37">
        <v>46074</v>
      </c>
      <c r="BW37">
        <v>643719</v>
      </c>
      <c r="BX37">
        <v>99568</v>
      </c>
      <c r="BY37">
        <v>743287</v>
      </c>
      <c r="BZ37" t="s">
        <v>111</v>
      </c>
      <c r="CA37" t="s">
        <v>112</v>
      </c>
      <c r="CB37">
        <v>12</v>
      </c>
      <c r="CC37" s="22">
        <v>0.104166666666667</v>
      </c>
      <c r="CD37" s="22"/>
      <c r="CE37" t="s">
        <v>113</v>
      </c>
      <c r="CF37" t="s">
        <v>113</v>
      </c>
      <c r="CG37">
        <v>99.9435339290504</v>
      </c>
      <c r="CH37">
        <v>99.9435339290504</v>
      </c>
    </row>
    <row r="38" spans="1:86" ht="12">
      <c r="A38">
        <v>1</v>
      </c>
      <c r="B38">
        <v>37</v>
      </c>
      <c r="C38" t="s">
        <v>149</v>
      </c>
      <c r="D38" t="s">
        <v>100</v>
      </c>
      <c r="E38" t="s">
        <v>101</v>
      </c>
      <c r="F38" t="s">
        <v>102</v>
      </c>
      <c r="G38">
        <v>4600</v>
      </c>
      <c r="H38" t="s">
        <v>103</v>
      </c>
      <c r="I38" t="s">
        <v>104</v>
      </c>
      <c r="J38" t="s">
        <v>105</v>
      </c>
      <c r="K38">
        <v>1992</v>
      </c>
      <c r="L38" t="s">
        <v>106</v>
      </c>
      <c r="M38" t="s">
        <v>107</v>
      </c>
      <c r="N38" t="s">
        <v>108</v>
      </c>
      <c r="O38">
        <v>449</v>
      </c>
      <c r="P38" t="s">
        <v>109</v>
      </c>
      <c r="Q38" t="s">
        <v>104</v>
      </c>
      <c r="R38" t="s">
        <v>110</v>
      </c>
      <c r="S38">
        <v>494</v>
      </c>
      <c r="AR38">
        <v>7535</v>
      </c>
      <c r="AS38">
        <v>371237</v>
      </c>
      <c r="AT38">
        <v>66986</v>
      </c>
      <c r="AU38">
        <v>438223</v>
      </c>
      <c r="AV38">
        <v>194673</v>
      </c>
      <c r="AW38">
        <v>22105</v>
      </c>
      <c r="AX38">
        <v>216778</v>
      </c>
      <c r="AY38">
        <v>36372</v>
      </c>
      <c r="AZ38">
        <v>5840</v>
      </c>
      <c r="BA38">
        <v>42212</v>
      </c>
      <c r="BB38">
        <v>41437</v>
      </c>
      <c r="BC38">
        <v>4637</v>
      </c>
      <c r="BD38">
        <v>46074</v>
      </c>
      <c r="BW38">
        <v>643719</v>
      </c>
      <c r="BX38">
        <v>99568</v>
      </c>
      <c r="BY38">
        <v>743287</v>
      </c>
      <c r="BZ38" t="s">
        <v>111</v>
      </c>
      <c r="CA38" t="s">
        <v>112</v>
      </c>
      <c r="CB38">
        <v>12</v>
      </c>
      <c r="CC38" s="22">
        <v>0.104166666666667</v>
      </c>
      <c r="CD38" s="22"/>
      <c r="CE38" t="s">
        <v>113</v>
      </c>
      <c r="CF38" t="s">
        <v>113</v>
      </c>
      <c r="CG38">
        <v>99.9435339290504</v>
      </c>
      <c r="CH38">
        <v>99.9435339290504</v>
      </c>
    </row>
    <row r="39" spans="1:86" ht="12">
      <c r="A39">
        <v>1</v>
      </c>
      <c r="B39">
        <v>38</v>
      </c>
      <c r="C39" t="s">
        <v>150</v>
      </c>
      <c r="D39" t="s">
        <v>100</v>
      </c>
      <c r="E39" t="s">
        <v>101</v>
      </c>
      <c r="F39" t="s">
        <v>102</v>
      </c>
      <c r="G39">
        <v>12526</v>
      </c>
      <c r="H39" t="s">
        <v>103</v>
      </c>
      <c r="I39" t="s">
        <v>104</v>
      </c>
      <c r="J39" t="s">
        <v>105</v>
      </c>
      <c r="K39">
        <v>4651</v>
      </c>
      <c r="L39" t="s">
        <v>106</v>
      </c>
      <c r="M39" t="s">
        <v>107</v>
      </c>
      <c r="N39" t="s">
        <v>108</v>
      </c>
      <c r="O39">
        <v>1141</v>
      </c>
      <c r="P39" t="s">
        <v>109</v>
      </c>
      <c r="Q39" t="s">
        <v>104</v>
      </c>
      <c r="R39" t="s">
        <v>110</v>
      </c>
      <c r="S39">
        <v>1003</v>
      </c>
      <c r="AR39">
        <v>19321</v>
      </c>
      <c r="AS39">
        <v>371237</v>
      </c>
      <c r="AT39">
        <v>66986</v>
      </c>
      <c r="AU39">
        <v>438223</v>
      </c>
      <c r="AV39">
        <v>194673</v>
      </c>
      <c r="AW39">
        <v>22105</v>
      </c>
      <c r="AX39">
        <v>216778</v>
      </c>
      <c r="AY39">
        <v>36372</v>
      </c>
      <c r="AZ39">
        <v>5840</v>
      </c>
      <c r="BA39">
        <v>42212</v>
      </c>
      <c r="BB39">
        <v>41437</v>
      </c>
      <c r="BC39">
        <v>4637</v>
      </c>
      <c r="BD39">
        <v>46074</v>
      </c>
      <c r="BW39">
        <v>643719</v>
      </c>
      <c r="BX39">
        <v>99568</v>
      </c>
      <c r="BY39">
        <v>743287</v>
      </c>
      <c r="BZ39" t="s">
        <v>111</v>
      </c>
      <c r="CA39" t="s">
        <v>112</v>
      </c>
      <c r="CB39">
        <v>12</v>
      </c>
      <c r="CC39" s="22">
        <v>0.104166666666667</v>
      </c>
      <c r="CD39" s="22"/>
      <c r="CE39" t="s">
        <v>113</v>
      </c>
      <c r="CF39" t="s">
        <v>113</v>
      </c>
      <c r="CG39">
        <v>99.9435339290504</v>
      </c>
      <c r="CH39">
        <v>99.9435339290504</v>
      </c>
    </row>
    <row r="40" spans="1:86" ht="12">
      <c r="A40">
        <v>1</v>
      </c>
      <c r="B40">
        <v>39</v>
      </c>
      <c r="C40" t="s">
        <v>151</v>
      </c>
      <c r="D40" t="s">
        <v>100</v>
      </c>
      <c r="E40" t="s">
        <v>101</v>
      </c>
      <c r="F40" t="s">
        <v>102</v>
      </c>
      <c r="G40">
        <v>3020</v>
      </c>
      <c r="H40" t="s">
        <v>103</v>
      </c>
      <c r="I40" t="s">
        <v>104</v>
      </c>
      <c r="J40" t="s">
        <v>105</v>
      </c>
      <c r="K40">
        <v>884</v>
      </c>
      <c r="L40" t="s">
        <v>106</v>
      </c>
      <c r="M40" t="s">
        <v>107</v>
      </c>
      <c r="N40" t="s">
        <v>108</v>
      </c>
      <c r="O40">
        <v>267</v>
      </c>
      <c r="P40" t="s">
        <v>109</v>
      </c>
      <c r="Q40" t="s">
        <v>104</v>
      </c>
      <c r="R40" t="s">
        <v>110</v>
      </c>
      <c r="S40">
        <v>299</v>
      </c>
      <c r="AR40">
        <v>4470</v>
      </c>
      <c r="AS40">
        <v>371237</v>
      </c>
      <c r="AT40">
        <v>66986</v>
      </c>
      <c r="AU40">
        <v>438223</v>
      </c>
      <c r="AV40">
        <v>194673</v>
      </c>
      <c r="AW40">
        <v>22105</v>
      </c>
      <c r="AX40">
        <v>216778</v>
      </c>
      <c r="AY40">
        <v>36372</v>
      </c>
      <c r="AZ40">
        <v>5840</v>
      </c>
      <c r="BA40">
        <v>42212</v>
      </c>
      <c r="BB40">
        <v>41437</v>
      </c>
      <c r="BC40">
        <v>4637</v>
      </c>
      <c r="BD40">
        <v>46074</v>
      </c>
      <c r="BW40">
        <v>643719</v>
      </c>
      <c r="BX40">
        <v>99568</v>
      </c>
      <c r="BY40">
        <v>743287</v>
      </c>
      <c r="BZ40" t="s">
        <v>111</v>
      </c>
      <c r="CA40" t="s">
        <v>112</v>
      </c>
      <c r="CB40">
        <v>12</v>
      </c>
      <c r="CC40" s="22">
        <v>0.104166666666667</v>
      </c>
      <c r="CD40" s="22"/>
      <c r="CE40" t="s">
        <v>113</v>
      </c>
      <c r="CF40" t="s">
        <v>113</v>
      </c>
      <c r="CG40">
        <v>99.9435339290504</v>
      </c>
      <c r="CH40">
        <v>99.9435339290504</v>
      </c>
    </row>
    <row r="41" spans="1:86" ht="12">
      <c r="A41">
        <v>1</v>
      </c>
      <c r="B41">
        <v>40</v>
      </c>
      <c r="C41" t="s">
        <v>152</v>
      </c>
      <c r="D41" t="s">
        <v>100</v>
      </c>
      <c r="E41" t="s">
        <v>101</v>
      </c>
      <c r="F41" t="s">
        <v>102</v>
      </c>
      <c r="G41">
        <v>1960</v>
      </c>
      <c r="H41" t="s">
        <v>103</v>
      </c>
      <c r="I41" t="s">
        <v>104</v>
      </c>
      <c r="J41" t="s">
        <v>105</v>
      </c>
      <c r="K41">
        <v>811</v>
      </c>
      <c r="L41" t="s">
        <v>106</v>
      </c>
      <c r="M41" t="s">
        <v>107</v>
      </c>
      <c r="N41" t="s">
        <v>108</v>
      </c>
      <c r="O41">
        <v>230</v>
      </c>
      <c r="P41" t="s">
        <v>109</v>
      </c>
      <c r="Q41" t="s">
        <v>104</v>
      </c>
      <c r="R41" t="s">
        <v>110</v>
      </c>
      <c r="S41">
        <v>128</v>
      </c>
      <c r="AR41">
        <v>3129</v>
      </c>
      <c r="AS41">
        <v>371237</v>
      </c>
      <c r="AT41">
        <v>66986</v>
      </c>
      <c r="AU41">
        <v>438223</v>
      </c>
      <c r="AV41">
        <v>194673</v>
      </c>
      <c r="AW41">
        <v>22105</v>
      </c>
      <c r="AX41">
        <v>216778</v>
      </c>
      <c r="AY41">
        <v>36372</v>
      </c>
      <c r="AZ41">
        <v>5840</v>
      </c>
      <c r="BA41">
        <v>42212</v>
      </c>
      <c r="BB41">
        <v>41437</v>
      </c>
      <c r="BC41">
        <v>4637</v>
      </c>
      <c r="BD41">
        <v>46074</v>
      </c>
      <c r="BW41">
        <v>643719</v>
      </c>
      <c r="BX41">
        <v>99568</v>
      </c>
      <c r="BY41">
        <v>743287</v>
      </c>
      <c r="BZ41" t="s">
        <v>111</v>
      </c>
      <c r="CA41" t="s">
        <v>112</v>
      </c>
      <c r="CB41">
        <v>12</v>
      </c>
      <c r="CC41" s="22">
        <v>0.104166666666667</v>
      </c>
      <c r="CD41" s="22"/>
      <c r="CE41" t="s">
        <v>113</v>
      </c>
      <c r="CF41" t="s">
        <v>113</v>
      </c>
      <c r="CG41">
        <v>99.9435339290504</v>
      </c>
      <c r="CH41">
        <v>99.9435339290504</v>
      </c>
    </row>
    <row r="42" spans="1:86" ht="12">
      <c r="A42">
        <v>1</v>
      </c>
      <c r="B42">
        <v>41</v>
      </c>
      <c r="C42" t="s">
        <v>153</v>
      </c>
      <c r="D42" t="s">
        <v>100</v>
      </c>
      <c r="E42" t="s">
        <v>101</v>
      </c>
      <c r="F42" t="s">
        <v>102</v>
      </c>
      <c r="G42">
        <v>4048</v>
      </c>
      <c r="H42" t="s">
        <v>103</v>
      </c>
      <c r="I42" t="s">
        <v>104</v>
      </c>
      <c r="J42" t="s">
        <v>105</v>
      </c>
      <c r="K42">
        <v>2061</v>
      </c>
      <c r="L42" t="s">
        <v>106</v>
      </c>
      <c r="M42" t="s">
        <v>107</v>
      </c>
      <c r="N42" t="s">
        <v>108</v>
      </c>
      <c r="O42">
        <v>422</v>
      </c>
      <c r="P42" t="s">
        <v>109</v>
      </c>
      <c r="Q42" t="s">
        <v>104</v>
      </c>
      <c r="R42" t="s">
        <v>110</v>
      </c>
      <c r="S42">
        <v>453</v>
      </c>
      <c r="AR42">
        <v>6984</v>
      </c>
      <c r="AS42">
        <v>371237</v>
      </c>
      <c r="AT42">
        <v>66986</v>
      </c>
      <c r="AU42">
        <v>438223</v>
      </c>
      <c r="AV42">
        <v>194673</v>
      </c>
      <c r="AW42">
        <v>22105</v>
      </c>
      <c r="AX42">
        <v>216778</v>
      </c>
      <c r="AY42">
        <v>36372</v>
      </c>
      <c r="AZ42">
        <v>5840</v>
      </c>
      <c r="BA42">
        <v>42212</v>
      </c>
      <c r="BB42">
        <v>41437</v>
      </c>
      <c r="BC42">
        <v>4637</v>
      </c>
      <c r="BD42">
        <v>46074</v>
      </c>
      <c r="BW42">
        <v>643719</v>
      </c>
      <c r="BX42">
        <v>99568</v>
      </c>
      <c r="BY42">
        <v>743287</v>
      </c>
      <c r="BZ42" t="s">
        <v>111</v>
      </c>
      <c r="CA42" t="s">
        <v>112</v>
      </c>
      <c r="CB42">
        <v>12</v>
      </c>
      <c r="CC42" s="22">
        <v>0.104166666666667</v>
      </c>
      <c r="CD42" s="22"/>
      <c r="CE42" t="s">
        <v>113</v>
      </c>
      <c r="CF42" t="s">
        <v>113</v>
      </c>
      <c r="CG42">
        <v>99.9435339290504</v>
      </c>
      <c r="CH42">
        <v>99.9435339290504</v>
      </c>
    </row>
    <row r="43" spans="1:86" ht="12">
      <c r="A43">
        <v>1</v>
      </c>
      <c r="B43">
        <v>42</v>
      </c>
      <c r="C43" t="s">
        <v>154</v>
      </c>
      <c r="D43" t="s">
        <v>100</v>
      </c>
      <c r="E43" t="s">
        <v>101</v>
      </c>
      <c r="F43" t="s">
        <v>102</v>
      </c>
      <c r="G43">
        <v>9028</v>
      </c>
      <c r="H43" t="s">
        <v>103</v>
      </c>
      <c r="I43" t="s">
        <v>104</v>
      </c>
      <c r="J43" t="s">
        <v>105</v>
      </c>
      <c r="K43">
        <v>3756</v>
      </c>
      <c r="L43" t="s">
        <v>106</v>
      </c>
      <c r="M43" t="s">
        <v>107</v>
      </c>
      <c r="N43" t="s">
        <v>108</v>
      </c>
      <c r="O43">
        <v>919</v>
      </c>
      <c r="P43" t="s">
        <v>109</v>
      </c>
      <c r="Q43" t="s">
        <v>104</v>
      </c>
      <c r="R43" t="s">
        <v>110</v>
      </c>
      <c r="S43">
        <v>880</v>
      </c>
      <c r="AR43">
        <v>14583</v>
      </c>
      <c r="AS43">
        <v>371237</v>
      </c>
      <c r="AT43">
        <v>66986</v>
      </c>
      <c r="AU43">
        <v>438223</v>
      </c>
      <c r="AV43">
        <v>194673</v>
      </c>
      <c r="AW43">
        <v>22105</v>
      </c>
      <c r="AX43">
        <v>216778</v>
      </c>
      <c r="AY43">
        <v>36372</v>
      </c>
      <c r="AZ43">
        <v>5840</v>
      </c>
      <c r="BA43">
        <v>42212</v>
      </c>
      <c r="BB43">
        <v>41437</v>
      </c>
      <c r="BC43">
        <v>4637</v>
      </c>
      <c r="BD43">
        <v>46074</v>
      </c>
      <c r="BW43">
        <v>643719</v>
      </c>
      <c r="BX43">
        <v>99568</v>
      </c>
      <c r="BY43">
        <v>743287</v>
      </c>
      <c r="BZ43" t="s">
        <v>111</v>
      </c>
      <c r="CA43" t="s">
        <v>112</v>
      </c>
      <c r="CB43">
        <v>12</v>
      </c>
      <c r="CC43" s="22">
        <v>0.104166666666667</v>
      </c>
      <c r="CD43" s="22"/>
      <c r="CE43" t="s">
        <v>113</v>
      </c>
      <c r="CF43" t="s">
        <v>113</v>
      </c>
      <c r="CG43">
        <v>99.9435339290504</v>
      </c>
      <c r="CH43">
        <v>99.9435339290504</v>
      </c>
    </row>
    <row r="44" spans="1:86" ht="12">
      <c r="A44">
        <v>1</v>
      </c>
      <c r="B44">
        <v>43</v>
      </c>
      <c r="C44" t="s">
        <v>155</v>
      </c>
      <c r="D44" t="s">
        <v>100</v>
      </c>
      <c r="E44" t="s">
        <v>101</v>
      </c>
      <c r="F44" t="s">
        <v>102</v>
      </c>
      <c r="G44">
        <v>699</v>
      </c>
      <c r="H44" t="s">
        <v>103</v>
      </c>
      <c r="I44" t="s">
        <v>104</v>
      </c>
      <c r="J44" t="s">
        <v>105</v>
      </c>
      <c r="K44">
        <v>218</v>
      </c>
      <c r="L44" t="s">
        <v>106</v>
      </c>
      <c r="M44" t="s">
        <v>107</v>
      </c>
      <c r="N44" t="s">
        <v>108</v>
      </c>
      <c r="O44">
        <v>38</v>
      </c>
      <c r="P44" t="s">
        <v>109</v>
      </c>
      <c r="Q44" t="s">
        <v>104</v>
      </c>
      <c r="R44" t="s">
        <v>110</v>
      </c>
      <c r="S44">
        <v>22</v>
      </c>
      <c r="AR44">
        <v>977</v>
      </c>
      <c r="AS44">
        <v>371237</v>
      </c>
      <c r="AT44">
        <v>66986</v>
      </c>
      <c r="AU44">
        <v>438223</v>
      </c>
      <c r="AV44">
        <v>194673</v>
      </c>
      <c r="AW44">
        <v>22105</v>
      </c>
      <c r="AX44">
        <v>216778</v>
      </c>
      <c r="AY44">
        <v>36372</v>
      </c>
      <c r="AZ44">
        <v>5840</v>
      </c>
      <c r="BA44">
        <v>42212</v>
      </c>
      <c r="BB44">
        <v>41437</v>
      </c>
      <c r="BC44">
        <v>4637</v>
      </c>
      <c r="BD44">
        <v>46074</v>
      </c>
      <c r="BW44">
        <v>643719</v>
      </c>
      <c r="BX44">
        <v>99568</v>
      </c>
      <c r="BY44">
        <v>743287</v>
      </c>
      <c r="BZ44" t="s">
        <v>111</v>
      </c>
      <c r="CA44" t="s">
        <v>112</v>
      </c>
      <c r="CB44">
        <v>12</v>
      </c>
      <c r="CC44" s="22">
        <v>0.104166666666667</v>
      </c>
      <c r="CD44" s="22"/>
      <c r="CE44" t="s">
        <v>113</v>
      </c>
      <c r="CF44" t="s">
        <v>113</v>
      </c>
      <c r="CG44">
        <v>99.9435339290504</v>
      </c>
      <c r="CH44">
        <v>99.9435339290504</v>
      </c>
    </row>
    <row r="45" spans="1:86" ht="12">
      <c r="A45">
        <v>2</v>
      </c>
      <c r="B45">
        <v>1</v>
      </c>
      <c r="C45" t="s">
        <v>156</v>
      </c>
      <c r="D45" t="s">
        <v>100</v>
      </c>
      <c r="E45" t="s">
        <v>101</v>
      </c>
      <c r="F45" t="s">
        <v>102</v>
      </c>
      <c r="G45">
        <v>992</v>
      </c>
      <c r="H45" t="s">
        <v>103</v>
      </c>
      <c r="I45" t="s">
        <v>104</v>
      </c>
      <c r="J45" t="s">
        <v>105</v>
      </c>
      <c r="K45">
        <v>186</v>
      </c>
      <c r="L45" t="s">
        <v>106</v>
      </c>
      <c r="M45" t="s">
        <v>107</v>
      </c>
      <c r="N45" t="s">
        <v>108</v>
      </c>
      <c r="O45">
        <v>61</v>
      </c>
      <c r="P45" t="s">
        <v>109</v>
      </c>
      <c r="Q45" t="s">
        <v>104</v>
      </c>
      <c r="R45" t="s">
        <v>110</v>
      </c>
      <c r="S45">
        <v>47</v>
      </c>
      <c r="AR45">
        <v>1286</v>
      </c>
      <c r="AS45">
        <v>371237</v>
      </c>
      <c r="AT45">
        <v>66986</v>
      </c>
      <c r="AU45">
        <v>438223</v>
      </c>
      <c r="AV45">
        <v>194673</v>
      </c>
      <c r="AW45">
        <v>22105</v>
      </c>
      <c r="AX45">
        <v>216778</v>
      </c>
      <c r="AY45">
        <v>36372</v>
      </c>
      <c r="AZ45">
        <v>5840</v>
      </c>
      <c r="BA45">
        <v>42212</v>
      </c>
      <c r="BB45">
        <v>41437</v>
      </c>
      <c r="BC45">
        <v>4637</v>
      </c>
      <c r="BD45">
        <v>46074</v>
      </c>
      <c r="BW45">
        <v>643719</v>
      </c>
      <c r="BX45">
        <v>99568</v>
      </c>
      <c r="BY45">
        <v>743287</v>
      </c>
      <c r="BZ45" t="s">
        <v>111</v>
      </c>
      <c r="CA45" t="s">
        <v>112</v>
      </c>
      <c r="CB45">
        <v>12</v>
      </c>
      <c r="CC45" s="22">
        <v>0.104166666666667</v>
      </c>
      <c r="CD45" s="22"/>
      <c r="CE45" t="s">
        <v>113</v>
      </c>
      <c r="CF45" t="s">
        <v>113</v>
      </c>
      <c r="CG45">
        <v>99.9435339290504</v>
      </c>
      <c r="CH45">
        <v>99.9435339290504</v>
      </c>
    </row>
    <row r="46" spans="1:86" ht="12">
      <c r="A46">
        <v>2</v>
      </c>
      <c r="B46">
        <v>2</v>
      </c>
      <c r="C46" t="s">
        <v>157</v>
      </c>
      <c r="D46" t="s">
        <v>100</v>
      </c>
      <c r="E46" t="s">
        <v>101</v>
      </c>
      <c r="F46" t="s">
        <v>102</v>
      </c>
      <c r="G46">
        <v>3482</v>
      </c>
      <c r="H46" t="s">
        <v>103</v>
      </c>
      <c r="I46" t="s">
        <v>104</v>
      </c>
      <c r="J46" t="s">
        <v>105</v>
      </c>
      <c r="K46">
        <v>942</v>
      </c>
      <c r="L46" t="s">
        <v>106</v>
      </c>
      <c r="M46" t="s">
        <v>107</v>
      </c>
      <c r="N46" t="s">
        <v>108</v>
      </c>
      <c r="O46">
        <v>312</v>
      </c>
      <c r="P46" t="s">
        <v>109</v>
      </c>
      <c r="Q46" t="s">
        <v>104</v>
      </c>
      <c r="R46" t="s">
        <v>110</v>
      </c>
      <c r="S46">
        <v>194</v>
      </c>
      <c r="AR46">
        <v>4930</v>
      </c>
      <c r="AS46">
        <v>371237</v>
      </c>
      <c r="AT46">
        <v>66986</v>
      </c>
      <c r="AU46">
        <v>438223</v>
      </c>
      <c r="AV46">
        <v>194673</v>
      </c>
      <c r="AW46">
        <v>22105</v>
      </c>
      <c r="AX46">
        <v>216778</v>
      </c>
      <c r="AY46">
        <v>36372</v>
      </c>
      <c r="AZ46">
        <v>5840</v>
      </c>
      <c r="BA46">
        <v>42212</v>
      </c>
      <c r="BB46">
        <v>41437</v>
      </c>
      <c r="BC46">
        <v>4637</v>
      </c>
      <c r="BD46">
        <v>46074</v>
      </c>
      <c r="BW46">
        <v>643719</v>
      </c>
      <c r="BX46">
        <v>99568</v>
      </c>
      <c r="BY46">
        <v>743287</v>
      </c>
      <c r="BZ46" t="s">
        <v>111</v>
      </c>
      <c r="CA46" t="s">
        <v>112</v>
      </c>
      <c r="CB46">
        <v>12</v>
      </c>
      <c r="CC46" s="22">
        <v>0.104166666666667</v>
      </c>
      <c r="CD46" s="22"/>
      <c r="CE46" t="s">
        <v>113</v>
      </c>
      <c r="CF46" t="s">
        <v>113</v>
      </c>
      <c r="CG46">
        <v>99.9435339290504</v>
      </c>
      <c r="CH46">
        <v>99.9435339290504</v>
      </c>
    </row>
    <row r="47" spans="1:86" ht="12">
      <c r="A47">
        <v>2</v>
      </c>
      <c r="B47">
        <v>3</v>
      </c>
      <c r="C47" t="s">
        <v>158</v>
      </c>
      <c r="D47" t="s">
        <v>100</v>
      </c>
      <c r="E47" t="s">
        <v>101</v>
      </c>
      <c r="F47" t="s">
        <v>102</v>
      </c>
      <c r="G47">
        <v>1922</v>
      </c>
      <c r="H47" t="s">
        <v>103</v>
      </c>
      <c r="I47" t="s">
        <v>104</v>
      </c>
      <c r="J47" t="s">
        <v>105</v>
      </c>
      <c r="K47">
        <v>807</v>
      </c>
      <c r="L47" t="s">
        <v>106</v>
      </c>
      <c r="M47" t="s">
        <v>107</v>
      </c>
      <c r="N47" t="s">
        <v>108</v>
      </c>
      <c r="O47">
        <v>218</v>
      </c>
      <c r="P47" t="s">
        <v>109</v>
      </c>
      <c r="Q47" t="s">
        <v>104</v>
      </c>
      <c r="R47" t="s">
        <v>110</v>
      </c>
      <c r="S47">
        <v>153</v>
      </c>
      <c r="AR47">
        <v>3100</v>
      </c>
      <c r="AS47">
        <v>371237</v>
      </c>
      <c r="AT47">
        <v>66986</v>
      </c>
      <c r="AU47">
        <v>438223</v>
      </c>
      <c r="AV47">
        <v>194673</v>
      </c>
      <c r="AW47">
        <v>22105</v>
      </c>
      <c r="AX47">
        <v>216778</v>
      </c>
      <c r="AY47">
        <v>36372</v>
      </c>
      <c r="AZ47">
        <v>5840</v>
      </c>
      <c r="BA47">
        <v>42212</v>
      </c>
      <c r="BB47">
        <v>41437</v>
      </c>
      <c r="BC47">
        <v>4637</v>
      </c>
      <c r="BD47">
        <v>46074</v>
      </c>
      <c r="BW47">
        <v>643719</v>
      </c>
      <c r="BX47">
        <v>99568</v>
      </c>
      <c r="BY47">
        <v>743287</v>
      </c>
      <c r="BZ47" t="s">
        <v>111</v>
      </c>
      <c r="CA47" t="s">
        <v>112</v>
      </c>
      <c r="CB47">
        <v>12</v>
      </c>
      <c r="CC47" s="22">
        <v>0.104166666666667</v>
      </c>
      <c r="CD47" s="22"/>
      <c r="CE47" t="s">
        <v>113</v>
      </c>
      <c r="CF47" t="s">
        <v>113</v>
      </c>
      <c r="CG47">
        <v>99.9435339290504</v>
      </c>
      <c r="CH47">
        <v>99.9435339290504</v>
      </c>
    </row>
    <row r="48" spans="1:86" ht="12">
      <c r="A48">
        <v>2</v>
      </c>
      <c r="B48">
        <v>4</v>
      </c>
      <c r="C48" t="s">
        <v>159</v>
      </c>
      <c r="D48" t="s">
        <v>100</v>
      </c>
      <c r="E48" t="s">
        <v>101</v>
      </c>
      <c r="F48" t="s">
        <v>102</v>
      </c>
      <c r="G48">
        <v>2915</v>
      </c>
      <c r="H48" t="s">
        <v>103</v>
      </c>
      <c r="I48" t="s">
        <v>104</v>
      </c>
      <c r="J48" t="s">
        <v>105</v>
      </c>
      <c r="K48">
        <v>769</v>
      </c>
      <c r="L48" t="s">
        <v>106</v>
      </c>
      <c r="M48" t="s">
        <v>107</v>
      </c>
      <c r="N48" t="s">
        <v>108</v>
      </c>
      <c r="O48">
        <v>179</v>
      </c>
      <c r="P48" t="s">
        <v>109</v>
      </c>
      <c r="Q48" t="s">
        <v>104</v>
      </c>
      <c r="R48" t="s">
        <v>110</v>
      </c>
      <c r="S48">
        <v>106</v>
      </c>
      <c r="AR48">
        <v>3969</v>
      </c>
      <c r="AS48">
        <v>371237</v>
      </c>
      <c r="AT48">
        <v>66986</v>
      </c>
      <c r="AU48">
        <v>438223</v>
      </c>
      <c r="AV48">
        <v>194673</v>
      </c>
      <c r="AW48">
        <v>22105</v>
      </c>
      <c r="AX48">
        <v>216778</v>
      </c>
      <c r="AY48">
        <v>36372</v>
      </c>
      <c r="AZ48">
        <v>5840</v>
      </c>
      <c r="BA48">
        <v>42212</v>
      </c>
      <c r="BB48">
        <v>41437</v>
      </c>
      <c r="BC48">
        <v>4637</v>
      </c>
      <c r="BD48">
        <v>46074</v>
      </c>
      <c r="BW48">
        <v>643719</v>
      </c>
      <c r="BX48">
        <v>99568</v>
      </c>
      <c r="BY48">
        <v>743287</v>
      </c>
      <c r="BZ48" t="s">
        <v>111</v>
      </c>
      <c r="CA48" t="s">
        <v>112</v>
      </c>
      <c r="CB48">
        <v>12</v>
      </c>
      <c r="CC48" s="22">
        <v>0.104166666666667</v>
      </c>
      <c r="CD48" s="22"/>
      <c r="CE48" t="s">
        <v>113</v>
      </c>
      <c r="CF48" t="s">
        <v>113</v>
      </c>
      <c r="CG48">
        <v>99.9435339290504</v>
      </c>
      <c r="CH48">
        <v>99.9435339290504</v>
      </c>
    </row>
    <row r="49" spans="1:86" ht="12">
      <c r="A49">
        <v>2</v>
      </c>
      <c r="B49">
        <v>5</v>
      </c>
      <c r="C49" t="s">
        <v>160</v>
      </c>
      <c r="D49" t="s">
        <v>100</v>
      </c>
      <c r="E49" t="s">
        <v>101</v>
      </c>
      <c r="F49" t="s">
        <v>102</v>
      </c>
      <c r="G49">
        <v>3754</v>
      </c>
      <c r="H49" t="s">
        <v>103</v>
      </c>
      <c r="I49" t="s">
        <v>104</v>
      </c>
      <c r="J49" t="s">
        <v>105</v>
      </c>
      <c r="K49">
        <v>1134</v>
      </c>
      <c r="L49" t="s">
        <v>106</v>
      </c>
      <c r="M49" t="s">
        <v>107</v>
      </c>
      <c r="N49" t="s">
        <v>108</v>
      </c>
      <c r="O49">
        <v>265</v>
      </c>
      <c r="P49" t="s">
        <v>109</v>
      </c>
      <c r="Q49" t="s">
        <v>104</v>
      </c>
      <c r="R49" t="s">
        <v>110</v>
      </c>
      <c r="S49">
        <v>245</v>
      </c>
      <c r="AR49">
        <v>5398</v>
      </c>
      <c r="AS49">
        <v>371237</v>
      </c>
      <c r="AT49">
        <v>66986</v>
      </c>
      <c r="AU49">
        <v>438223</v>
      </c>
      <c r="AV49">
        <v>194673</v>
      </c>
      <c r="AW49">
        <v>22105</v>
      </c>
      <c r="AX49">
        <v>216778</v>
      </c>
      <c r="AY49">
        <v>36372</v>
      </c>
      <c r="AZ49">
        <v>5840</v>
      </c>
      <c r="BA49">
        <v>42212</v>
      </c>
      <c r="BB49">
        <v>41437</v>
      </c>
      <c r="BC49">
        <v>4637</v>
      </c>
      <c r="BD49">
        <v>46074</v>
      </c>
      <c r="BW49">
        <v>643719</v>
      </c>
      <c r="BX49">
        <v>99568</v>
      </c>
      <c r="BY49">
        <v>743287</v>
      </c>
      <c r="BZ49" t="s">
        <v>111</v>
      </c>
      <c r="CA49" t="s">
        <v>112</v>
      </c>
      <c r="CB49">
        <v>12</v>
      </c>
      <c r="CC49" s="22">
        <v>0.104166666666667</v>
      </c>
      <c r="CD49" s="22"/>
      <c r="CE49" t="s">
        <v>113</v>
      </c>
      <c r="CF49" t="s">
        <v>113</v>
      </c>
      <c r="CG49">
        <v>99.9435339290504</v>
      </c>
      <c r="CH49">
        <v>99.9435339290504</v>
      </c>
    </row>
    <row r="50" spans="1:86" ht="12">
      <c r="A50">
        <v>2</v>
      </c>
      <c r="B50">
        <v>6</v>
      </c>
      <c r="C50" t="s">
        <v>161</v>
      </c>
      <c r="D50" t="s">
        <v>100</v>
      </c>
      <c r="E50" t="s">
        <v>101</v>
      </c>
      <c r="F50" t="s">
        <v>102</v>
      </c>
      <c r="G50">
        <v>2473</v>
      </c>
      <c r="H50" t="s">
        <v>103</v>
      </c>
      <c r="I50" t="s">
        <v>104</v>
      </c>
      <c r="J50" t="s">
        <v>105</v>
      </c>
      <c r="K50">
        <v>483</v>
      </c>
      <c r="L50" t="s">
        <v>106</v>
      </c>
      <c r="M50" t="s">
        <v>107</v>
      </c>
      <c r="N50" t="s">
        <v>108</v>
      </c>
      <c r="O50">
        <v>131</v>
      </c>
      <c r="P50" t="s">
        <v>109</v>
      </c>
      <c r="Q50" t="s">
        <v>104</v>
      </c>
      <c r="R50" t="s">
        <v>110</v>
      </c>
      <c r="S50">
        <v>90</v>
      </c>
      <c r="AR50">
        <v>3177</v>
      </c>
      <c r="AS50">
        <v>371237</v>
      </c>
      <c r="AT50">
        <v>66986</v>
      </c>
      <c r="AU50">
        <v>438223</v>
      </c>
      <c r="AV50">
        <v>194673</v>
      </c>
      <c r="AW50">
        <v>22105</v>
      </c>
      <c r="AX50">
        <v>216778</v>
      </c>
      <c r="AY50">
        <v>36372</v>
      </c>
      <c r="AZ50">
        <v>5840</v>
      </c>
      <c r="BA50">
        <v>42212</v>
      </c>
      <c r="BB50">
        <v>41437</v>
      </c>
      <c r="BC50">
        <v>4637</v>
      </c>
      <c r="BD50">
        <v>46074</v>
      </c>
      <c r="BW50">
        <v>643719</v>
      </c>
      <c r="BX50">
        <v>99568</v>
      </c>
      <c r="BY50">
        <v>743287</v>
      </c>
      <c r="BZ50" t="s">
        <v>111</v>
      </c>
      <c r="CA50" t="s">
        <v>112</v>
      </c>
      <c r="CB50">
        <v>12</v>
      </c>
      <c r="CC50" s="22">
        <v>0.104166666666667</v>
      </c>
      <c r="CD50" s="22"/>
      <c r="CE50" t="s">
        <v>113</v>
      </c>
      <c r="CF50" t="s">
        <v>113</v>
      </c>
      <c r="CG50">
        <v>99.9435339290504</v>
      </c>
      <c r="CH50">
        <v>99.9435339290504</v>
      </c>
    </row>
    <row r="51" spans="1:86" ht="12">
      <c r="A51">
        <v>2</v>
      </c>
      <c r="B51">
        <v>7</v>
      </c>
      <c r="C51" t="s">
        <v>162</v>
      </c>
      <c r="D51" t="s">
        <v>100</v>
      </c>
      <c r="E51" t="s">
        <v>101</v>
      </c>
      <c r="F51" t="s">
        <v>102</v>
      </c>
      <c r="G51">
        <v>2370</v>
      </c>
      <c r="H51" t="s">
        <v>103</v>
      </c>
      <c r="I51" t="s">
        <v>104</v>
      </c>
      <c r="J51" t="s">
        <v>105</v>
      </c>
      <c r="K51">
        <v>585</v>
      </c>
      <c r="L51" t="s">
        <v>106</v>
      </c>
      <c r="M51" t="s">
        <v>107</v>
      </c>
      <c r="N51" t="s">
        <v>108</v>
      </c>
      <c r="O51">
        <v>105</v>
      </c>
      <c r="P51" t="s">
        <v>109</v>
      </c>
      <c r="Q51" t="s">
        <v>104</v>
      </c>
      <c r="R51" t="s">
        <v>110</v>
      </c>
      <c r="S51">
        <v>85</v>
      </c>
      <c r="AR51">
        <v>3145</v>
      </c>
      <c r="AS51">
        <v>371237</v>
      </c>
      <c r="AT51">
        <v>66986</v>
      </c>
      <c r="AU51">
        <v>438223</v>
      </c>
      <c r="AV51">
        <v>194673</v>
      </c>
      <c r="AW51">
        <v>22105</v>
      </c>
      <c r="AX51">
        <v>216778</v>
      </c>
      <c r="AY51">
        <v>36372</v>
      </c>
      <c r="AZ51">
        <v>5840</v>
      </c>
      <c r="BA51">
        <v>42212</v>
      </c>
      <c r="BB51">
        <v>41437</v>
      </c>
      <c r="BC51">
        <v>4637</v>
      </c>
      <c r="BD51">
        <v>46074</v>
      </c>
      <c r="BW51">
        <v>643719</v>
      </c>
      <c r="BX51">
        <v>99568</v>
      </c>
      <c r="BY51">
        <v>743287</v>
      </c>
      <c r="BZ51" t="s">
        <v>111</v>
      </c>
      <c r="CA51" t="s">
        <v>112</v>
      </c>
      <c r="CB51">
        <v>12</v>
      </c>
      <c r="CC51" s="22">
        <v>0.104166666666667</v>
      </c>
      <c r="CD51" s="22"/>
      <c r="CE51" t="s">
        <v>113</v>
      </c>
      <c r="CF51" t="s">
        <v>113</v>
      </c>
      <c r="CG51">
        <v>99.9435339290504</v>
      </c>
      <c r="CH51">
        <v>99.9435339290504</v>
      </c>
    </row>
    <row r="52" spans="1:86" ht="12">
      <c r="A52">
        <v>2</v>
      </c>
      <c r="B52">
        <v>8</v>
      </c>
      <c r="C52" t="s">
        <v>163</v>
      </c>
      <c r="D52" t="s">
        <v>100</v>
      </c>
      <c r="E52" t="s">
        <v>101</v>
      </c>
      <c r="F52" t="s">
        <v>102</v>
      </c>
      <c r="G52">
        <v>2714</v>
      </c>
      <c r="H52" t="s">
        <v>103</v>
      </c>
      <c r="I52" t="s">
        <v>104</v>
      </c>
      <c r="J52" t="s">
        <v>105</v>
      </c>
      <c r="K52">
        <v>583</v>
      </c>
      <c r="L52" t="s">
        <v>106</v>
      </c>
      <c r="M52" t="s">
        <v>107</v>
      </c>
      <c r="N52" t="s">
        <v>108</v>
      </c>
      <c r="O52">
        <v>162</v>
      </c>
      <c r="P52" t="s">
        <v>109</v>
      </c>
      <c r="Q52" t="s">
        <v>104</v>
      </c>
      <c r="R52" t="s">
        <v>110</v>
      </c>
      <c r="S52">
        <v>176</v>
      </c>
      <c r="AR52">
        <v>3635</v>
      </c>
      <c r="AS52">
        <v>371237</v>
      </c>
      <c r="AT52">
        <v>66986</v>
      </c>
      <c r="AU52">
        <v>438223</v>
      </c>
      <c r="AV52">
        <v>194673</v>
      </c>
      <c r="AW52">
        <v>22105</v>
      </c>
      <c r="AX52">
        <v>216778</v>
      </c>
      <c r="AY52">
        <v>36372</v>
      </c>
      <c r="AZ52">
        <v>5840</v>
      </c>
      <c r="BA52">
        <v>42212</v>
      </c>
      <c r="BB52">
        <v>41437</v>
      </c>
      <c r="BC52">
        <v>4637</v>
      </c>
      <c r="BD52">
        <v>46074</v>
      </c>
      <c r="BW52">
        <v>643719</v>
      </c>
      <c r="BX52">
        <v>99568</v>
      </c>
      <c r="BY52">
        <v>743287</v>
      </c>
      <c r="BZ52" t="s">
        <v>111</v>
      </c>
      <c r="CA52" t="s">
        <v>112</v>
      </c>
      <c r="CB52">
        <v>12</v>
      </c>
      <c r="CC52" s="22">
        <v>0.104166666666667</v>
      </c>
      <c r="CD52" s="22"/>
      <c r="CE52" t="s">
        <v>113</v>
      </c>
      <c r="CF52" t="s">
        <v>113</v>
      </c>
      <c r="CG52">
        <v>99.9435339290504</v>
      </c>
      <c r="CH52">
        <v>99.9435339290504</v>
      </c>
    </row>
    <row r="53" spans="1:86" ht="12">
      <c r="A53">
        <v>2</v>
      </c>
      <c r="B53">
        <v>9</v>
      </c>
      <c r="C53" t="s">
        <v>164</v>
      </c>
      <c r="D53" t="s">
        <v>100</v>
      </c>
      <c r="E53" t="s">
        <v>101</v>
      </c>
      <c r="F53" t="s">
        <v>102</v>
      </c>
      <c r="G53">
        <v>2279</v>
      </c>
      <c r="H53" t="s">
        <v>103</v>
      </c>
      <c r="I53" t="s">
        <v>104</v>
      </c>
      <c r="J53" t="s">
        <v>105</v>
      </c>
      <c r="K53">
        <v>663</v>
      </c>
      <c r="L53" t="s">
        <v>106</v>
      </c>
      <c r="M53" t="s">
        <v>107</v>
      </c>
      <c r="N53" t="s">
        <v>108</v>
      </c>
      <c r="O53">
        <v>189</v>
      </c>
      <c r="P53" t="s">
        <v>109</v>
      </c>
      <c r="Q53" t="s">
        <v>104</v>
      </c>
      <c r="R53" t="s">
        <v>110</v>
      </c>
      <c r="S53">
        <v>140</v>
      </c>
      <c r="AR53">
        <v>3271</v>
      </c>
      <c r="AS53">
        <v>371237</v>
      </c>
      <c r="AT53">
        <v>66986</v>
      </c>
      <c r="AU53">
        <v>438223</v>
      </c>
      <c r="AV53">
        <v>194673</v>
      </c>
      <c r="AW53">
        <v>22105</v>
      </c>
      <c r="AX53">
        <v>216778</v>
      </c>
      <c r="AY53">
        <v>36372</v>
      </c>
      <c r="AZ53">
        <v>5840</v>
      </c>
      <c r="BA53">
        <v>42212</v>
      </c>
      <c r="BB53">
        <v>41437</v>
      </c>
      <c r="BC53">
        <v>4637</v>
      </c>
      <c r="BD53">
        <v>46074</v>
      </c>
      <c r="BW53">
        <v>643719</v>
      </c>
      <c r="BX53">
        <v>99568</v>
      </c>
      <c r="BY53">
        <v>743287</v>
      </c>
      <c r="BZ53" t="s">
        <v>111</v>
      </c>
      <c r="CA53" t="s">
        <v>112</v>
      </c>
      <c r="CB53">
        <v>12</v>
      </c>
      <c r="CC53" s="22">
        <v>0.104166666666667</v>
      </c>
      <c r="CD53" s="22"/>
      <c r="CE53" t="s">
        <v>113</v>
      </c>
      <c r="CF53" t="s">
        <v>113</v>
      </c>
      <c r="CG53">
        <v>99.9435339290504</v>
      </c>
      <c r="CH53">
        <v>99.9435339290504</v>
      </c>
    </row>
    <row r="54" spans="1:86" ht="12">
      <c r="A54">
        <v>2</v>
      </c>
      <c r="B54">
        <v>10</v>
      </c>
      <c r="C54" t="s">
        <v>165</v>
      </c>
      <c r="D54" t="s">
        <v>100</v>
      </c>
      <c r="E54" t="s">
        <v>101</v>
      </c>
      <c r="F54" t="s">
        <v>102</v>
      </c>
      <c r="G54">
        <v>1969</v>
      </c>
      <c r="H54" t="s">
        <v>103</v>
      </c>
      <c r="I54" t="s">
        <v>104</v>
      </c>
      <c r="J54" t="s">
        <v>105</v>
      </c>
      <c r="K54">
        <v>633</v>
      </c>
      <c r="L54" t="s">
        <v>106</v>
      </c>
      <c r="M54" t="s">
        <v>107</v>
      </c>
      <c r="N54" t="s">
        <v>108</v>
      </c>
      <c r="O54">
        <v>126</v>
      </c>
      <c r="P54" t="s">
        <v>109</v>
      </c>
      <c r="Q54" t="s">
        <v>104</v>
      </c>
      <c r="R54" t="s">
        <v>110</v>
      </c>
      <c r="S54">
        <v>111</v>
      </c>
      <c r="AR54">
        <v>2839</v>
      </c>
      <c r="AS54">
        <v>371237</v>
      </c>
      <c r="AT54">
        <v>66986</v>
      </c>
      <c r="AU54">
        <v>438223</v>
      </c>
      <c r="AV54">
        <v>194673</v>
      </c>
      <c r="AW54">
        <v>22105</v>
      </c>
      <c r="AX54">
        <v>216778</v>
      </c>
      <c r="AY54">
        <v>36372</v>
      </c>
      <c r="AZ54">
        <v>5840</v>
      </c>
      <c r="BA54">
        <v>42212</v>
      </c>
      <c r="BB54">
        <v>41437</v>
      </c>
      <c r="BC54">
        <v>4637</v>
      </c>
      <c r="BD54">
        <v>46074</v>
      </c>
      <c r="BW54">
        <v>643719</v>
      </c>
      <c r="BX54">
        <v>99568</v>
      </c>
      <c r="BY54">
        <v>743287</v>
      </c>
      <c r="BZ54" t="s">
        <v>111</v>
      </c>
      <c r="CA54" t="s">
        <v>112</v>
      </c>
      <c r="CB54">
        <v>12</v>
      </c>
      <c r="CC54" s="22">
        <v>0.104166666666667</v>
      </c>
      <c r="CD54" s="22"/>
      <c r="CE54" t="s">
        <v>113</v>
      </c>
      <c r="CF54" t="s">
        <v>113</v>
      </c>
      <c r="CG54">
        <v>99.9435339290504</v>
      </c>
      <c r="CH54">
        <v>99.9435339290504</v>
      </c>
    </row>
    <row r="55" spans="1:86" ht="12">
      <c r="A55">
        <v>2</v>
      </c>
      <c r="B55">
        <v>11</v>
      </c>
      <c r="C55" t="s">
        <v>166</v>
      </c>
      <c r="D55" t="s">
        <v>100</v>
      </c>
      <c r="E55" t="s">
        <v>101</v>
      </c>
      <c r="F55" t="s">
        <v>102</v>
      </c>
      <c r="G55">
        <v>25569</v>
      </c>
      <c r="H55" t="s">
        <v>103</v>
      </c>
      <c r="I55" t="s">
        <v>104</v>
      </c>
      <c r="J55" t="s">
        <v>105</v>
      </c>
      <c r="K55">
        <v>7003</v>
      </c>
      <c r="L55" t="s">
        <v>106</v>
      </c>
      <c r="M55" t="s">
        <v>107</v>
      </c>
      <c r="N55" t="s">
        <v>108</v>
      </c>
      <c r="O55">
        <v>1786</v>
      </c>
      <c r="P55" t="s">
        <v>109</v>
      </c>
      <c r="Q55" t="s">
        <v>104</v>
      </c>
      <c r="R55" t="s">
        <v>110</v>
      </c>
      <c r="S55">
        <v>1369</v>
      </c>
      <c r="AR55">
        <v>35727</v>
      </c>
      <c r="AS55">
        <v>371237</v>
      </c>
      <c r="AT55">
        <v>66986</v>
      </c>
      <c r="AU55">
        <v>438223</v>
      </c>
      <c r="AV55">
        <v>194673</v>
      </c>
      <c r="AW55">
        <v>22105</v>
      </c>
      <c r="AX55">
        <v>216778</v>
      </c>
      <c r="AY55">
        <v>36372</v>
      </c>
      <c r="AZ55">
        <v>5840</v>
      </c>
      <c r="BA55">
        <v>42212</v>
      </c>
      <c r="BB55">
        <v>41437</v>
      </c>
      <c r="BC55">
        <v>4637</v>
      </c>
      <c r="BD55">
        <v>46074</v>
      </c>
      <c r="BW55">
        <v>643719</v>
      </c>
      <c r="BX55">
        <v>99568</v>
      </c>
      <c r="BY55">
        <v>743287</v>
      </c>
      <c r="BZ55" t="s">
        <v>111</v>
      </c>
      <c r="CA55" t="s">
        <v>112</v>
      </c>
      <c r="CB55">
        <v>12</v>
      </c>
      <c r="CC55" s="22">
        <v>0.104166666666667</v>
      </c>
      <c r="CD55" s="22"/>
      <c r="CE55" t="s">
        <v>113</v>
      </c>
      <c r="CF55" t="s">
        <v>113</v>
      </c>
      <c r="CG55">
        <v>99.9435339290504</v>
      </c>
      <c r="CH55">
        <v>99.9435339290504</v>
      </c>
    </row>
    <row r="56" spans="1:86" ht="12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104</v>
      </c>
      <c r="J56" t="s">
        <v>105</v>
      </c>
      <c r="L56" t="s">
        <v>106</v>
      </c>
      <c r="M56" t="s">
        <v>107</v>
      </c>
      <c r="N56" t="s">
        <v>108</v>
      </c>
      <c r="P56" t="s">
        <v>109</v>
      </c>
      <c r="Q56" t="s">
        <v>104</v>
      </c>
      <c r="R56" t="s">
        <v>110</v>
      </c>
      <c r="AS56">
        <v>371237</v>
      </c>
      <c r="AT56">
        <v>66986</v>
      </c>
      <c r="AU56">
        <v>438223</v>
      </c>
      <c r="AV56">
        <v>194673</v>
      </c>
      <c r="AW56">
        <v>22105</v>
      </c>
      <c r="AX56">
        <v>216778</v>
      </c>
      <c r="AY56">
        <v>36372</v>
      </c>
      <c r="AZ56">
        <v>5840</v>
      </c>
      <c r="BA56">
        <v>42212</v>
      </c>
      <c r="BB56">
        <v>41437</v>
      </c>
      <c r="BC56">
        <v>4637</v>
      </c>
      <c r="BD56">
        <v>46074</v>
      </c>
      <c r="BW56">
        <v>643719</v>
      </c>
      <c r="BX56">
        <v>99568</v>
      </c>
      <c r="BY56">
        <v>743287</v>
      </c>
      <c r="BZ56" t="s">
        <v>111</v>
      </c>
      <c r="CA56" t="s">
        <v>112</v>
      </c>
      <c r="CB56">
        <v>12</v>
      </c>
      <c r="CC56" s="22">
        <v>0.104166666666667</v>
      </c>
      <c r="CD56" s="22"/>
      <c r="CE56" t="s">
        <v>113</v>
      </c>
      <c r="CF56" t="s">
        <v>113</v>
      </c>
      <c r="CG56">
        <v>99.9435339290504</v>
      </c>
      <c r="CH56">
        <v>99.9435339290504</v>
      </c>
    </row>
    <row r="57" spans="1:86" ht="12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104</v>
      </c>
      <c r="J57" t="s">
        <v>105</v>
      </c>
      <c r="L57" t="s">
        <v>106</v>
      </c>
      <c r="M57" t="s">
        <v>107</v>
      </c>
      <c r="N57" t="s">
        <v>108</v>
      </c>
      <c r="P57" t="s">
        <v>109</v>
      </c>
      <c r="Q57" t="s">
        <v>104</v>
      </c>
      <c r="R57" t="s">
        <v>110</v>
      </c>
      <c r="AS57">
        <v>371237</v>
      </c>
      <c r="AT57">
        <v>66986</v>
      </c>
      <c r="AU57">
        <v>438223</v>
      </c>
      <c r="AV57">
        <v>194673</v>
      </c>
      <c r="AW57">
        <v>22105</v>
      </c>
      <c r="AX57">
        <v>216778</v>
      </c>
      <c r="AY57">
        <v>36372</v>
      </c>
      <c r="AZ57">
        <v>5840</v>
      </c>
      <c r="BA57">
        <v>42212</v>
      </c>
      <c r="BB57">
        <v>41437</v>
      </c>
      <c r="BC57">
        <v>4637</v>
      </c>
      <c r="BD57">
        <v>46074</v>
      </c>
      <c r="BW57">
        <v>643719</v>
      </c>
      <c r="BX57">
        <v>99568</v>
      </c>
      <c r="BY57">
        <v>743287</v>
      </c>
      <c r="BZ57" t="s">
        <v>111</v>
      </c>
      <c r="CA57" t="s">
        <v>112</v>
      </c>
      <c r="CB57">
        <v>12</v>
      </c>
      <c r="CC57" s="22">
        <v>0.104166666666667</v>
      </c>
      <c r="CD57" s="22"/>
      <c r="CE57" t="s">
        <v>113</v>
      </c>
      <c r="CF57" t="s">
        <v>113</v>
      </c>
      <c r="CG57">
        <v>99.9435339290504</v>
      </c>
      <c r="CH57">
        <v>99.9435339290504</v>
      </c>
    </row>
    <row r="58" spans="1:86" ht="12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104</v>
      </c>
      <c r="J58" t="s">
        <v>105</v>
      </c>
      <c r="L58" t="s">
        <v>106</v>
      </c>
      <c r="M58" t="s">
        <v>107</v>
      </c>
      <c r="N58" t="s">
        <v>108</v>
      </c>
      <c r="P58" t="s">
        <v>109</v>
      </c>
      <c r="Q58" t="s">
        <v>104</v>
      </c>
      <c r="R58" t="s">
        <v>110</v>
      </c>
      <c r="AS58">
        <v>371237</v>
      </c>
      <c r="AT58">
        <v>66986</v>
      </c>
      <c r="AU58">
        <v>438223</v>
      </c>
      <c r="AV58">
        <v>194673</v>
      </c>
      <c r="AW58">
        <v>22105</v>
      </c>
      <c r="AX58">
        <v>216778</v>
      </c>
      <c r="AY58">
        <v>36372</v>
      </c>
      <c r="AZ58">
        <v>5840</v>
      </c>
      <c r="BA58">
        <v>42212</v>
      </c>
      <c r="BB58">
        <v>41437</v>
      </c>
      <c r="BC58">
        <v>4637</v>
      </c>
      <c r="BD58">
        <v>46074</v>
      </c>
      <c r="BW58">
        <v>643719</v>
      </c>
      <c r="BX58">
        <v>99568</v>
      </c>
      <c r="BY58">
        <v>743287</v>
      </c>
      <c r="BZ58" t="s">
        <v>111</v>
      </c>
      <c r="CA58" t="s">
        <v>112</v>
      </c>
      <c r="CB58">
        <v>12</v>
      </c>
      <c r="CC58" s="22">
        <v>0.104166666666667</v>
      </c>
      <c r="CD58" s="22"/>
      <c r="CE58" t="s">
        <v>113</v>
      </c>
      <c r="CF58" t="s">
        <v>113</v>
      </c>
      <c r="CG58">
        <v>99.9435339290504</v>
      </c>
      <c r="CH58">
        <v>99.9435339290504</v>
      </c>
    </row>
    <row r="59" spans="1:86" ht="12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104</v>
      </c>
      <c r="J59" t="s">
        <v>105</v>
      </c>
      <c r="L59" t="s">
        <v>106</v>
      </c>
      <c r="M59" t="s">
        <v>107</v>
      </c>
      <c r="N59" t="s">
        <v>108</v>
      </c>
      <c r="P59" t="s">
        <v>109</v>
      </c>
      <c r="Q59" t="s">
        <v>104</v>
      </c>
      <c r="R59" t="s">
        <v>110</v>
      </c>
      <c r="AS59">
        <v>371237</v>
      </c>
      <c r="AT59">
        <v>66986</v>
      </c>
      <c r="AU59">
        <v>438223</v>
      </c>
      <c r="AV59">
        <v>194673</v>
      </c>
      <c r="AW59">
        <v>22105</v>
      </c>
      <c r="AX59">
        <v>216778</v>
      </c>
      <c r="AY59">
        <v>36372</v>
      </c>
      <c r="AZ59">
        <v>5840</v>
      </c>
      <c r="BA59">
        <v>42212</v>
      </c>
      <c r="BB59">
        <v>41437</v>
      </c>
      <c r="BC59">
        <v>4637</v>
      </c>
      <c r="BD59">
        <v>46074</v>
      </c>
      <c r="BW59">
        <v>643719</v>
      </c>
      <c r="BX59">
        <v>99568</v>
      </c>
      <c r="BY59">
        <v>743287</v>
      </c>
      <c r="BZ59" t="s">
        <v>111</v>
      </c>
      <c r="CA59" t="s">
        <v>112</v>
      </c>
      <c r="CB59">
        <v>12</v>
      </c>
      <c r="CC59" s="22">
        <v>0.104166666666667</v>
      </c>
      <c r="CD59" s="22"/>
      <c r="CE59" t="s">
        <v>113</v>
      </c>
      <c r="CF59" t="s">
        <v>113</v>
      </c>
      <c r="CG59">
        <v>99.9435339290504</v>
      </c>
      <c r="CH59">
        <v>99.9435339290504</v>
      </c>
    </row>
    <row r="60" spans="1:86" ht="12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104</v>
      </c>
      <c r="J60" t="s">
        <v>105</v>
      </c>
      <c r="L60" t="s">
        <v>106</v>
      </c>
      <c r="M60" t="s">
        <v>107</v>
      </c>
      <c r="N60" t="s">
        <v>108</v>
      </c>
      <c r="P60" t="s">
        <v>109</v>
      </c>
      <c r="Q60" t="s">
        <v>104</v>
      </c>
      <c r="R60" t="s">
        <v>110</v>
      </c>
      <c r="AS60">
        <v>371237</v>
      </c>
      <c r="AT60">
        <v>66986</v>
      </c>
      <c r="AU60">
        <v>438223</v>
      </c>
      <c r="AV60">
        <v>194673</v>
      </c>
      <c r="AW60">
        <v>22105</v>
      </c>
      <c r="AX60">
        <v>216778</v>
      </c>
      <c r="AY60">
        <v>36372</v>
      </c>
      <c r="AZ60">
        <v>5840</v>
      </c>
      <c r="BA60">
        <v>42212</v>
      </c>
      <c r="BB60">
        <v>41437</v>
      </c>
      <c r="BC60">
        <v>4637</v>
      </c>
      <c r="BD60">
        <v>46074</v>
      </c>
      <c r="BW60">
        <v>643719</v>
      </c>
      <c r="BX60">
        <v>99568</v>
      </c>
      <c r="BY60">
        <v>743287</v>
      </c>
      <c r="BZ60" t="s">
        <v>111</v>
      </c>
      <c r="CA60" t="s">
        <v>112</v>
      </c>
      <c r="CB60">
        <v>12</v>
      </c>
      <c r="CC60" s="22">
        <v>0.104166666666667</v>
      </c>
      <c r="CD60" s="22"/>
      <c r="CE60" t="s">
        <v>113</v>
      </c>
      <c r="CF60" t="s">
        <v>113</v>
      </c>
      <c r="CG60">
        <v>99.9435339290504</v>
      </c>
      <c r="CH60">
        <v>99.9435339290504</v>
      </c>
    </row>
    <row r="61" spans="1:86" ht="12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104</v>
      </c>
      <c r="J61" t="s">
        <v>105</v>
      </c>
      <c r="L61" t="s">
        <v>106</v>
      </c>
      <c r="M61" t="s">
        <v>107</v>
      </c>
      <c r="N61" t="s">
        <v>108</v>
      </c>
      <c r="P61" t="s">
        <v>109</v>
      </c>
      <c r="Q61" t="s">
        <v>104</v>
      </c>
      <c r="R61" t="s">
        <v>110</v>
      </c>
      <c r="AS61">
        <v>371237</v>
      </c>
      <c r="AT61">
        <v>66986</v>
      </c>
      <c r="AU61">
        <v>438223</v>
      </c>
      <c r="AV61">
        <v>194673</v>
      </c>
      <c r="AW61">
        <v>22105</v>
      </c>
      <c r="AX61">
        <v>216778</v>
      </c>
      <c r="AY61">
        <v>36372</v>
      </c>
      <c r="AZ61">
        <v>5840</v>
      </c>
      <c r="BA61">
        <v>42212</v>
      </c>
      <c r="BB61">
        <v>41437</v>
      </c>
      <c r="BC61">
        <v>4637</v>
      </c>
      <c r="BD61">
        <v>46074</v>
      </c>
      <c r="BW61">
        <v>643719</v>
      </c>
      <c r="BX61">
        <v>99568</v>
      </c>
      <c r="BY61">
        <v>743287</v>
      </c>
      <c r="BZ61" t="s">
        <v>111</v>
      </c>
      <c r="CA61" t="s">
        <v>112</v>
      </c>
      <c r="CB61">
        <v>12</v>
      </c>
      <c r="CC61" s="22">
        <v>0.104166666666667</v>
      </c>
      <c r="CD61" s="22"/>
      <c r="CE61" t="s">
        <v>113</v>
      </c>
      <c r="CF61" t="s">
        <v>113</v>
      </c>
      <c r="CG61">
        <v>99.9435339290504</v>
      </c>
      <c r="CH61">
        <v>99.9435339290504</v>
      </c>
    </row>
    <row r="62" spans="1:86" ht="12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104</v>
      </c>
      <c r="J62" t="s">
        <v>105</v>
      </c>
      <c r="L62" t="s">
        <v>106</v>
      </c>
      <c r="M62" t="s">
        <v>107</v>
      </c>
      <c r="N62" t="s">
        <v>108</v>
      </c>
      <c r="P62" t="s">
        <v>109</v>
      </c>
      <c r="Q62" t="s">
        <v>104</v>
      </c>
      <c r="R62" t="s">
        <v>110</v>
      </c>
      <c r="AS62">
        <v>371237</v>
      </c>
      <c r="AT62">
        <v>66986</v>
      </c>
      <c r="AU62">
        <v>438223</v>
      </c>
      <c r="AV62">
        <v>194673</v>
      </c>
      <c r="AW62">
        <v>22105</v>
      </c>
      <c r="AX62">
        <v>216778</v>
      </c>
      <c r="AY62">
        <v>36372</v>
      </c>
      <c r="AZ62">
        <v>5840</v>
      </c>
      <c r="BA62">
        <v>42212</v>
      </c>
      <c r="BB62">
        <v>41437</v>
      </c>
      <c r="BC62">
        <v>4637</v>
      </c>
      <c r="BD62">
        <v>46074</v>
      </c>
      <c r="BW62">
        <v>643719</v>
      </c>
      <c r="BX62">
        <v>99568</v>
      </c>
      <c r="BY62">
        <v>743287</v>
      </c>
      <c r="BZ62" t="s">
        <v>111</v>
      </c>
      <c r="CA62" t="s">
        <v>112</v>
      </c>
      <c r="CB62">
        <v>12</v>
      </c>
      <c r="CC62" s="22">
        <v>0.104166666666667</v>
      </c>
      <c r="CD62" s="22"/>
      <c r="CE62" t="s">
        <v>113</v>
      </c>
      <c r="CF62" t="s">
        <v>113</v>
      </c>
      <c r="CG62">
        <v>99.9435339290504</v>
      </c>
      <c r="CH62">
        <v>99.9435339290504</v>
      </c>
    </row>
    <row r="63" spans="1:86" ht="12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104</v>
      </c>
      <c r="J63" t="s">
        <v>105</v>
      </c>
      <c r="L63" t="s">
        <v>106</v>
      </c>
      <c r="M63" t="s">
        <v>107</v>
      </c>
      <c r="N63" t="s">
        <v>108</v>
      </c>
      <c r="P63" t="s">
        <v>109</v>
      </c>
      <c r="Q63" t="s">
        <v>104</v>
      </c>
      <c r="R63" t="s">
        <v>110</v>
      </c>
      <c r="AS63">
        <v>371237</v>
      </c>
      <c r="AT63">
        <v>66986</v>
      </c>
      <c r="AU63">
        <v>438223</v>
      </c>
      <c r="AV63">
        <v>194673</v>
      </c>
      <c r="AW63">
        <v>22105</v>
      </c>
      <c r="AX63">
        <v>216778</v>
      </c>
      <c r="AY63">
        <v>36372</v>
      </c>
      <c r="AZ63">
        <v>5840</v>
      </c>
      <c r="BA63">
        <v>42212</v>
      </c>
      <c r="BB63">
        <v>41437</v>
      </c>
      <c r="BC63">
        <v>4637</v>
      </c>
      <c r="BD63">
        <v>46074</v>
      </c>
      <c r="BW63">
        <v>643719</v>
      </c>
      <c r="BX63">
        <v>99568</v>
      </c>
      <c r="BY63">
        <v>743287</v>
      </c>
      <c r="BZ63" t="s">
        <v>111</v>
      </c>
      <c r="CA63" t="s">
        <v>112</v>
      </c>
      <c r="CB63">
        <v>12</v>
      </c>
      <c r="CC63" s="22">
        <v>0.104166666666667</v>
      </c>
      <c r="CD63" s="22"/>
      <c r="CE63" t="s">
        <v>113</v>
      </c>
      <c r="CF63" t="s">
        <v>113</v>
      </c>
      <c r="CG63">
        <v>99.9435339290504</v>
      </c>
      <c r="CH63">
        <v>99.9435339290504</v>
      </c>
    </row>
    <row r="64" spans="1:86" ht="12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104</v>
      </c>
      <c r="J64" t="s">
        <v>105</v>
      </c>
      <c r="L64" t="s">
        <v>106</v>
      </c>
      <c r="M64" t="s">
        <v>107</v>
      </c>
      <c r="N64" t="s">
        <v>108</v>
      </c>
      <c r="P64" t="s">
        <v>109</v>
      </c>
      <c r="Q64" t="s">
        <v>104</v>
      </c>
      <c r="R64" t="s">
        <v>110</v>
      </c>
      <c r="AS64">
        <v>371237</v>
      </c>
      <c r="AT64">
        <v>66986</v>
      </c>
      <c r="AU64">
        <v>438223</v>
      </c>
      <c r="AV64">
        <v>194673</v>
      </c>
      <c r="AW64">
        <v>22105</v>
      </c>
      <c r="AX64">
        <v>216778</v>
      </c>
      <c r="AY64">
        <v>36372</v>
      </c>
      <c r="AZ64">
        <v>5840</v>
      </c>
      <c r="BA64">
        <v>42212</v>
      </c>
      <c r="BB64">
        <v>41437</v>
      </c>
      <c r="BC64">
        <v>4637</v>
      </c>
      <c r="BD64">
        <v>46074</v>
      </c>
      <c r="BW64">
        <v>643719</v>
      </c>
      <c r="BX64">
        <v>99568</v>
      </c>
      <c r="BY64">
        <v>743287</v>
      </c>
      <c r="BZ64" t="s">
        <v>111</v>
      </c>
      <c r="CA64" t="s">
        <v>112</v>
      </c>
      <c r="CB64">
        <v>12</v>
      </c>
      <c r="CC64" s="22">
        <v>0.104166666666667</v>
      </c>
      <c r="CD64" s="22"/>
      <c r="CE64" t="s">
        <v>113</v>
      </c>
      <c r="CF64" t="s">
        <v>113</v>
      </c>
      <c r="CG64">
        <v>99.9435339290504</v>
      </c>
      <c r="CH64">
        <v>99.9435339290504</v>
      </c>
    </row>
    <row r="65" spans="1:86" ht="12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104</v>
      </c>
      <c r="J65" t="s">
        <v>105</v>
      </c>
      <c r="L65" t="s">
        <v>106</v>
      </c>
      <c r="M65" t="s">
        <v>107</v>
      </c>
      <c r="N65" t="s">
        <v>108</v>
      </c>
      <c r="P65" t="s">
        <v>109</v>
      </c>
      <c r="Q65" t="s">
        <v>104</v>
      </c>
      <c r="R65" t="s">
        <v>110</v>
      </c>
      <c r="AS65">
        <v>371237</v>
      </c>
      <c r="AT65">
        <v>66986</v>
      </c>
      <c r="AU65">
        <v>438223</v>
      </c>
      <c r="AV65">
        <v>194673</v>
      </c>
      <c r="AW65">
        <v>22105</v>
      </c>
      <c r="AX65">
        <v>216778</v>
      </c>
      <c r="AY65">
        <v>36372</v>
      </c>
      <c r="AZ65">
        <v>5840</v>
      </c>
      <c r="BA65">
        <v>42212</v>
      </c>
      <c r="BB65">
        <v>41437</v>
      </c>
      <c r="BC65">
        <v>4637</v>
      </c>
      <c r="BD65">
        <v>46074</v>
      </c>
      <c r="BW65">
        <v>643719</v>
      </c>
      <c r="BX65">
        <v>99568</v>
      </c>
      <c r="BY65">
        <v>743287</v>
      </c>
      <c r="BZ65" t="s">
        <v>111</v>
      </c>
      <c r="CA65" t="s">
        <v>112</v>
      </c>
      <c r="CB65">
        <v>12</v>
      </c>
      <c r="CC65" s="22">
        <v>0.104166666666667</v>
      </c>
      <c r="CD65" s="22"/>
      <c r="CE65" t="s">
        <v>113</v>
      </c>
      <c r="CF65" t="s">
        <v>113</v>
      </c>
      <c r="CG65">
        <v>99.9435339290504</v>
      </c>
      <c r="CH65">
        <v>99.9435339290504</v>
      </c>
    </row>
    <row r="66" spans="1:86" ht="12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104</v>
      </c>
      <c r="J66" t="s">
        <v>105</v>
      </c>
      <c r="L66" t="s">
        <v>106</v>
      </c>
      <c r="M66" t="s">
        <v>107</v>
      </c>
      <c r="N66" t="s">
        <v>108</v>
      </c>
      <c r="P66" t="s">
        <v>109</v>
      </c>
      <c r="Q66" t="s">
        <v>104</v>
      </c>
      <c r="R66" t="s">
        <v>110</v>
      </c>
      <c r="AS66">
        <v>371237</v>
      </c>
      <c r="AT66">
        <v>66986</v>
      </c>
      <c r="AU66">
        <v>438223</v>
      </c>
      <c r="AV66">
        <v>194673</v>
      </c>
      <c r="AW66">
        <v>22105</v>
      </c>
      <c r="AX66">
        <v>216778</v>
      </c>
      <c r="AY66">
        <v>36372</v>
      </c>
      <c r="AZ66">
        <v>5840</v>
      </c>
      <c r="BA66">
        <v>42212</v>
      </c>
      <c r="BB66">
        <v>41437</v>
      </c>
      <c r="BC66">
        <v>4637</v>
      </c>
      <c r="BD66">
        <v>46074</v>
      </c>
      <c r="BW66">
        <v>643719</v>
      </c>
      <c r="BX66">
        <v>99568</v>
      </c>
      <c r="BY66">
        <v>743287</v>
      </c>
      <c r="BZ66" t="s">
        <v>111</v>
      </c>
      <c r="CA66" t="s">
        <v>112</v>
      </c>
      <c r="CB66">
        <v>12</v>
      </c>
      <c r="CC66" s="22">
        <v>0.104166666666667</v>
      </c>
      <c r="CD66" s="22"/>
      <c r="CE66" t="s">
        <v>113</v>
      </c>
      <c r="CF66" t="s">
        <v>113</v>
      </c>
      <c r="CG66">
        <v>99.9435339290504</v>
      </c>
      <c r="CH66">
        <v>99.9435339290504</v>
      </c>
    </row>
    <row r="67" spans="1:86" ht="12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104</v>
      </c>
      <c r="J67" t="s">
        <v>105</v>
      </c>
      <c r="L67" t="s">
        <v>106</v>
      </c>
      <c r="M67" t="s">
        <v>107</v>
      </c>
      <c r="N67" t="s">
        <v>108</v>
      </c>
      <c r="P67" t="s">
        <v>109</v>
      </c>
      <c r="Q67" t="s">
        <v>104</v>
      </c>
      <c r="R67" t="s">
        <v>110</v>
      </c>
      <c r="AS67">
        <v>371237</v>
      </c>
      <c r="AT67">
        <v>66986</v>
      </c>
      <c r="AU67">
        <v>438223</v>
      </c>
      <c r="AV67">
        <v>194673</v>
      </c>
      <c r="AW67">
        <v>22105</v>
      </c>
      <c r="AX67">
        <v>216778</v>
      </c>
      <c r="AY67">
        <v>36372</v>
      </c>
      <c r="AZ67">
        <v>5840</v>
      </c>
      <c r="BA67">
        <v>42212</v>
      </c>
      <c r="BB67">
        <v>41437</v>
      </c>
      <c r="BC67">
        <v>4637</v>
      </c>
      <c r="BD67">
        <v>46074</v>
      </c>
      <c r="BW67">
        <v>643719</v>
      </c>
      <c r="BX67">
        <v>99568</v>
      </c>
      <c r="BY67">
        <v>743287</v>
      </c>
      <c r="BZ67" t="s">
        <v>111</v>
      </c>
      <c r="CA67" t="s">
        <v>112</v>
      </c>
      <c r="CB67">
        <v>12</v>
      </c>
      <c r="CC67" s="22">
        <v>0.104166666666667</v>
      </c>
      <c r="CD67" s="22"/>
      <c r="CE67" t="s">
        <v>113</v>
      </c>
      <c r="CF67" t="s">
        <v>113</v>
      </c>
      <c r="CG67">
        <v>99.9435339290504</v>
      </c>
      <c r="CH67">
        <v>99.9435339290504</v>
      </c>
    </row>
    <row r="68" spans="1:86" ht="12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104</v>
      </c>
      <c r="J68" t="s">
        <v>105</v>
      </c>
      <c r="L68" t="s">
        <v>106</v>
      </c>
      <c r="M68" t="s">
        <v>107</v>
      </c>
      <c r="N68" t="s">
        <v>108</v>
      </c>
      <c r="P68" t="s">
        <v>109</v>
      </c>
      <c r="Q68" t="s">
        <v>104</v>
      </c>
      <c r="R68" t="s">
        <v>110</v>
      </c>
      <c r="AS68">
        <v>371237</v>
      </c>
      <c r="AT68">
        <v>66986</v>
      </c>
      <c r="AU68">
        <v>438223</v>
      </c>
      <c r="AV68">
        <v>194673</v>
      </c>
      <c r="AW68">
        <v>22105</v>
      </c>
      <c r="AX68">
        <v>216778</v>
      </c>
      <c r="AY68">
        <v>36372</v>
      </c>
      <c r="AZ68">
        <v>5840</v>
      </c>
      <c r="BA68">
        <v>42212</v>
      </c>
      <c r="BB68">
        <v>41437</v>
      </c>
      <c r="BC68">
        <v>4637</v>
      </c>
      <c r="BD68">
        <v>46074</v>
      </c>
      <c r="BW68">
        <v>643719</v>
      </c>
      <c r="BX68">
        <v>99568</v>
      </c>
      <c r="BY68">
        <v>743287</v>
      </c>
      <c r="BZ68" t="s">
        <v>111</v>
      </c>
      <c r="CA68" t="s">
        <v>112</v>
      </c>
      <c r="CB68">
        <v>12</v>
      </c>
      <c r="CC68" s="22">
        <v>0.104166666666667</v>
      </c>
      <c r="CD68" s="22"/>
      <c r="CE68" t="s">
        <v>113</v>
      </c>
      <c r="CF68" t="s">
        <v>113</v>
      </c>
      <c r="CG68">
        <v>99.9435339290504</v>
      </c>
      <c r="CH68">
        <v>99.9435339290504</v>
      </c>
    </row>
    <row r="69" spans="1:86" ht="12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104</v>
      </c>
      <c r="J69" t="s">
        <v>105</v>
      </c>
      <c r="L69" t="s">
        <v>106</v>
      </c>
      <c r="M69" t="s">
        <v>107</v>
      </c>
      <c r="N69" t="s">
        <v>108</v>
      </c>
      <c r="P69" t="s">
        <v>109</v>
      </c>
      <c r="Q69" t="s">
        <v>104</v>
      </c>
      <c r="R69" t="s">
        <v>110</v>
      </c>
      <c r="AS69">
        <v>371237</v>
      </c>
      <c r="AT69">
        <v>66986</v>
      </c>
      <c r="AU69">
        <v>438223</v>
      </c>
      <c r="AV69">
        <v>194673</v>
      </c>
      <c r="AW69">
        <v>22105</v>
      </c>
      <c r="AX69">
        <v>216778</v>
      </c>
      <c r="AY69">
        <v>36372</v>
      </c>
      <c r="AZ69">
        <v>5840</v>
      </c>
      <c r="BA69">
        <v>42212</v>
      </c>
      <c r="BB69">
        <v>41437</v>
      </c>
      <c r="BC69">
        <v>4637</v>
      </c>
      <c r="BD69">
        <v>46074</v>
      </c>
      <c r="BW69">
        <v>643719</v>
      </c>
      <c r="BX69">
        <v>99568</v>
      </c>
      <c r="BY69">
        <v>743287</v>
      </c>
      <c r="BZ69" t="s">
        <v>111</v>
      </c>
      <c r="CA69" t="s">
        <v>112</v>
      </c>
      <c r="CB69">
        <v>12</v>
      </c>
      <c r="CC69" s="22">
        <v>0.104166666666667</v>
      </c>
      <c r="CD69" s="22"/>
      <c r="CE69" t="s">
        <v>113</v>
      </c>
      <c r="CF69" t="s">
        <v>113</v>
      </c>
      <c r="CG69">
        <v>99.9435339290504</v>
      </c>
      <c r="CH69">
        <v>99.9435339290504</v>
      </c>
    </row>
    <row r="70" spans="1:86" ht="12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104</v>
      </c>
      <c r="J70" t="s">
        <v>105</v>
      </c>
      <c r="L70" t="s">
        <v>106</v>
      </c>
      <c r="M70" t="s">
        <v>107</v>
      </c>
      <c r="N70" t="s">
        <v>108</v>
      </c>
      <c r="P70" t="s">
        <v>109</v>
      </c>
      <c r="Q70" t="s">
        <v>104</v>
      </c>
      <c r="R70" t="s">
        <v>110</v>
      </c>
      <c r="AS70">
        <v>371237</v>
      </c>
      <c r="AT70">
        <v>66986</v>
      </c>
      <c r="AU70">
        <v>438223</v>
      </c>
      <c r="AV70">
        <v>194673</v>
      </c>
      <c r="AW70">
        <v>22105</v>
      </c>
      <c r="AX70">
        <v>216778</v>
      </c>
      <c r="AY70">
        <v>36372</v>
      </c>
      <c r="AZ70">
        <v>5840</v>
      </c>
      <c r="BA70">
        <v>42212</v>
      </c>
      <c r="BB70">
        <v>41437</v>
      </c>
      <c r="BC70">
        <v>4637</v>
      </c>
      <c r="BD70">
        <v>46074</v>
      </c>
      <c r="BW70">
        <v>643719</v>
      </c>
      <c r="BX70">
        <v>99568</v>
      </c>
      <c r="BY70">
        <v>743287</v>
      </c>
      <c r="BZ70" t="s">
        <v>111</v>
      </c>
      <c r="CA70" t="s">
        <v>112</v>
      </c>
      <c r="CB70">
        <v>12</v>
      </c>
      <c r="CC70" s="22">
        <v>0.104166666666667</v>
      </c>
      <c r="CD70" s="22"/>
      <c r="CE70" t="s">
        <v>113</v>
      </c>
      <c r="CF70" t="s">
        <v>113</v>
      </c>
      <c r="CG70">
        <v>99.9435339290504</v>
      </c>
      <c r="CH70">
        <v>99.9435339290504</v>
      </c>
    </row>
    <row r="71" spans="1:86" ht="12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104</v>
      </c>
      <c r="J71" t="s">
        <v>105</v>
      </c>
      <c r="L71" t="s">
        <v>106</v>
      </c>
      <c r="M71" t="s">
        <v>107</v>
      </c>
      <c r="N71" t="s">
        <v>108</v>
      </c>
      <c r="P71" t="s">
        <v>109</v>
      </c>
      <c r="Q71" t="s">
        <v>104</v>
      </c>
      <c r="R71" t="s">
        <v>110</v>
      </c>
      <c r="AS71">
        <v>371237</v>
      </c>
      <c r="AT71">
        <v>66986</v>
      </c>
      <c r="AU71">
        <v>438223</v>
      </c>
      <c r="AV71">
        <v>194673</v>
      </c>
      <c r="AW71">
        <v>22105</v>
      </c>
      <c r="AX71">
        <v>216778</v>
      </c>
      <c r="AY71">
        <v>36372</v>
      </c>
      <c r="AZ71">
        <v>5840</v>
      </c>
      <c r="BA71">
        <v>42212</v>
      </c>
      <c r="BB71">
        <v>41437</v>
      </c>
      <c r="BC71">
        <v>4637</v>
      </c>
      <c r="BD71">
        <v>46074</v>
      </c>
      <c r="BW71">
        <v>643719</v>
      </c>
      <c r="BX71">
        <v>99568</v>
      </c>
      <c r="BY71">
        <v>743287</v>
      </c>
      <c r="BZ71" t="s">
        <v>111</v>
      </c>
      <c r="CA71" t="s">
        <v>112</v>
      </c>
      <c r="CB71">
        <v>12</v>
      </c>
      <c r="CC71" s="22">
        <v>0.104166666666667</v>
      </c>
      <c r="CD71" s="22"/>
      <c r="CE71" t="s">
        <v>113</v>
      </c>
      <c r="CF71" t="s">
        <v>113</v>
      </c>
      <c r="CG71">
        <v>99.9435339290504</v>
      </c>
      <c r="CH71">
        <v>99.9435339290504</v>
      </c>
    </row>
    <row r="72" spans="1:86" ht="12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104</v>
      </c>
      <c r="J72" t="s">
        <v>105</v>
      </c>
      <c r="L72" t="s">
        <v>106</v>
      </c>
      <c r="M72" t="s">
        <v>107</v>
      </c>
      <c r="N72" t="s">
        <v>108</v>
      </c>
      <c r="P72" t="s">
        <v>109</v>
      </c>
      <c r="Q72" t="s">
        <v>104</v>
      </c>
      <c r="R72" t="s">
        <v>110</v>
      </c>
      <c r="AS72">
        <v>371237</v>
      </c>
      <c r="AT72">
        <v>66986</v>
      </c>
      <c r="AU72">
        <v>438223</v>
      </c>
      <c r="AV72">
        <v>194673</v>
      </c>
      <c r="AW72">
        <v>22105</v>
      </c>
      <c r="AX72">
        <v>216778</v>
      </c>
      <c r="AY72">
        <v>36372</v>
      </c>
      <c r="AZ72">
        <v>5840</v>
      </c>
      <c r="BA72">
        <v>42212</v>
      </c>
      <c r="BB72">
        <v>41437</v>
      </c>
      <c r="BC72">
        <v>4637</v>
      </c>
      <c r="BD72">
        <v>46074</v>
      </c>
      <c r="BW72">
        <v>643719</v>
      </c>
      <c r="BX72">
        <v>99568</v>
      </c>
      <c r="BY72">
        <v>743287</v>
      </c>
      <c r="BZ72" t="s">
        <v>111</v>
      </c>
      <c r="CA72" t="s">
        <v>112</v>
      </c>
      <c r="CB72">
        <v>12</v>
      </c>
      <c r="CC72" s="22">
        <v>0.104166666666667</v>
      </c>
      <c r="CD72" s="22"/>
      <c r="CE72" t="s">
        <v>113</v>
      </c>
      <c r="CF72" t="s">
        <v>113</v>
      </c>
      <c r="CG72">
        <v>99.9435339290504</v>
      </c>
      <c r="CH72">
        <v>99.9435339290504</v>
      </c>
    </row>
    <row r="73" spans="1:86" ht="12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104</v>
      </c>
      <c r="J73" t="s">
        <v>105</v>
      </c>
      <c r="L73" t="s">
        <v>106</v>
      </c>
      <c r="M73" t="s">
        <v>107</v>
      </c>
      <c r="N73" t="s">
        <v>108</v>
      </c>
      <c r="P73" t="s">
        <v>109</v>
      </c>
      <c r="Q73" t="s">
        <v>104</v>
      </c>
      <c r="R73" t="s">
        <v>110</v>
      </c>
      <c r="AS73">
        <v>371237</v>
      </c>
      <c r="AT73">
        <v>66986</v>
      </c>
      <c r="AU73">
        <v>438223</v>
      </c>
      <c r="AV73">
        <v>194673</v>
      </c>
      <c r="AW73">
        <v>22105</v>
      </c>
      <c r="AX73">
        <v>216778</v>
      </c>
      <c r="AY73">
        <v>36372</v>
      </c>
      <c r="AZ73">
        <v>5840</v>
      </c>
      <c r="BA73">
        <v>42212</v>
      </c>
      <c r="BB73">
        <v>41437</v>
      </c>
      <c r="BC73">
        <v>4637</v>
      </c>
      <c r="BD73">
        <v>46074</v>
      </c>
      <c r="BW73">
        <v>643719</v>
      </c>
      <c r="BX73">
        <v>99568</v>
      </c>
      <c r="BY73">
        <v>743287</v>
      </c>
      <c r="BZ73" t="s">
        <v>111</v>
      </c>
      <c r="CA73" t="s">
        <v>112</v>
      </c>
      <c r="CB73">
        <v>12</v>
      </c>
      <c r="CC73" s="22">
        <v>0.104166666666667</v>
      </c>
      <c r="CD73" s="22"/>
      <c r="CE73" t="s">
        <v>113</v>
      </c>
      <c r="CF73" t="s">
        <v>113</v>
      </c>
      <c r="CG73">
        <v>99.9435339290504</v>
      </c>
      <c r="CH73">
        <v>99.9435339290504</v>
      </c>
    </row>
    <row r="74" spans="1:86" ht="12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104</v>
      </c>
      <c r="J74" t="s">
        <v>105</v>
      </c>
      <c r="L74" t="s">
        <v>106</v>
      </c>
      <c r="M74" t="s">
        <v>107</v>
      </c>
      <c r="N74" t="s">
        <v>108</v>
      </c>
      <c r="P74" t="s">
        <v>109</v>
      </c>
      <c r="Q74" t="s">
        <v>104</v>
      </c>
      <c r="R74" t="s">
        <v>110</v>
      </c>
      <c r="AS74">
        <v>371237</v>
      </c>
      <c r="AT74">
        <v>66986</v>
      </c>
      <c r="AU74">
        <v>438223</v>
      </c>
      <c r="AV74">
        <v>194673</v>
      </c>
      <c r="AW74">
        <v>22105</v>
      </c>
      <c r="AX74">
        <v>216778</v>
      </c>
      <c r="AY74">
        <v>36372</v>
      </c>
      <c r="AZ74">
        <v>5840</v>
      </c>
      <c r="BA74">
        <v>42212</v>
      </c>
      <c r="BB74">
        <v>41437</v>
      </c>
      <c r="BC74">
        <v>4637</v>
      </c>
      <c r="BD74">
        <v>46074</v>
      </c>
      <c r="BW74">
        <v>643719</v>
      </c>
      <c r="BX74">
        <v>99568</v>
      </c>
      <c r="BY74">
        <v>743287</v>
      </c>
      <c r="BZ74" t="s">
        <v>111</v>
      </c>
      <c r="CA74" t="s">
        <v>112</v>
      </c>
      <c r="CB74">
        <v>12</v>
      </c>
      <c r="CC74" s="22">
        <v>0.104166666666667</v>
      </c>
      <c r="CD74" s="22"/>
      <c r="CE74" t="s">
        <v>113</v>
      </c>
      <c r="CF74" t="s">
        <v>113</v>
      </c>
      <c r="CG74">
        <v>99.9435339290504</v>
      </c>
      <c r="CH74">
        <v>99.9435339290504</v>
      </c>
    </row>
    <row r="75" spans="1:86" ht="12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104</v>
      </c>
      <c r="J75" t="s">
        <v>105</v>
      </c>
      <c r="L75" t="s">
        <v>106</v>
      </c>
      <c r="M75" t="s">
        <v>107</v>
      </c>
      <c r="N75" t="s">
        <v>108</v>
      </c>
      <c r="P75" t="s">
        <v>109</v>
      </c>
      <c r="Q75" t="s">
        <v>104</v>
      </c>
      <c r="R75" t="s">
        <v>110</v>
      </c>
      <c r="AS75">
        <v>371237</v>
      </c>
      <c r="AT75">
        <v>66986</v>
      </c>
      <c r="AU75">
        <v>438223</v>
      </c>
      <c r="AV75">
        <v>194673</v>
      </c>
      <c r="AW75">
        <v>22105</v>
      </c>
      <c r="AX75">
        <v>216778</v>
      </c>
      <c r="AY75">
        <v>36372</v>
      </c>
      <c r="AZ75">
        <v>5840</v>
      </c>
      <c r="BA75">
        <v>42212</v>
      </c>
      <c r="BB75">
        <v>41437</v>
      </c>
      <c r="BC75">
        <v>4637</v>
      </c>
      <c r="BD75">
        <v>46074</v>
      </c>
      <c r="BW75">
        <v>643719</v>
      </c>
      <c r="BX75">
        <v>99568</v>
      </c>
      <c r="BY75">
        <v>743287</v>
      </c>
      <c r="BZ75" t="s">
        <v>111</v>
      </c>
      <c r="CA75" t="s">
        <v>112</v>
      </c>
      <c r="CB75">
        <v>12</v>
      </c>
      <c r="CC75" s="22">
        <v>0.104166666666667</v>
      </c>
      <c r="CD75" s="22"/>
      <c r="CE75" t="s">
        <v>113</v>
      </c>
      <c r="CF75" t="s">
        <v>113</v>
      </c>
      <c r="CG75">
        <v>99.9435339290504</v>
      </c>
      <c r="CH75">
        <v>99.9435339290504</v>
      </c>
    </row>
    <row r="76" spans="1:86" ht="12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104</v>
      </c>
      <c r="J76" t="s">
        <v>105</v>
      </c>
      <c r="L76" t="s">
        <v>106</v>
      </c>
      <c r="M76" t="s">
        <v>107</v>
      </c>
      <c r="N76" t="s">
        <v>108</v>
      </c>
      <c r="P76" t="s">
        <v>109</v>
      </c>
      <c r="Q76" t="s">
        <v>104</v>
      </c>
      <c r="R76" t="s">
        <v>110</v>
      </c>
      <c r="AS76">
        <v>371237</v>
      </c>
      <c r="AT76">
        <v>66986</v>
      </c>
      <c r="AU76">
        <v>438223</v>
      </c>
      <c r="AV76">
        <v>194673</v>
      </c>
      <c r="AW76">
        <v>22105</v>
      </c>
      <c r="AX76">
        <v>216778</v>
      </c>
      <c r="AY76">
        <v>36372</v>
      </c>
      <c r="AZ76">
        <v>5840</v>
      </c>
      <c r="BA76">
        <v>42212</v>
      </c>
      <c r="BB76">
        <v>41437</v>
      </c>
      <c r="BC76">
        <v>4637</v>
      </c>
      <c r="BD76">
        <v>46074</v>
      </c>
      <c r="BW76">
        <v>643719</v>
      </c>
      <c r="BX76">
        <v>99568</v>
      </c>
      <c r="BY76">
        <v>743287</v>
      </c>
      <c r="BZ76" t="s">
        <v>111</v>
      </c>
      <c r="CA76" t="s">
        <v>112</v>
      </c>
      <c r="CB76">
        <v>12</v>
      </c>
      <c r="CC76" s="22">
        <v>0.104166666666667</v>
      </c>
      <c r="CD76" s="22"/>
      <c r="CE76" t="s">
        <v>113</v>
      </c>
      <c r="CF76" t="s">
        <v>113</v>
      </c>
      <c r="CG76">
        <v>99.9435339290504</v>
      </c>
      <c r="CH76">
        <v>99.9435339290504</v>
      </c>
    </row>
    <row r="77" spans="1:86" ht="12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104</v>
      </c>
      <c r="J77" t="s">
        <v>105</v>
      </c>
      <c r="L77" t="s">
        <v>106</v>
      </c>
      <c r="M77" t="s">
        <v>107</v>
      </c>
      <c r="N77" t="s">
        <v>108</v>
      </c>
      <c r="P77" t="s">
        <v>109</v>
      </c>
      <c r="Q77" t="s">
        <v>104</v>
      </c>
      <c r="R77" t="s">
        <v>110</v>
      </c>
      <c r="AS77">
        <v>371237</v>
      </c>
      <c r="AT77">
        <v>66986</v>
      </c>
      <c r="AU77">
        <v>438223</v>
      </c>
      <c r="AV77">
        <v>194673</v>
      </c>
      <c r="AW77">
        <v>22105</v>
      </c>
      <c r="AX77">
        <v>216778</v>
      </c>
      <c r="AY77">
        <v>36372</v>
      </c>
      <c r="AZ77">
        <v>5840</v>
      </c>
      <c r="BA77">
        <v>42212</v>
      </c>
      <c r="BB77">
        <v>41437</v>
      </c>
      <c r="BC77">
        <v>4637</v>
      </c>
      <c r="BD77">
        <v>46074</v>
      </c>
      <c r="BW77">
        <v>643719</v>
      </c>
      <c r="BX77">
        <v>99568</v>
      </c>
      <c r="BY77">
        <v>743287</v>
      </c>
      <c r="BZ77" t="s">
        <v>111</v>
      </c>
      <c r="CA77" t="s">
        <v>112</v>
      </c>
      <c r="CB77">
        <v>12</v>
      </c>
      <c r="CC77" s="22">
        <v>0.104166666666667</v>
      </c>
      <c r="CD77" s="22"/>
      <c r="CE77" t="s">
        <v>113</v>
      </c>
      <c r="CF77" t="s">
        <v>113</v>
      </c>
      <c r="CG77">
        <v>99.9435339290504</v>
      </c>
      <c r="CH77">
        <v>99.9435339290504</v>
      </c>
    </row>
    <row r="78" spans="1:86" ht="12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104</v>
      </c>
      <c r="J78" t="s">
        <v>105</v>
      </c>
      <c r="L78" t="s">
        <v>106</v>
      </c>
      <c r="M78" t="s">
        <v>107</v>
      </c>
      <c r="N78" t="s">
        <v>108</v>
      </c>
      <c r="P78" t="s">
        <v>109</v>
      </c>
      <c r="Q78" t="s">
        <v>104</v>
      </c>
      <c r="R78" t="s">
        <v>110</v>
      </c>
      <c r="AS78">
        <v>371237</v>
      </c>
      <c r="AT78">
        <v>66986</v>
      </c>
      <c r="AU78">
        <v>438223</v>
      </c>
      <c r="AV78">
        <v>194673</v>
      </c>
      <c r="AW78">
        <v>22105</v>
      </c>
      <c r="AX78">
        <v>216778</v>
      </c>
      <c r="AY78">
        <v>36372</v>
      </c>
      <c r="AZ78">
        <v>5840</v>
      </c>
      <c r="BA78">
        <v>42212</v>
      </c>
      <c r="BB78">
        <v>41437</v>
      </c>
      <c r="BC78">
        <v>4637</v>
      </c>
      <c r="BD78">
        <v>46074</v>
      </c>
      <c r="BW78">
        <v>643719</v>
      </c>
      <c r="BX78">
        <v>99568</v>
      </c>
      <c r="BY78">
        <v>743287</v>
      </c>
      <c r="BZ78" t="s">
        <v>111</v>
      </c>
      <c r="CA78" t="s">
        <v>112</v>
      </c>
      <c r="CB78">
        <v>12</v>
      </c>
      <c r="CC78" s="22">
        <v>0.104166666666667</v>
      </c>
      <c r="CD78" s="22"/>
      <c r="CE78" t="s">
        <v>113</v>
      </c>
      <c r="CF78" t="s">
        <v>113</v>
      </c>
      <c r="CG78">
        <v>99.9435339290504</v>
      </c>
      <c r="CH78">
        <v>99.9435339290504</v>
      </c>
    </row>
    <row r="79" spans="1:86" ht="12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104</v>
      </c>
      <c r="J79" t="s">
        <v>105</v>
      </c>
      <c r="L79" t="s">
        <v>106</v>
      </c>
      <c r="M79" t="s">
        <v>107</v>
      </c>
      <c r="N79" t="s">
        <v>108</v>
      </c>
      <c r="P79" t="s">
        <v>109</v>
      </c>
      <c r="Q79" t="s">
        <v>104</v>
      </c>
      <c r="R79" t="s">
        <v>110</v>
      </c>
      <c r="AS79">
        <v>371237</v>
      </c>
      <c r="AT79">
        <v>66986</v>
      </c>
      <c r="AU79">
        <v>438223</v>
      </c>
      <c r="AV79">
        <v>194673</v>
      </c>
      <c r="AW79">
        <v>22105</v>
      </c>
      <c r="AX79">
        <v>216778</v>
      </c>
      <c r="AY79">
        <v>36372</v>
      </c>
      <c r="AZ79">
        <v>5840</v>
      </c>
      <c r="BA79">
        <v>42212</v>
      </c>
      <c r="BB79">
        <v>41437</v>
      </c>
      <c r="BC79">
        <v>4637</v>
      </c>
      <c r="BD79">
        <v>46074</v>
      </c>
      <c r="BW79">
        <v>643719</v>
      </c>
      <c r="BX79">
        <v>99568</v>
      </c>
      <c r="BY79">
        <v>743287</v>
      </c>
      <c r="BZ79" t="s">
        <v>111</v>
      </c>
      <c r="CA79" t="s">
        <v>112</v>
      </c>
      <c r="CB79">
        <v>12</v>
      </c>
      <c r="CC79" s="22">
        <v>0.104166666666667</v>
      </c>
      <c r="CD79" s="22"/>
      <c r="CE79" t="s">
        <v>113</v>
      </c>
      <c r="CF79" t="s">
        <v>113</v>
      </c>
      <c r="CG79">
        <v>99.9435339290504</v>
      </c>
      <c r="CH79">
        <v>99.9435339290504</v>
      </c>
    </row>
    <row r="80" spans="1:86" ht="12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104</v>
      </c>
      <c r="J80" t="s">
        <v>105</v>
      </c>
      <c r="L80" t="s">
        <v>106</v>
      </c>
      <c r="M80" t="s">
        <v>107</v>
      </c>
      <c r="N80" t="s">
        <v>108</v>
      </c>
      <c r="P80" t="s">
        <v>109</v>
      </c>
      <c r="Q80" t="s">
        <v>104</v>
      </c>
      <c r="R80" t="s">
        <v>110</v>
      </c>
      <c r="AS80">
        <v>371237</v>
      </c>
      <c r="AT80">
        <v>66986</v>
      </c>
      <c r="AU80">
        <v>438223</v>
      </c>
      <c r="AV80">
        <v>194673</v>
      </c>
      <c r="AW80">
        <v>22105</v>
      </c>
      <c r="AX80">
        <v>216778</v>
      </c>
      <c r="AY80">
        <v>36372</v>
      </c>
      <c r="AZ80">
        <v>5840</v>
      </c>
      <c r="BA80">
        <v>42212</v>
      </c>
      <c r="BB80">
        <v>41437</v>
      </c>
      <c r="BC80">
        <v>4637</v>
      </c>
      <c r="BD80">
        <v>46074</v>
      </c>
      <c r="BW80">
        <v>643719</v>
      </c>
      <c r="BX80">
        <v>99568</v>
      </c>
      <c r="BY80">
        <v>743287</v>
      </c>
      <c r="BZ80" t="s">
        <v>111</v>
      </c>
      <c r="CA80" t="s">
        <v>112</v>
      </c>
      <c r="CB80">
        <v>12</v>
      </c>
      <c r="CC80" s="22">
        <v>0.104166666666667</v>
      </c>
      <c r="CD80" s="22"/>
      <c r="CE80" t="s">
        <v>113</v>
      </c>
      <c r="CF80" t="s">
        <v>113</v>
      </c>
      <c r="CG80">
        <v>99.9435339290504</v>
      </c>
      <c r="CH80">
        <v>99.9435339290504</v>
      </c>
    </row>
    <row r="81" spans="1:86" ht="12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104</v>
      </c>
      <c r="J81" t="s">
        <v>105</v>
      </c>
      <c r="L81" t="s">
        <v>106</v>
      </c>
      <c r="M81" t="s">
        <v>107</v>
      </c>
      <c r="N81" t="s">
        <v>108</v>
      </c>
      <c r="P81" t="s">
        <v>109</v>
      </c>
      <c r="Q81" t="s">
        <v>104</v>
      </c>
      <c r="R81" t="s">
        <v>110</v>
      </c>
      <c r="AS81">
        <v>371237</v>
      </c>
      <c r="AT81">
        <v>66986</v>
      </c>
      <c r="AU81">
        <v>438223</v>
      </c>
      <c r="AV81">
        <v>194673</v>
      </c>
      <c r="AW81">
        <v>22105</v>
      </c>
      <c r="AX81">
        <v>216778</v>
      </c>
      <c r="AY81">
        <v>36372</v>
      </c>
      <c r="AZ81">
        <v>5840</v>
      </c>
      <c r="BA81">
        <v>42212</v>
      </c>
      <c r="BB81">
        <v>41437</v>
      </c>
      <c r="BC81">
        <v>4637</v>
      </c>
      <c r="BD81">
        <v>46074</v>
      </c>
      <c r="BW81">
        <v>643719</v>
      </c>
      <c r="BX81">
        <v>99568</v>
      </c>
      <c r="BY81">
        <v>743287</v>
      </c>
      <c r="BZ81" t="s">
        <v>111</v>
      </c>
      <c r="CA81" t="s">
        <v>112</v>
      </c>
      <c r="CB81">
        <v>12</v>
      </c>
      <c r="CC81" s="22">
        <v>0.104166666666667</v>
      </c>
      <c r="CD81" s="22"/>
      <c r="CE81" t="s">
        <v>113</v>
      </c>
      <c r="CF81" t="s">
        <v>113</v>
      </c>
      <c r="CG81">
        <v>99.9435339290504</v>
      </c>
      <c r="CH81">
        <v>99.9435339290504</v>
      </c>
    </row>
    <row r="82" spans="1:86" ht="12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104</v>
      </c>
      <c r="J82" t="s">
        <v>105</v>
      </c>
      <c r="L82" t="s">
        <v>106</v>
      </c>
      <c r="M82" t="s">
        <v>107</v>
      </c>
      <c r="N82" t="s">
        <v>108</v>
      </c>
      <c r="P82" t="s">
        <v>109</v>
      </c>
      <c r="Q82" t="s">
        <v>104</v>
      </c>
      <c r="R82" t="s">
        <v>110</v>
      </c>
      <c r="AS82">
        <v>371237</v>
      </c>
      <c r="AT82">
        <v>66986</v>
      </c>
      <c r="AU82">
        <v>438223</v>
      </c>
      <c r="AV82">
        <v>194673</v>
      </c>
      <c r="AW82">
        <v>22105</v>
      </c>
      <c r="AX82">
        <v>216778</v>
      </c>
      <c r="AY82">
        <v>36372</v>
      </c>
      <c r="AZ82">
        <v>5840</v>
      </c>
      <c r="BA82">
        <v>42212</v>
      </c>
      <c r="BB82">
        <v>41437</v>
      </c>
      <c r="BC82">
        <v>4637</v>
      </c>
      <c r="BD82">
        <v>46074</v>
      </c>
      <c r="BW82">
        <v>643719</v>
      </c>
      <c r="BX82">
        <v>99568</v>
      </c>
      <c r="BY82">
        <v>743287</v>
      </c>
      <c r="BZ82" t="s">
        <v>111</v>
      </c>
      <c r="CA82" t="s">
        <v>112</v>
      </c>
      <c r="CB82">
        <v>12</v>
      </c>
      <c r="CC82" s="22">
        <v>0.104166666666667</v>
      </c>
      <c r="CD82" s="22"/>
      <c r="CE82" t="s">
        <v>113</v>
      </c>
      <c r="CF82" t="s">
        <v>113</v>
      </c>
      <c r="CG82">
        <v>99.9435339290504</v>
      </c>
      <c r="CH82">
        <v>99.9435339290504</v>
      </c>
    </row>
    <row r="83" spans="1:86" ht="12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104</v>
      </c>
      <c r="J83" t="s">
        <v>105</v>
      </c>
      <c r="L83" t="s">
        <v>106</v>
      </c>
      <c r="M83" t="s">
        <v>107</v>
      </c>
      <c r="N83" t="s">
        <v>108</v>
      </c>
      <c r="P83" t="s">
        <v>109</v>
      </c>
      <c r="Q83" t="s">
        <v>104</v>
      </c>
      <c r="R83" t="s">
        <v>110</v>
      </c>
      <c r="AS83">
        <v>371237</v>
      </c>
      <c r="AT83">
        <v>66986</v>
      </c>
      <c r="AU83">
        <v>438223</v>
      </c>
      <c r="AV83">
        <v>194673</v>
      </c>
      <c r="AW83">
        <v>22105</v>
      </c>
      <c r="AX83">
        <v>216778</v>
      </c>
      <c r="AY83">
        <v>36372</v>
      </c>
      <c r="AZ83">
        <v>5840</v>
      </c>
      <c r="BA83">
        <v>42212</v>
      </c>
      <c r="BB83">
        <v>41437</v>
      </c>
      <c r="BC83">
        <v>4637</v>
      </c>
      <c r="BD83">
        <v>46074</v>
      </c>
      <c r="BW83">
        <v>643719</v>
      </c>
      <c r="BX83">
        <v>99568</v>
      </c>
      <c r="BY83">
        <v>743287</v>
      </c>
      <c r="BZ83" t="s">
        <v>111</v>
      </c>
      <c r="CA83" t="s">
        <v>112</v>
      </c>
      <c r="CB83">
        <v>12</v>
      </c>
      <c r="CC83" s="22">
        <v>0.104166666666667</v>
      </c>
      <c r="CD83" s="22"/>
      <c r="CE83" t="s">
        <v>113</v>
      </c>
      <c r="CF83" t="s">
        <v>113</v>
      </c>
      <c r="CG83">
        <v>99.9435339290504</v>
      </c>
      <c r="CH83">
        <v>99.9435339290504</v>
      </c>
    </row>
    <row r="84" spans="1:86" ht="12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104</v>
      </c>
      <c r="J84" t="s">
        <v>105</v>
      </c>
      <c r="L84" t="s">
        <v>106</v>
      </c>
      <c r="M84" t="s">
        <v>107</v>
      </c>
      <c r="N84" t="s">
        <v>108</v>
      </c>
      <c r="P84" t="s">
        <v>109</v>
      </c>
      <c r="Q84" t="s">
        <v>104</v>
      </c>
      <c r="R84" t="s">
        <v>110</v>
      </c>
      <c r="AS84">
        <v>371237</v>
      </c>
      <c r="AT84">
        <v>66986</v>
      </c>
      <c r="AU84">
        <v>438223</v>
      </c>
      <c r="AV84">
        <v>194673</v>
      </c>
      <c r="AW84">
        <v>22105</v>
      </c>
      <c r="AX84">
        <v>216778</v>
      </c>
      <c r="AY84">
        <v>36372</v>
      </c>
      <c r="AZ84">
        <v>5840</v>
      </c>
      <c r="BA84">
        <v>42212</v>
      </c>
      <c r="BB84">
        <v>41437</v>
      </c>
      <c r="BC84">
        <v>4637</v>
      </c>
      <c r="BD84">
        <v>46074</v>
      </c>
      <c r="BW84">
        <v>643719</v>
      </c>
      <c r="BX84">
        <v>99568</v>
      </c>
      <c r="BY84">
        <v>743287</v>
      </c>
      <c r="BZ84" t="s">
        <v>111</v>
      </c>
      <c r="CA84" t="s">
        <v>112</v>
      </c>
      <c r="CB84">
        <v>12</v>
      </c>
      <c r="CC84" s="22">
        <v>0.104166666666667</v>
      </c>
      <c r="CD84" s="22"/>
      <c r="CE84" t="s">
        <v>113</v>
      </c>
      <c r="CF84" t="s">
        <v>113</v>
      </c>
      <c r="CG84">
        <v>99.9435339290504</v>
      </c>
      <c r="CH84">
        <v>99.9435339290504</v>
      </c>
    </row>
    <row r="85" spans="1:86" ht="12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104</v>
      </c>
      <c r="J85" t="s">
        <v>105</v>
      </c>
      <c r="L85" t="s">
        <v>106</v>
      </c>
      <c r="M85" t="s">
        <v>107</v>
      </c>
      <c r="N85" t="s">
        <v>108</v>
      </c>
      <c r="P85" t="s">
        <v>109</v>
      </c>
      <c r="Q85" t="s">
        <v>104</v>
      </c>
      <c r="R85" t="s">
        <v>110</v>
      </c>
      <c r="AS85">
        <v>371237</v>
      </c>
      <c r="AT85">
        <v>66986</v>
      </c>
      <c r="AU85">
        <v>438223</v>
      </c>
      <c r="AV85">
        <v>194673</v>
      </c>
      <c r="AW85">
        <v>22105</v>
      </c>
      <c r="AX85">
        <v>216778</v>
      </c>
      <c r="AY85">
        <v>36372</v>
      </c>
      <c r="AZ85">
        <v>5840</v>
      </c>
      <c r="BA85">
        <v>42212</v>
      </c>
      <c r="BB85">
        <v>41437</v>
      </c>
      <c r="BC85">
        <v>4637</v>
      </c>
      <c r="BD85">
        <v>46074</v>
      </c>
      <c r="BW85">
        <v>643719</v>
      </c>
      <c r="BX85">
        <v>99568</v>
      </c>
      <c r="BY85">
        <v>743287</v>
      </c>
      <c r="BZ85" t="s">
        <v>111</v>
      </c>
      <c r="CA85" t="s">
        <v>112</v>
      </c>
      <c r="CB85">
        <v>12</v>
      </c>
      <c r="CC85" s="22">
        <v>0.104166666666667</v>
      </c>
      <c r="CD85" s="22"/>
      <c r="CE85" t="s">
        <v>113</v>
      </c>
      <c r="CF85" t="s">
        <v>113</v>
      </c>
      <c r="CG85">
        <v>99.9435339290504</v>
      </c>
      <c r="CH85">
        <v>99.9435339290504</v>
      </c>
    </row>
    <row r="86" spans="1:86" ht="12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104</v>
      </c>
      <c r="J86" t="s">
        <v>105</v>
      </c>
      <c r="L86" t="s">
        <v>106</v>
      </c>
      <c r="M86" t="s">
        <v>107</v>
      </c>
      <c r="N86" t="s">
        <v>108</v>
      </c>
      <c r="P86" t="s">
        <v>109</v>
      </c>
      <c r="Q86" t="s">
        <v>104</v>
      </c>
      <c r="R86" t="s">
        <v>110</v>
      </c>
      <c r="AS86">
        <v>371237</v>
      </c>
      <c r="AT86">
        <v>66986</v>
      </c>
      <c r="AU86">
        <v>438223</v>
      </c>
      <c r="AV86">
        <v>194673</v>
      </c>
      <c r="AW86">
        <v>22105</v>
      </c>
      <c r="AX86">
        <v>216778</v>
      </c>
      <c r="AY86">
        <v>36372</v>
      </c>
      <c r="AZ86">
        <v>5840</v>
      </c>
      <c r="BA86">
        <v>42212</v>
      </c>
      <c r="BB86">
        <v>41437</v>
      </c>
      <c r="BC86">
        <v>4637</v>
      </c>
      <c r="BD86">
        <v>46074</v>
      </c>
      <c r="BW86">
        <v>643719</v>
      </c>
      <c r="BX86">
        <v>99568</v>
      </c>
      <c r="BY86">
        <v>743287</v>
      </c>
      <c r="BZ86" t="s">
        <v>111</v>
      </c>
      <c r="CA86" t="s">
        <v>112</v>
      </c>
      <c r="CB86">
        <v>12</v>
      </c>
      <c r="CC86" s="22">
        <v>0.104166666666667</v>
      </c>
      <c r="CD86" s="22"/>
      <c r="CE86" t="s">
        <v>113</v>
      </c>
      <c r="CF86" t="s">
        <v>113</v>
      </c>
      <c r="CG86">
        <v>99.9435339290504</v>
      </c>
      <c r="CH86">
        <v>99.9435339290504</v>
      </c>
    </row>
    <row r="87" spans="1:86" ht="12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104</v>
      </c>
      <c r="J87" t="s">
        <v>105</v>
      </c>
      <c r="L87" t="s">
        <v>106</v>
      </c>
      <c r="M87" t="s">
        <v>107</v>
      </c>
      <c r="N87" t="s">
        <v>108</v>
      </c>
      <c r="P87" t="s">
        <v>109</v>
      </c>
      <c r="Q87" t="s">
        <v>104</v>
      </c>
      <c r="R87" t="s">
        <v>110</v>
      </c>
      <c r="AS87">
        <v>371237</v>
      </c>
      <c r="AT87">
        <v>66986</v>
      </c>
      <c r="AU87">
        <v>438223</v>
      </c>
      <c r="AV87">
        <v>194673</v>
      </c>
      <c r="AW87">
        <v>22105</v>
      </c>
      <c r="AX87">
        <v>216778</v>
      </c>
      <c r="AY87">
        <v>36372</v>
      </c>
      <c r="AZ87">
        <v>5840</v>
      </c>
      <c r="BA87">
        <v>42212</v>
      </c>
      <c r="BB87">
        <v>41437</v>
      </c>
      <c r="BC87">
        <v>4637</v>
      </c>
      <c r="BD87">
        <v>46074</v>
      </c>
      <c r="BW87">
        <v>643719</v>
      </c>
      <c r="BX87">
        <v>99568</v>
      </c>
      <c r="BY87">
        <v>743287</v>
      </c>
      <c r="BZ87" t="s">
        <v>111</v>
      </c>
      <c r="CA87" t="s">
        <v>112</v>
      </c>
      <c r="CB87">
        <v>12</v>
      </c>
      <c r="CC87" s="22">
        <v>0.104166666666667</v>
      </c>
      <c r="CD87" s="22"/>
      <c r="CE87" t="s">
        <v>113</v>
      </c>
      <c r="CF87" t="s">
        <v>113</v>
      </c>
      <c r="CG87">
        <v>99.9435339290504</v>
      </c>
      <c r="CH87">
        <v>99.9435339290504</v>
      </c>
    </row>
    <row r="88" ht="12">
      <c r="CD88" s="22"/>
    </row>
    <row r="89" ht="12">
      <c r="CD89" s="22"/>
    </row>
    <row r="90" ht="12">
      <c r="CD90" s="22"/>
    </row>
    <row r="91" ht="12">
      <c r="CD91" s="22"/>
    </row>
    <row r="92" ht="12">
      <c r="CD92" s="22"/>
    </row>
    <row r="93" ht="12">
      <c r="CD93" s="22"/>
    </row>
    <row r="94" ht="12">
      <c r="CD94" s="22"/>
    </row>
    <row r="95" ht="12">
      <c r="CD95" s="22"/>
    </row>
    <row r="96" ht="12">
      <c r="CD96" s="22"/>
    </row>
    <row r="97" ht="12">
      <c r="CD97" s="22"/>
    </row>
    <row r="98" ht="12">
      <c r="CD98" s="22"/>
    </row>
    <row r="99" ht="12">
      <c r="CD99" s="22"/>
    </row>
    <row r="100" ht="12">
      <c r="CD100" s="22"/>
    </row>
    <row r="101" ht="12">
      <c r="CD101" s="22"/>
    </row>
    <row r="102" ht="12">
      <c r="CD102" s="22"/>
    </row>
    <row r="103" ht="12">
      <c r="CD103" s="22"/>
    </row>
    <row r="104" ht="12">
      <c r="CD104" s="22"/>
    </row>
    <row r="105" ht="12">
      <c r="CD105" s="22"/>
    </row>
    <row r="106" ht="12">
      <c r="CD106" s="22"/>
    </row>
    <row r="107" ht="12">
      <c r="CD107" s="22"/>
    </row>
    <row r="108" ht="12">
      <c r="CD108" s="22"/>
    </row>
    <row r="109" ht="12">
      <c r="CD109" s="22"/>
    </row>
    <row r="110" ht="12">
      <c r="CD110" s="22"/>
    </row>
    <row r="111" ht="12">
      <c r="CD111" s="22"/>
    </row>
    <row r="112" ht="12">
      <c r="CD112" s="22"/>
    </row>
    <row r="113" ht="12">
      <c r="CD113" s="22"/>
    </row>
    <row r="114" ht="12">
      <c r="CD114" s="22"/>
    </row>
    <row r="115" ht="12">
      <c r="CD115" s="22"/>
    </row>
    <row r="116" ht="12">
      <c r="CD116" s="22"/>
    </row>
    <row r="117" ht="12">
      <c r="CD117" s="22"/>
    </row>
    <row r="118" ht="12">
      <c r="CD118" s="22"/>
    </row>
    <row r="119" ht="12">
      <c r="CD119" s="22"/>
    </row>
    <row r="120" ht="12">
      <c r="CD120" s="22"/>
    </row>
    <row r="121" ht="12">
      <c r="CD121" s="22"/>
    </row>
    <row r="122" ht="12">
      <c r="CD122" s="22"/>
    </row>
    <row r="123" ht="12">
      <c r="CD123" s="22"/>
    </row>
    <row r="124" ht="12">
      <c r="CD124" s="22"/>
    </row>
    <row r="125" ht="12">
      <c r="CD125" s="22"/>
    </row>
    <row r="126" ht="12">
      <c r="CD126" s="22"/>
    </row>
    <row r="127" ht="12">
      <c r="CD127" s="22"/>
    </row>
    <row r="128" ht="12">
      <c r="CD128" s="22"/>
    </row>
    <row r="129" ht="12">
      <c r="CD129" s="22"/>
    </row>
    <row r="130" ht="12">
      <c r="CD130" s="2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2015-12-10T08:38:55Z</cp:lastPrinted>
  <dcterms:created xsi:type="dcterms:W3CDTF">2004-03-22T01:22:18Z</dcterms:created>
  <dcterms:modified xsi:type="dcterms:W3CDTF">2016-07-10T18:44:22Z</dcterms:modified>
  <cp:category/>
  <cp:version/>
  <cp:contentType/>
  <cp:contentStatus/>
</cp:coreProperties>
</file>