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<sst xmlns="http://schemas.openxmlformats.org/spreadsheetml/2006/main" count="1172" uniqueCount="621">
  <si>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</si>
  <si>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</si>
  <si>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</si>
  <si>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</si>
  <si>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</si>
  <si>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</si>
  <si>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</si>
  <si>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</si>
  <si>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</si>
  <si>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</si>
  <si>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</si>
  <si>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</si>
  <si>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</si>
  <si>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</si>
  <si>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</si>
  <si>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</si>
  <si>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</si>
  <si>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</si>
  <si>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</si>
  <si>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</si>
  <si>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</si>
  <si>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</si>
  <si>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</si>
  <si>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</si>
  <si>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</si>
  <si>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</si>
  <si>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</si>
  <si>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</si>
  <si>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</si>
  <si>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</si>
  <si>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</si>
  <si>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</si>
  <si>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</si>
  <si>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</si>
  <si>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</si>
  <si>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</si>
  <si>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</si>
  <si>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</si>
  <si>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</si>
  <si>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</si>
  <si>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</si>
  <si>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</si>
  <si>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</si>
  <si>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</si>
  <si>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</si>
  <si>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</si>
  <si>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</si>
  <si>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</si>
  <si>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</si>
  <si>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</si>
  <si>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</si>
  <si>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</si>
  <si>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</si>
  <si>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</si>
  <si>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</si>
  <si>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</si>
  <si>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</si>
  <si>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</si>
  <si>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</si>
  <si>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</si>
  <si>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</si>
  <si>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</si>
  <si>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</si>
  <si>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</si>
  <si>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</si>
  <si>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</si>
  <si>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</si>
  <si>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</si>
  <si>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</si>
  <si>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</si>
  <si>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</si>
  <si>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</si>
  <si>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</si>
  <si>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</si>
  <si>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</si>
  <si>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</si>
  <si>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</si>
  <si>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</si>
  <si>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</si>
  <si>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</si>
  <si>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</si>
  <si>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</si>
  <si>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</si>
  <si>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</si>
  <si>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</si>
  <si>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</si>
  <si>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</si>
  <si>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</si>
  <si>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</si>
  <si>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</si>
  <si>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</si>
  <si>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</si>
  <si>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</si>
  <si>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</si>
  <si>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</si>
  <si>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</si>
  <si>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</si>
  <si>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</si>
  <si>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</si>
  <si>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</si>
  <si>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</si>
  <si>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</si>
  <si>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</si>
  <si>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</si>
  <si>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</si>
  <si>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</si>
  <si>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</si>
  <si>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</si>
  <si>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</si>
  <si>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</si>
  <si>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</si>
  <si>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</si>
  <si>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</si>
  <si>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</si>
  <si>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</si>
  <si>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</si>
  <si>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</si>
  <si>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</si>
  <si>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</si>
  <si>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</si>
  <si>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</si>
  <si>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</si>
  <si>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</si>
  <si>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</si>
  <si>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</si>
  <si>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</si>
  <si>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</si>
  <si>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</si>
  <si>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</si>
  <si>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</si>
  <si>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</si>
  <si>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</si>
  <si>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</si>
  <si>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</si>
  <si>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</si>
  <si>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</si>
  <si>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</si>
  <si>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</si>
  <si>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</si>
  <si>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</si>
  <si>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</si>
  <si>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</si>
  <si>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</si>
  <si>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</si>
  <si>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</si>
  <si>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</si>
  <si>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</si>
  <si>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</si>
  <si>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</si>
  <si>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</si>
  <si>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</si>
  <si>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</si>
  <si>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</si>
  <si>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</si>
  <si>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</si>
  <si>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</si>
  <si>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</si>
  <si>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</si>
  <si>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</si>
  <si>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</si>
  <si>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</si>
  <si>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</si>
  <si>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</si>
  <si>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</si>
  <si>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</si>
  <si>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</si>
  <si>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</si>
  <si>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</si>
  <si>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</si>
  <si>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</si>
  <si>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</si>
  <si>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</si>
  <si>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</si>
  <si>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</si>
  <si>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</si>
  <si>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</si>
  <si>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</si>
  <si>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</si>
  <si>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</si>
  <si>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</si>
  <si>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</si>
  <si>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</si>
  <si>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</si>
  <si>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</si>
  <si>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</si>
  <si>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</si>
  <si>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</si>
  <si>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</si>
  <si>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</si>
  <si>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</si>
  <si>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</si>
  <si>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</si>
  <si>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</si>
  <si>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</si>
  <si>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</si>
  <si>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</si>
  <si>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</si>
  <si>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</si>
  <si>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</si>
  <si>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</si>
  <si>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</si>
  <si>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</si>
  <si>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</si>
  <si>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</si>
  <si>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</si>
  <si>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</si>
  <si>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</si>
  <si>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</si>
  <si>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</si>
  <si>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</si>
  <si>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</si>
  <si>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</si>
  <si>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</si>
  <si>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</si>
  <si>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</si>
  <si>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鹿児島県宇検村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</si>
  <si>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</si>
  <si>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</si>
  <si>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</si>
  <si>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</si>
  <si>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</si>
  <si>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</si>
  <si>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</si>
  <si>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</si>
  <si>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</si>
  <si>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</si>
  <si>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</si>
  <si>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</si>
  <si>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</si>
  <si>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</si>
  <si>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</si>
  <si>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</si>
  <si>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</si>
  <si>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</si>
  <si>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</si>
  <si>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</si>
  <si>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</si>
  <si>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</si>
  <si>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</si>
  <si>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</si>
  <si>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</si>
  <si>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</si>
  <si>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</si>
  <si>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</si>
  <si>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</si>
  <si>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</si>
  <si>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</si>
  <si>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</si>
  <si>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</si>
  <si>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</si>
  <si>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</si>
  <si>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</si>
  <si>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</si>
  <si>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</si>
  <si>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</si>
  <si>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</si>
  <si>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</si>
  <si>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</si>
  <si>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</si>
  <si>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</si>
  <si>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</si>
  <si>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</si>
  <si>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</si>
  <si>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</si>
  <si>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</si>
  <si>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</si>
  <si>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</si>
  <si>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</si>
  <si>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</si>
  <si>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</si>
  <si>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</si>
  <si>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</si>
  <si>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</si>
  <si>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</si>
  <si>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</si>
  <si>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</si>
  <si>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</si>
  <si>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</si>
  <si>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</si>
  <si>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</si>
  <si>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</si>
  <si>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</si>
  <si>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</si>
  <si>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</si>
  <si>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</si>
  <si>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</si>
  <si>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</si>
  <si>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</si>
  <si>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</si>
  <si>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</si>
  <si>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</si>
  <si>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</si>
  <si>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</si>
  <si>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</si>
  <si>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</si>
  <si>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</si>
  <si>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</si>
  <si>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</si>
  <si>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</si>
  <si>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</si>
  <si>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</si>
  <si>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</si>
  <si>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</si>
  <si>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</si>
  <si>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</si>
  <si>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</si>
  <si>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</si>
  <si>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</si>
  <si>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</si>
  <si>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</si>
  <si>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</si>
  <si>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</si>
  <si>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</si>
  <si>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</si>
  <si>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</si>
  <si>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</si>
  <si>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</si>
  <si>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</si>
  <si>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</si>
  <si>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</si>
  <si>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</si>
  <si>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</si>
  <si>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</si>
  <si>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</si>
  <si>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</si>
  <si>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</si>
  <si>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</si>
  <si>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</si>
  <si>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</si>
  <si>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</si>
  <si>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</si>
  <si>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</si>
  <si>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</si>
  <si>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</si>
  <si>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</si>
  <si>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</si>
  <si>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</si>
  <si>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</si>
  <si>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</si>
  <si>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</si>
  <si>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</si>
  <si>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</si>
  <si>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</si>
  <si>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</si>
  <si>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</si>
  <si>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</si>
  <si>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</si>
  <si>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</si>
  <si>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</si>
  <si>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</si>
  <si>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</si>
  <si>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</si>
  <si>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</si>
  <si>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</si>
  <si>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</si>
  <si>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</si>
  <si>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</si>
  <si>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</si>
  <si>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</si>
  <si>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</si>
  <si>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</si>
  <si>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</si>
  <si>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</si>
  <si>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</si>
  <si>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</si>
  <si>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</si>
  <si>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</si>
  <si>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</si>
  <si>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</si>
  <si>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</si>
  <si>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鹿児島県宇検村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</si>
  <si>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</si>
  <si>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</si>
  <si>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</si>
  <si>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</si>
  <si>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</si>
  <si>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</si>
  <si>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</si>
  <si>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</si>
  <si>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</si>
  <si>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</si>
  <si>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</si>
  <si>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</si>
  <si>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</si>
  <si>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</si>
  <si>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</si>
  <si>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</si>
  <si>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</si>
  <si>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</si>
  <si>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</si>
  <si>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</si>
  <si>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</si>
  <si>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</si>
  <si>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</si>
  <si>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</si>
  <si>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</si>
  <si>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</si>
  <si>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</si>
  <si>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</si>
  <si>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</si>
  <si>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</si>
  <si>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</si>
  <si>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</si>
  <si>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</si>
  <si>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</si>
  <si>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</si>
  <si>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</si>
  <si>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</si>
  <si>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</si>
  <si>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</si>
  <si>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</si>
  <si>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</si>
  <si>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漁港漁村集落排水事業特別会計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</si>
  <si>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</si>
  <si>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</si>
  <si>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</si>
  <si>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</si>
  <si>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</si>
  <si>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</si>
  <si>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</si>
  <si>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</si>
  <si>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</si>
  <si>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</si>
  <si>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</si>
  <si>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</si>
  <si>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</si>
  <si>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</si>
  <si>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</si>
  <si>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</si>
  <si>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</si>
  <si>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</si>
  <si>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</si>
  <si>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</si>
  <si>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</si>
  <si>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</si>
  <si>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</si>
  <si>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</si>
  <si>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</si>
  <si>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</si>
  <si>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</si>
  <si>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</si>
  <si>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</si>
  <si>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</si>
  <si>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</si>
  <si>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</si>
  <si>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</si>
  <si>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</si>
  <si>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</si>
  <si>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</si>
  <si>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</si>
  <si>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</si>
  <si>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</si>
  <si>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</si>
  <si>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</si>
  <si>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</si>
  <si>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</si>
  <si>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</si>
  <si>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</si>
  <si>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</si>
  <si>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</si>
  <si>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</si>
  <si>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</si>
  <si>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</si>
  <si>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</si>
  <si>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</si>
  <si>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</si>
  <si>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</si>
  <si>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</si>
  <si>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</si>
  <si>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</si>
  <si>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</si>
  <si>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</si>
  <si>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</si>
  <si>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</si>
  <si>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</si>
  <si>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</si>
  <si>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</si>
  <si>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</si>
  <si>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</si>
  <si>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</si>
  <si>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</si>
  <si>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</si>
  <si>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漁港漁村集落排水事業特別会計</t>
    <phoneticPr fontId="5"/>
  </si>
  <si>
    <t>(Ｆ)</t>
    <phoneticPr fontId="5"/>
  </si>
  <si>
    <t>健康保険特別会計（施設勘定）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</si>
  <si>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</si>
  <si>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</si>
  <si>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</si>
  <si>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</si>
  <si>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</si>
  <si>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</si>
  <si>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</si>
  <si>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</si>
  <si>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</si>
  <si>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</si>
  <si>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</si>
  <si>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</si>
  <si>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</si>
  <si>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</si>
  <si>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</si>
  <si>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</si>
  <si>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</si>
  <si>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</si>
  <si>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</si>
  <si>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</si>
  <si>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</si>
  <si>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</si>
  <si>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</si>
  <si>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</si>
  <si>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</si>
  <si>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</si>
  <si>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</si>
  <si>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</si>
  <si>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</si>
  <si>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</si>
  <si>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</si>
  <si>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</si>
  <si>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</si>
  <si>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</si>
  <si>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</si>
  <si>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</si>
  <si>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</si>
  <si>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</si>
  <si>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</si>
  <si>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</si>
  <si>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</si>
  <si>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</si>
  <si>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</si>
  <si>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</si>
  <si>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</si>
  <si>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</si>
  <si>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</si>
  <si>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</si>
  <si>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</si>
  <si>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</si>
  <si>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</si>
  <si>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</si>
  <si>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</si>
  <si>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</si>
  <si>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</si>
  <si>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</si>
  <si>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</si>
  <si>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</si>
  <si>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</si>
  <si>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</si>
  <si>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</si>
  <si>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</si>
  <si>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</si>
  <si>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</si>
  <si>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</si>
  <si>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</si>
  <si>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</si>
  <si>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</si>
  <si>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</si>
  <si>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</si>
  <si>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</si>
  <si>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</si>
  <si>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</si>
  <si>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</si>
  <si>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</si>
  <si>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</si>
  <si>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</si>
  <si>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</si>
  <si>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</si>
  <si>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</si>
  <si>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</si>
  <si>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</si>
  <si>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</si>
  <si>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</si>
  <si>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</si>
  <si>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</si>
  <si>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</si>
  <si>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</si>
  <si>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0.09</t>
  </si>
  <si>
    <t>▲ 0.93</t>
  </si>
  <si>
    <t>一般会計</t>
  </si>
  <si>
    <t>介護保険特別会計</t>
  </si>
  <si>
    <t>簡易水道特別会計</t>
  </si>
  <si>
    <t>健康保険特別会計（事業勘定）</t>
  </si>
  <si>
    <t>健康保険特別会計（施設勘定）</t>
  </si>
  <si>
    <t>農業集落排水事業特別会計</t>
  </si>
  <si>
    <t>漁港漁村集落排水事業特別会計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</si>
  <si>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</si>
  <si>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</si>
  <si>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</si>
  <si>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</si>
  <si>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</si>
  <si>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</si>
  <si>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</si>
  <si>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</si>
  <si>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</si>
  <si>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(庁舎建設基金(R02年度末現在))</t>
    <phoneticPr fontId="5"/>
  </si>
  <si>
    <t>(地域福祉基金(R02年度末現在))</t>
    <phoneticPr fontId="5"/>
  </si>
  <si>
    <t>(公共施設維持管理基金(R02年度末現在))</t>
    <phoneticPr fontId="5"/>
  </si>
  <si>
    <t>(山林運営基金(R02年度末現在))</t>
    <phoneticPr fontId="5"/>
  </si>
  <si>
    <t>(雇用創出推進基金(R02年度末現在))</t>
    <phoneticPr fontId="5"/>
  </si>
  <si>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</si>
  <si>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</si>
  <si>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</si>
  <si>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</si>
  <si>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</si>
  <si>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</si>
  <si>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</si>
  <si>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</si>
  <si>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</si>
  <si>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宇検村元気の出る公社</t>
  </si>
  <si>
    <t>一般会計</t>
    <rPh sb="0" eb="2">
      <t>イッパン</t>
    </rPh>
    <rPh sb="2" eb="4">
      <t>カイケイ</t>
    </rPh>
    <phoneticPr fontId="2"/>
  </si>
  <si>
    <t>特別会計</t>
    <rPh sb="0" eb="2">
      <t>トクベツ</t>
    </rPh>
    <rPh sb="2" eb="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</si>
  <si>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</si>
  <si>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</si>
  <si>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</si>
  <si>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</si>
  <si>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</si>
  <si>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</si>
  <si>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</si>
  <si>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</si>
  <si>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</si>
  <si>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</si>
  <si>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現在高は年々増加傾向にあるが、充当可能財源が上回っているため、将来負担比率は算定されていない。有形固定資産減価償却率は1.4ポイント上昇したものの、類似団体平均値を下回っている状況である。今後も長寿命化計画や公共施設等総合管理計画に基づき、老朽化対策に取り組んでいく。</t>
    <rPh sb="71" eb="73">
      <t>ジョウショウ</t>
    </rPh>
    <phoneticPr fontId="5"/>
  </si>
  <si>
    <t>　将来負担比率については、算定されていない。実質公債費比率については、元利償還金の額は年々減少しているが、簡易水道事業に係る地方債の借入が続いていることで、公営企業債の元利償還金に対する繰入金が増加しており、類似団体平均値を上回った状態が続いている。今後、計画的に地方債の発行を行うことで、実質公債費比率の低下を図る。</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</si>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</sst>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C33-4C07-9E86-8D6C2B583E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329840</c:v>
                </c:pt>
                <c:pt idx="1">
                  <c:v>398190</c:v>
                </c:pt>
                <c:pt idx="2">
                  <c:v>481947</c:v>
                </c:pt>
                <c:pt idx="3">
                  <c:v>393783</c:v>
                </c:pt>
                <c:pt idx="4">
                  <c:v>566781</c:v>
                </c:pt>
              </c:numCache>
            </c:numRef>
          </c:val>
          <c:smooth val="0"/>
          <c:extLst>
            <c:ext xmlns:c16="http://schemas.microsoft.com/office/drawing/2014/chart" uri="{C3380CC4-5D6E-409C-BE32-E72D297353CC}">
              <c16:uniqueId val="{00000001-4C33-4C07-9E86-8D6C2B583E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6.68</c:v>
                </c:pt>
                <c:pt idx="1">
                  <c:v>6.84</c:v>
                </c:pt>
                <c:pt idx="2">
                  <c:v>5.88</c:v>
                </c:pt>
                <c:pt idx="3">
                  <c:v>7.27</c:v>
                </c:pt>
                <c:pt idx="4">
                  <c:v>10.07</c:v>
                </c:pt>
              </c:numCache>
            </c:numRef>
          </c:val>
          <c:extLst>
            <c:ext xmlns:c16="http://schemas.microsoft.com/office/drawing/2014/chart" uri="{C3380CC4-5D6E-409C-BE32-E72D297353CC}">
              <c16:uniqueId val="{00000000-4B81-4653-B0D3-EFCEFA4C58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29.07</c:v>
                </c:pt>
                <c:pt idx="1">
                  <c:v>30.21</c:v>
                </c:pt>
                <c:pt idx="2">
                  <c:v>30.14</c:v>
                </c:pt>
                <c:pt idx="3">
                  <c:v>30.82</c:v>
                </c:pt>
                <c:pt idx="4">
                  <c:v>29.42</c:v>
                </c:pt>
              </c:numCache>
            </c:numRef>
          </c:val>
          <c:extLst>
            <c:ext xmlns:c16="http://schemas.microsoft.com/office/drawing/2014/chart" uri="{C3380CC4-5D6E-409C-BE32-E72D297353CC}">
              <c16:uniqueId val="{00000001-4B81-4653-B0D3-EFCEFA4C58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-0.09</c:v>
                </c:pt>
                <c:pt idx="2">
                  <c:v>-0.93</c:v>
                </c:pt>
                <c:pt idx="3">
                  <c:v>1.27</c:v>
                </c:pt>
                <c:pt idx="4">
                  <c:v>3.15</c:v>
                </c:pt>
              </c:numCache>
            </c:numRef>
          </c:val>
          <c:smooth val="0"/>
          <c:extLst>
            <c:ext xmlns:c16="http://schemas.microsoft.com/office/drawing/2014/chart" uri="{C3380CC4-5D6E-409C-BE32-E72D297353CC}">
              <c16:uniqueId val="{00000002-4B81-4653-B0D3-EFCEFA4C58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09-47C0-BA7D-19051DBED9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09-47C0-BA7D-19051DBED92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09-47C0-BA7D-19051DBED92B}"/>
            </c:ext>
          </c:extLst>
        </c:ser>
        <c:ser>
          <c:idx val="3"/>
          <c:order val="3"/>
          <c:tx>
            <c:strRef>
              <c:f>データシート!$A$30</c:f>
              <c:strCache>
                <c:ptCount val="1"/>
                <c:pt idx="0">
                  <c:v>漁港漁村集落排水事業特別会計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09-47C0-BA7D-19051DBED92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0.04</c:v>
                </c:pt>
                <c:pt idx="8">
                  <c:v>#N/A</c:v>
                </c:pt>
                <c:pt idx="9">
                  <c:v>0</c:v>
                </c:pt>
              </c:numCache>
            </c:numRef>
          </c:val>
          <c:extLst>
            <c:ext xmlns:c16="http://schemas.microsoft.com/office/drawing/2014/chart" uri="{C3380CC4-5D6E-409C-BE32-E72D297353CC}">
              <c16:uniqueId val="{00000004-7209-47C0-BA7D-19051DBED92B}"/>
            </c:ext>
          </c:extLst>
        </c:ser>
        <c:ser>
          <c:idx val="5"/>
          <c:order val="5"/>
          <c:tx>
            <c:strRef>
              <c:f>データシート!$A$32</c:f>
              <c:strCache>
                <c:ptCount val="1"/>
                <c:pt idx="0">
                  <c:v>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7209-47C0-BA7D-19051DBED92B}"/>
            </c:ext>
          </c:extLst>
        </c:ser>
        <c:ser>
          <c:idx val="6"/>
          <c:order val="6"/>
          <c:tx>
            <c:strRef>
              <c:f>データシート!$A$33</c:f>
              <c:strCache>
                <c:ptCount val="1"/>
                <c:pt idx="0">
                  <c:v>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0.03</c:v>
                </c:pt>
                <c:pt idx="4">
                  <c:v>#N/A</c:v>
                </c:pt>
                <c:pt idx="5">
                  <c:v>0.02</c:v>
                </c:pt>
                <c:pt idx="6">
                  <c:v>#N/A</c:v>
                </c:pt>
                <c:pt idx="7">
                  <c:v>1.93</c:v>
                </c:pt>
                <c:pt idx="8">
                  <c:v>#N/A</c:v>
                </c:pt>
                <c:pt idx="9">
                  <c:v>0.12</c:v>
                </c:pt>
              </c:numCache>
            </c:numRef>
          </c:val>
          <c:extLst>
            <c:ext xmlns:c16="http://schemas.microsoft.com/office/drawing/2014/chart" uri="{C3380CC4-5D6E-409C-BE32-E72D297353CC}">
              <c16:uniqueId val="{00000006-7209-47C0-BA7D-19051DBED92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0.08</c:v>
                </c:pt>
                <c:pt idx="2">
                  <c:v>#N/A</c:v>
                </c:pt>
                <c:pt idx="3">
                  <c:v>0.03</c:v>
                </c:pt>
                <c:pt idx="4">
                  <c:v>#N/A</c:v>
                </c:pt>
                <c:pt idx="5">
                  <c:v>0</c:v>
                </c:pt>
                <c:pt idx="6">
                  <c:v>#N/A</c:v>
                </c:pt>
                <c:pt idx="7">
                  <c:v>0.11</c:v>
                </c:pt>
                <c:pt idx="8">
                  <c:v>#N/A</c:v>
                </c:pt>
                <c:pt idx="9">
                  <c:v>0.17</c:v>
                </c:pt>
              </c:numCache>
            </c:numRef>
          </c:val>
          <c:extLst>
            <c:ext xmlns:c16="http://schemas.microsoft.com/office/drawing/2014/chart" uri="{C3380CC4-5D6E-409C-BE32-E72D297353CC}">
              <c16:uniqueId val="{00000007-7209-47C0-BA7D-19051DBED92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0.33</c:v>
                </c:pt>
                <c:pt idx="2">
                  <c:v>#N/A</c:v>
                </c:pt>
                <c:pt idx="3">
                  <c:v>0.28999999999999998</c:v>
                </c:pt>
                <c:pt idx="4">
                  <c:v>#N/A</c:v>
                </c:pt>
                <c:pt idx="5">
                  <c:v>0.7</c:v>
                </c:pt>
                <c:pt idx="6">
                  <c:v>#N/A</c:v>
                </c:pt>
                <c:pt idx="7">
                  <c:v>0.69</c:v>
                </c:pt>
                <c:pt idx="8">
                  <c:v>#N/A</c:v>
                </c:pt>
                <c:pt idx="9">
                  <c:v>0.39</c:v>
                </c:pt>
              </c:numCache>
            </c:numRef>
          </c:val>
          <c:extLst>
            <c:ext xmlns:c16="http://schemas.microsoft.com/office/drawing/2014/chart" uri="{C3380CC4-5D6E-409C-BE32-E72D297353CC}">
              <c16:uniqueId val="{00000008-7209-47C0-BA7D-19051DBED9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6.83</c:v>
                </c:pt>
                <c:pt idx="4">
                  <c:v>#N/A</c:v>
                </c:pt>
                <c:pt idx="5">
                  <c:v>5.87</c:v>
                </c:pt>
                <c:pt idx="6">
                  <c:v>#N/A</c:v>
                </c:pt>
                <c:pt idx="7">
                  <c:v>7.26</c:v>
                </c:pt>
                <c:pt idx="8">
                  <c:v>#N/A</c:v>
                </c:pt>
                <c:pt idx="9">
                  <c:v>10.07</c:v>
                </c:pt>
              </c:numCache>
            </c:numRef>
          </c:val>
          <c:extLst>
            <c:ext xmlns:c16="http://schemas.microsoft.com/office/drawing/2014/chart" uri="{C3380CC4-5D6E-409C-BE32-E72D297353CC}">
              <c16:uniqueId val="{00000009-7209-47C0-BA7D-19051DBED9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381</c:v>
                </c:pt>
                <c:pt idx="5">
                  <c:v>363</c:v>
                </c:pt>
                <c:pt idx="8">
                  <c:v>360</c:v>
                </c:pt>
                <c:pt idx="11">
                  <c:v>346</c:v>
                </c:pt>
                <c:pt idx="14">
                  <c:v>356</c:v>
                </c:pt>
              </c:numCache>
            </c:numRef>
          </c:val>
          <c:extLst>
            <c:ext xmlns:c16="http://schemas.microsoft.com/office/drawing/2014/chart" uri="{C3380CC4-5D6E-409C-BE32-E72D297353CC}">
              <c16:uniqueId val="{00000000-9766-483E-AF64-4021BC7C2B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66-483E-AF64-4021BC7C2B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66-483E-AF64-4021BC7C2B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66-483E-AF64-4021BC7C2B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88</c:v>
                </c:pt>
                <c:pt idx="3">
                  <c:v>97</c:v>
                </c:pt>
                <c:pt idx="6">
                  <c:v>102</c:v>
                </c:pt>
                <c:pt idx="9">
                  <c:v>103</c:v>
                </c:pt>
                <c:pt idx="12">
                  <c:v>92</c:v>
                </c:pt>
              </c:numCache>
            </c:numRef>
          </c:val>
          <c:extLst>
            <c:ext xmlns:c16="http://schemas.microsoft.com/office/drawing/2014/chart" uri="{C3380CC4-5D6E-409C-BE32-E72D297353CC}">
              <c16:uniqueId val="{00000004-9766-483E-AF64-4021BC7C2B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66-483E-AF64-4021BC7C2B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66-483E-AF64-4021BC7C2B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450</c:v>
                </c:pt>
                <c:pt idx="3">
                  <c:v>418</c:v>
                </c:pt>
                <c:pt idx="6">
                  <c:v>399</c:v>
                </c:pt>
                <c:pt idx="9">
                  <c:v>383</c:v>
                </c:pt>
                <c:pt idx="12">
                  <c:v>393</c:v>
                </c:pt>
              </c:numCache>
            </c:numRef>
          </c:val>
          <c:extLst>
            <c:ext xmlns:c16="http://schemas.microsoft.com/office/drawing/2014/chart" uri="{C3380CC4-5D6E-409C-BE32-E72D297353CC}">
              <c16:uniqueId val="{00000007-9766-483E-AF64-4021BC7C2B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152</c:v>
                </c:pt>
                <c:pt idx="5">
                  <c:v>#N/A</c:v>
                </c:pt>
                <c:pt idx="6">
                  <c:v>#N/A</c:v>
                </c:pt>
                <c:pt idx="7">
                  <c:v>141</c:v>
                </c:pt>
                <c:pt idx="8">
                  <c:v>#N/A</c:v>
                </c:pt>
                <c:pt idx="9">
                  <c:v>#N/A</c:v>
                </c:pt>
                <c:pt idx="10">
                  <c:v>140</c:v>
                </c:pt>
                <c:pt idx="11">
                  <c:v>#N/A</c:v>
                </c:pt>
                <c:pt idx="12">
                  <c:v>#N/A</c:v>
                </c:pt>
                <c:pt idx="13">
                  <c:v>129</c:v>
                </c:pt>
                <c:pt idx="14">
                  <c:v>#N/A</c:v>
                </c:pt>
              </c:numCache>
            </c:numRef>
          </c:val>
          <c:smooth val="0"/>
          <c:extLst>
            <c:ext xmlns:c16="http://schemas.microsoft.com/office/drawing/2014/chart" uri="{C3380CC4-5D6E-409C-BE32-E72D297353CC}">
              <c16:uniqueId val="{00000008-9766-483E-AF64-4021BC7C2B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3078</c:v>
                </c:pt>
                <c:pt idx="5">
                  <c:v>3240</c:v>
                </c:pt>
                <c:pt idx="8">
                  <c:v>3379</c:v>
                </c:pt>
                <c:pt idx="11">
                  <c:v>3266</c:v>
                </c:pt>
                <c:pt idx="14">
                  <c:v>3408</c:v>
                </c:pt>
              </c:numCache>
            </c:numRef>
          </c:val>
          <c:extLst>
            <c:ext xmlns:c16="http://schemas.microsoft.com/office/drawing/2014/chart" uri="{C3380CC4-5D6E-409C-BE32-E72D297353CC}">
              <c16:uniqueId val="{00000000-B410-4383-A169-5F0867D7A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244</c:v>
                </c:pt>
                <c:pt idx="5">
                  <c:v>245</c:v>
                </c:pt>
                <c:pt idx="8">
                  <c:v>208</c:v>
                </c:pt>
                <c:pt idx="11">
                  <c:v>189</c:v>
                </c:pt>
                <c:pt idx="14">
                  <c:v>165</c:v>
                </c:pt>
              </c:numCache>
            </c:numRef>
          </c:val>
          <c:extLst>
            <c:ext xmlns:c16="http://schemas.microsoft.com/office/drawing/2014/chart" uri="{C3380CC4-5D6E-409C-BE32-E72D297353CC}">
              <c16:uniqueId val="{00000001-B410-4383-A169-5F0867D7A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1725</c:v>
                </c:pt>
                <c:pt idx="5">
                  <c:v>1759</c:v>
                </c:pt>
                <c:pt idx="8">
                  <c:v>1790</c:v>
                </c:pt>
                <c:pt idx="11">
                  <c:v>1826</c:v>
                </c:pt>
                <c:pt idx="14">
                  <c:v>1871</c:v>
                </c:pt>
              </c:numCache>
            </c:numRef>
          </c:val>
          <c:extLst>
            <c:ext xmlns:c16="http://schemas.microsoft.com/office/drawing/2014/chart" uri="{C3380CC4-5D6E-409C-BE32-E72D297353CC}">
              <c16:uniqueId val="{00000002-B410-4383-A169-5F0867D7A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10-4383-A169-5F0867D7A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10-4383-A169-5F0867D7A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0-4383-A169-5F0867D7A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395</c:v>
                </c:pt>
                <c:pt idx="3">
                  <c:v>334</c:v>
                </c:pt>
                <c:pt idx="6">
                  <c:v>291</c:v>
                </c:pt>
                <c:pt idx="9">
                  <c:v>268</c:v>
                </c:pt>
                <c:pt idx="12">
                  <c:v>226</c:v>
                </c:pt>
              </c:numCache>
            </c:numRef>
          </c:val>
          <c:extLst>
            <c:ext xmlns:c16="http://schemas.microsoft.com/office/drawing/2014/chart" uri="{C3380CC4-5D6E-409C-BE32-E72D297353CC}">
              <c16:uniqueId val="{00000006-B410-4383-A169-5F0867D7A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410-4383-A169-5F0867D7A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1083</c:v>
                </c:pt>
                <c:pt idx="3">
                  <c:v>1085</c:v>
                </c:pt>
                <c:pt idx="6">
                  <c:v>1077</c:v>
                </c:pt>
                <c:pt idx="9">
                  <c:v>1046</c:v>
                </c:pt>
                <c:pt idx="12">
                  <c:v>1066</c:v>
                </c:pt>
              </c:numCache>
            </c:numRef>
          </c:val>
          <c:extLst>
            <c:ext xmlns:c16="http://schemas.microsoft.com/office/drawing/2014/chart" uri="{C3380CC4-5D6E-409C-BE32-E72D297353CC}">
              <c16:uniqueId val="{00000008-B410-4383-A169-5F0867D7A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10-4383-A169-5F0867D7A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3499</c:v>
                </c:pt>
                <c:pt idx="3">
                  <c:v>3600</c:v>
                </c:pt>
                <c:pt idx="6">
                  <c:v>3779</c:v>
                </c:pt>
                <c:pt idx="9">
                  <c:v>3800</c:v>
                </c:pt>
                <c:pt idx="12">
                  <c:v>3901</c:v>
                </c:pt>
              </c:numCache>
            </c:numRef>
          </c:val>
          <c:extLst>
            <c:ext xmlns:c16="http://schemas.microsoft.com/office/drawing/2014/chart" uri="{C3380CC4-5D6E-409C-BE32-E72D297353CC}">
              <c16:uniqueId val="{0000000A-B410-4383-A169-5F0867D7A0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10-4383-A169-5F0867D7A0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543</c:v>
                </c:pt>
                <c:pt idx="1">
                  <c:v>544</c:v>
                </c:pt>
                <c:pt idx="2">
                  <c:v>544</c:v>
                </c:pt>
              </c:numCache>
            </c:numRef>
          </c:val>
          <c:extLst>
            <c:ext xmlns:c16="http://schemas.microsoft.com/office/drawing/2014/chart" uri="{C3380CC4-5D6E-409C-BE32-E72D297353CC}">
              <c16:uniqueId val="{00000000-9334-4819-80E3-11B010C30C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380</c:v>
                </c:pt>
                <c:pt idx="1">
                  <c:v>381</c:v>
                </c:pt>
                <c:pt idx="2">
                  <c:v>381</c:v>
                </c:pt>
              </c:numCache>
            </c:numRef>
          </c:val>
          <c:extLst>
            <c:ext xmlns:c16="http://schemas.microsoft.com/office/drawing/2014/chart" uri="{C3380CC4-5D6E-409C-BE32-E72D297353CC}">
              <c16:uniqueId val="{00000001-9334-4819-80E3-11B010C30C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803</c:v>
                </c:pt>
                <c:pt idx="1">
                  <c:v>839</c:v>
                </c:pt>
                <c:pt idx="2">
                  <c:v>878</c:v>
                </c:pt>
              </c:numCache>
            </c:numRef>
          </c:val>
          <c:extLst>
            <c:ext xmlns:c16="http://schemas.microsoft.com/office/drawing/2014/chart" uri="{C3380CC4-5D6E-409C-BE32-E72D297353CC}">
              <c16:uniqueId val="{00000002-9334-4819-80E3-11B010C30C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{CF356397-BFEB-4E2C-9325-127A7AD68015}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5A-4D9A-9105-523B1AA01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{D2E4317A-9B63-439E-B05B-62C9AEA76556}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5A-4D9A-9105-523B1AA01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{2476E22A-7001-408D-9C7C-A22CAB8ECBDA}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5A-4D9A-9105-523B1AA01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{9ED9B278-F30A-4C5E-9253-213F6B2CACAC}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5A-4D9A-9105-523B1AA01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{9AD2FC2F-4608-49E2-B298-A8D643C6416C}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5A-4D9A-9105-523B1AA01C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{B3883885-3815-48DC-A68A-8722FE570933}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5A-4D9A-9105-523B1AA01C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{2ED07548-5150-41C1-8D8E-AF6E680D24E3}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5A-4D9A-9105-523B1AA01C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{5DB6DD9B-929E-4ABD-900F-FFEB4BF53404}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5A-4D9A-9105-523B1AA01C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{63AAC6B4-15DF-4353-8C1F-7E0EE1161838}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5A-4D9A-9105-523B1AA01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55.5</c:v>
                </c:pt>
                <c:pt idx="16">
                  <c:v>56.4</c:v>
                </c:pt>
                <c:pt idx="24">
                  <c:v>55.9</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5A-4D9A-9105-523B1AA01C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{1C27E77D-C223-4D9F-9A16-36E1944425BE}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5A-4D9A-9105-523B1AA01C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{DBCD6286-15AD-4D4B-B428-F9C4CE8A0EB4}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5A-4D9A-9105-523B1AA01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{EE0608A1-5A5F-409B-9345-6F367630EDF5}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5A-4D9A-9105-523B1AA01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{A2E387D0-360E-4099-8DB1-E2972C96DA68}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5A-4D9A-9105-523B1AA01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{EF08A3CC-C6C6-4157-804B-3CA4D61F6369}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5A-4D9A-9105-523B1AA01CB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{BB9AE8E2-02BC-4DA0-89B2-8B0DA43726D4}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5A-4D9A-9105-523B1AA01CB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{6EDBC52E-CDCD-424F-BEB6-E8D9E704CABB}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5A-4D9A-9105-523B1AA01CB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{A2AE5472-2939-40CA-848B-40A16101683F}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5A-4D9A-9105-523B1AA01CB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{978E7F88-D853-41AB-B57D-095A7E6554CD}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5A-4D9A-9105-523B1AA01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5A-4D9A-9105-523B1AA01CB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{0E0675D6-CCD3-427C-89C2-E7E35CEBD973}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B0-4762-A900-EBE0FB9D68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{E2B9307D-DAA7-4795-BD04-0D1BD755DDCE}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B0-4762-A900-EBE0FB9D68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{A5010584-7AF2-43C7-BA41-1E9C7CA1F280}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B0-4762-A900-EBE0FB9D68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{1AFA1E7D-EEDF-4DE8-B656-4EE5E3C55DD8}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B0-4762-A900-EBE0FB9D68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{291BC7CE-7DC6-413C-91BC-3A73E520FC7F}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B0-4762-A900-EBE0FB9D688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{4383A0CF-C3E5-4CE1-A536-EFC327EDB9EE}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B0-4762-A900-EBE0FB9D688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{C8288A24-1049-450D-BD48-85AD017BDDBA}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B0-4762-A900-EBE0FB9D688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{F63DEBE4-6E28-442D-A6E4-E32E06B753DB}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B0-4762-A900-EBE0FB9D688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{4A98089F-B154-4333-875C-11A05DEFA48A}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B0-4762-A900-EBE0FB9D68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10.6</c:v>
                </c:pt>
                <c:pt idx="16">
                  <c:v>10.199999999999999</c:v>
                </c:pt>
                <c:pt idx="24">
                  <c:v>9.9</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B0-4762-A900-EBE0FB9D68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{6C59831F-3045-42E7-8005-E7A23CD4BE6A}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B0-4762-A900-EBE0FB9D68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{56450C2E-014B-4C68-BDCA-52F3BD7D2B89}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B0-4762-A900-EBE0FB9D68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{5014C9A3-0191-4907-8706-269CF6D9844E}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B0-4762-A900-EBE0FB9D68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{B202F2C3-1A48-4BAE-A715-FB921D28480C}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B0-4762-A900-EBE0FB9D68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{333270D4-BD31-4F55-B4E0-ED1CE0F78C38}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B0-4762-A900-EBE0FB9D688E}"/>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{E2C7DCDA-9D64-40E6-AA8A-D48A77AC01B0}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B0-4762-A900-EBE0FB9D688E}"/>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{1AF460DD-0D41-4EF6-BB92-A7EA6C479BF0}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B0-4762-A900-EBE0FB9D688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{F85C7EC0-DF9E-4BC7-94A7-C75586649C20}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B0-4762-A900-EBE0FB9D688E}"/>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{1B5F41BD-C06A-4F12-A361-7123CE907ACC}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B0-4762-A900-EBE0FB9D68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B0-4762-A900-EBE0FB9D688E}"/>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社会資本整備事業や、簡易水道事業等の大型事業に係る償還が始まったこと</a:t>
          </a:r>
          <a:r>
            <a:rPr kumimoji="1" lang="ja-JP" altLang="en-US" sz="1100">
              <a:solidFill>
                <a:schemeClr val="dk1"/>
              </a:solidFill>
              <a:effectLst/>
              <a:latin typeface="+mn-lt"/>
              <a:ea typeface="+mn-ea"/>
              <a:cs typeface="+mn-cs"/>
            </a:rPr>
            <a:t>により前年度よりわずかに増加している。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今後、当面の間、</a:t>
          </a:r>
          <a:r>
            <a:rPr kumimoji="1" lang="ja-JP" altLang="ja-JP" sz="1100">
              <a:solidFill>
                <a:schemeClr val="dk1"/>
              </a:solidFill>
              <a:effectLst/>
              <a:latin typeface="+mn-lt"/>
              <a:ea typeface="+mn-ea"/>
              <a:cs typeface="+mn-cs"/>
            </a:rPr>
            <a:t>簡易水道事業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農業集落排水</a:t>
          </a:r>
          <a:r>
            <a:rPr kumimoji="1" lang="ja-JP" altLang="en-US" sz="1100">
              <a:solidFill>
                <a:schemeClr val="dk1"/>
              </a:solidFill>
              <a:effectLst/>
              <a:latin typeface="+mn-lt"/>
              <a:ea typeface="+mn-ea"/>
              <a:cs typeface="+mn-cs"/>
            </a:rPr>
            <a:t>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増加する見込みである。</a:t>
          </a:r>
          <a:endParaRPr lang="ja-JP" altLang="ja-JP" sz="1400">
            <a:effectLst/>
          </a:endParaRPr>
        </a:p>
        <a:p>
          <a:r>
            <a:rPr kumimoji="1" lang="ja-JP" altLang="ja-JP" sz="1100">
              <a:solidFill>
                <a:schemeClr val="dk1"/>
              </a:solidFill>
              <a:effectLst/>
              <a:latin typeface="+mn-lt"/>
              <a:ea typeface="+mn-ea"/>
              <a:cs typeface="+mn-cs"/>
            </a:rPr>
            <a:t>　今後も地方債の発行の抑制を図るとともに、交付税措置率の高い有利な地方債の発行に努める。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実質公債費比率の算定に用いる満期一括償還地方債の償還の財源として積み立てた額に係るものはない。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一般会計等に係る地方債の現残高は、前年度と同様、償還額より発行額が上回っている状況であるため、現在高が</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百万円増となっている。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公営企業債等繰入見込額は、簡易水道事業や農業集落排水施設整備事業など、</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の借入が続いており、今後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基準財政需要額算入見込額の増加により、充当可能財源等が将来負担額を上回ったため、生じていない。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今後、地方債の借入を計画的に行い、将来負担比率の現状維持を図る。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・令和２年度末の基金残高は、普通会計で約</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百万円の増加となっている。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・増加の主な要因としては、</a:t>
          </a:r>
          <a:r>
            <a:rPr kumimoji="1" lang="ja-JP" altLang="ja-JP" sz="1100">
              <a:solidFill>
                <a:schemeClr val="dk1"/>
              </a:solidFill>
              <a:effectLst/>
              <a:latin typeface="+mn-lt"/>
              <a:ea typeface="+mn-ea"/>
              <a:cs typeface="+mn-cs"/>
            </a:rPr>
            <a:t>庁舎建設基金へ</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百万円積み立てたほか、ふるさと基金に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百万円積立て</a:t>
          </a:r>
          <a:r>
            <a:rPr kumimoji="1" lang="ja-JP" altLang="en-US" sz="1100">
              <a:solidFill>
                <a:schemeClr val="dk1"/>
              </a:solidFill>
              <a:effectLst/>
              <a:latin typeface="+mn-lt"/>
              <a:ea typeface="+mn-ea"/>
              <a:cs typeface="+mn-cs"/>
            </a:rPr>
            <a:t>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財政調整基金の残高については、大規模災害等に備えて現状を維持し、庁舎建設に備えて庁舎建設基金に積み立てていくことを予定している。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令和６年度以降の庁舎建設に向け、集中的に庁舎建設基金への積み立てを行っていく。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庁舎建設基金：庁舎の建設</a:t>
          </a:r>
          <a:endParaRPr lang="en-US" altLang="ja-JP" sz="1400">
            <a:effectLst/>
          </a:endParaRPr>
        </a:p>
        <a:p>
          <a:r>
            <a:rPr kumimoji="1" lang="ja-JP" altLang="en-US" sz="1100">
              <a:solidFill>
                <a:schemeClr val="dk1"/>
              </a:solidFill>
              <a:effectLst/>
              <a:latin typeface="+mn-lt"/>
              <a:ea typeface="+mn-ea"/>
              <a:cs typeface="+mn-cs"/>
            </a:rPr>
            <a:t>　・地域福祉基金：</a:t>
          </a:r>
          <a:r>
            <a:rPr lang="ja-JP" altLang="en-US">
              <a:effectLst/>
            </a:rPr>
            <a:t>高齢者保健福祉の増進を図る</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公共施設維持管理基金：公共施設の維持管理</a:t>
          </a:r>
          <a:endParaRPr kumimoji="0"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山林運営基金：森林整備を促進</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雇用創出推進</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雇用創出を推進</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庁舎建設基金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年度以降に庁舎建設を予定しているため、庁舎建設基金へ</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百万円の積み立てを行った。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山林運営基金</a:t>
          </a:r>
          <a:r>
            <a:rPr kumimoji="1" lang="ja-JP" altLang="en-US" sz="1100">
              <a:solidFill>
                <a:schemeClr val="dk1"/>
              </a:solidFill>
              <a:effectLst/>
              <a:latin typeface="+mn-lt"/>
              <a:ea typeface="+mn-ea"/>
              <a:cs typeface="+mn-cs"/>
            </a:rPr>
            <a:t>：森林環境譲与税歳入分として</a:t>
          </a:r>
          <a:r>
            <a:rPr kumimoji="1" lang="ja-JP" altLang="ja-JP" sz="1100">
              <a:solidFill>
                <a:schemeClr val="dk1"/>
              </a:solidFill>
              <a:effectLst/>
              <a:latin typeface="+mn-lt"/>
              <a:ea typeface="+mn-ea"/>
              <a:cs typeface="+mn-cs"/>
            </a:rPr>
            <a:t>２百万円積み立て</a:t>
          </a:r>
          <a:r>
            <a:rPr kumimoji="1" lang="ja-JP" altLang="en-US" sz="1100">
              <a:solidFill>
                <a:schemeClr val="dk1"/>
              </a:solidFill>
              <a:effectLst/>
              <a:latin typeface="+mn-lt"/>
              <a:ea typeface="+mn-ea"/>
              <a:cs typeface="+mn-cs"/>
            </a:rPr>
            <a:t>を行った。</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ふるさと基金</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歳入分として</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・庁舎建設基金：庁舎の建設を実施するまでに、６億円程度を積立予定</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・その他特定目的基金全体：公共施設、インフラ等の長寿命化対策や多額の負担が見込まれる特定の財政支出に備えるため、一定額を確保していく。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544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となっており、利息分の</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・景気後退による</a:t>
          </a:r>
          <a:r>
            <a:rPr kumimoji="1" lang="ja-JP" altLang="en-US" sz="1100">
              <a:solidFill>
                <a:schemeClr val="dk1"/>
              </a:solidFill>
              <a:effectLst/>
              <a:latin typeface="+mn-lt"/>
              <a:ea typeface="+mn-ea"/>
              <a:cs typeface="+mn-cs"/>
            </a:rPr>
            <a:t>村税</a:t>
          </a:r>
          <a:r>
            <a:rPr kumimoji="1" lang="ja-JP" altLang="ja-JP" sz="1100">
              <a:solidFill>
                <a:schemeClr val="dk1"/>
              </a:solidFill>
              <a:effectLst/>
              <a:latin typeface="+mn-lt"/>
              <a:ea typeface="+mn-ea"/>
              <a:cs typeface="+mn-cs"/>
            </a:rPr>
            <a:t>の大幅な減収や、大規模災害の発生など不測の事態に備えるため、現状</a:t>
          </a:r>
          <a:r>
            <a:rPr kumimoji="1" lang="ja-JP" altLang="en-US" sz="1100">
              <a:solidFill>
                <a:schemeClr val="dk1"/>
              </a:solidFill>
              <a:effectLst/>
              <a:latin typeface="+mn-lt"/>
              <a:ea typeface="+mn-ea"/>
              <a:cs typeface="+mn-cs"/>
            </a:rPr>
            <a:t>の残高を</a:t>
          </a:r>
          <a:r>
            <a:rPr kumimoji="1" lang="ja-JP" altLang="ja-JP" sz="1100">
              <a:solidFill>
                <a:schemeClr val="dk1"/>
              </a:solidFill>
              <a:effectLst/>
              <a:latin typeface="+mn-lt"/>
              <a:ea typeface="+mn-ea"/>
              <a:cs typeface="+mn-cs"/>
            </a:rPr>
            <a:t>維持していく予定である。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・令和２年度末の基金残高は、約</a:t>
          </a:r>
          <a:r>
            <a:rPr kumimoji="1" lang="en-US" altLang="ja-JP" sz="1100">
              <a:solidFill>
                <a:schemeClr val="dk1"/>
              </a:solidFill>
              <a:effectLst/>
              <a:latin typeface="+mn-lt"/>
              <a:ea typeface="+mn-ea"/>
              <a:cs typeface="+mn-cs"/>
            </a:rPr>
            <a:t>381</a:t>
          </a:r>
          <a:r>
            <a:rPr kumimoji="1" lang="ja-JP" altLang="ja-JP" sz="1100">
              <a:solidFill>
                <a:schemeClr val="dk1"/>
              </a:solidFill>
              <a:effectLst/>
              <a:latin typeface="+mn-lt"/>
              <a:ea typeface="+mn-ea"/>
              <a:cs typeface="+mn-cs"/>
            </a:rPr>
            <a:t>百万円となっており、利息分のみ積み立てを行った。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・今後の金利変動等の公債費の償還リスクに備えるため、現状</a:t>
          </a:r>
          <a:r>
            <a:rPr kumimoji="1" lang="ja-JP" altLang="en-US" sz="1100">
              <a:solidFill>
                <a:schemeClr val="dk1"/>
              </a:solidFill>
              <a:effectLst/>
              <a:latin typeface="+mn-lt"/>
              <a:ea typeface="+mn-ea"/>
              <a:cs typeface="+mn-cs"/>
            </a:rPr>
            <a:t>の残高を</a:t>
          </a:r>
          <a:r>
            <a:rPr kumimoji="1" lang="ja-JP" altLang="ja-JP" sz="1100">
              <a:solidFill>
                <a:schemeClr val="dk1"/>
              </a:solidFill>
              <a:effectLst/>
              <a:latin typeface="+mn-lt"/>
              <a:ea typeface="+mn-ea"/>
              <a:cs typeface="+mn-cs"/>
            </a:rPr>
            <a:t>維持していく予定である。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前年度より有形固定資産減価償却率は上昇したものの、類似団体平均値を下回っている。</a:t>
          </a:r>
          <a:endParaRPr lang="ja-JP" altLang="ja-JP">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令和２年度の策定の</a:t>
          </a:r>
          <a:r>
            <a:rPr kumimoji="1" lang="ja-JP" altLang="ja-JP" sz="1100" baseline="0">
              <a:solidFill>
                <a:schemeClr val="dk1"/>
              </a:solidFill>
              <a:effectLst/>
              <a:latin typeface="+mn-lt"/>
              <a:ea typeface="+mn-ea"/>
              <a:cs typeface="+mn-cs"/>
            </a:rPr>
            <a:t>個別施設計画</a:t>
          </a:r>
          <a:r>
            <a:rPr kumimoji="1" lang="ja-JP" altLang="en-US" sz="1100" baseline="0">
              <a:solidFill>
                <a:schemeClr val="dk1"/>
              </a:solidFill>
              <a:effectLst/>
              <a:latin typeface="+mn-lt"/>
              <a:ea typeface="+mn-ea"/>
              <a:cs typeface="+mn-cs"/>
            </a:rPr>
            <a:t>を基に</a:t>
          </a:r>
          <a:r>
            <a:rPr kumimoji="1" lang="ja-JP" altLang="ja-JP" sz="1100" baseline="0">
              <a:solidFill>
                <a:schemeClr val="dk1"/>
              </a:solidFill>
              <a:effectLst/>
              <a:latin typeface="+mn-lt"/>
              <a:ea typeface="+mn-ea"/>
              <a:cs typeface="+mn-cs"/>
            </a:rPr>
            <a:t>、老朽化した</a:t>
          </a:r>
          <a:r>
            <a:rPr kumimoji="1" lang="ja-JP" altLang="en-US" sz="1100" baseline="0">
              <a:solidFill>
                <a:schemeClr val="dk1"/>
              </a:solidFill>
              <a:effectLst/>
              <a:latin typeface="+mn-lt"/>
              <a:ea typeface="+mn-ea"/>
              <a:cs typeface="+mn-cs"/>
            </a:rPr>
            <a:t>施設</a:t>
          </a:r>
          <a:r>
            <a:rPr kumimoji="1" lang="ja-JP" altLang="ja-JP" sz="1100" baseline="0">
              <a:solidFill>
                <a:schemeClr val="dk1"/>
              </a:solidFill>
              <a:effectLst/>
              <a:latin typeface="+mn-lt"/>
              <a:ea typeface="+mn-ea"/>
              <a:cs typeface="+mn-cs"/>
            </a:rPr>
            <a:t>の建て替えを</a:t>
          </a:r>
          <a:r>
            <a:rPr kumimoji="1" lang="ja-JP" altLang="en-US" sz="1100" baseline="0">
              <a:solidFill>
                <a:schemeClr val="dk1"/>
              </a:solidFill>
              <a:effectLst/>
              <a:latin typeface="+mn-lt"/>
              <a:ea typeface="+mn-ea"/>
              <a:cs typeface="+mn-cs"/>
            </a:rPr>
            <a:t>計画的に</a:t>
          </a:r>
          <a:r>
            <a:rPr kumimoji="1" lang="ja-JP" altLang="ja-JP" sz="1100" baseline="0">
              <a:solidFill>
                <a:schemeClr val="dk1"/>
              </a:solidFill>
              <a:effectLst/>
              <a:latin typeface="+mn-lt"/>
              <a:ea typeface="+mn-ea"/>
              <a:cs typeface="+mn-cs"/>
            </a:rPr>
            <a:t>行</a:t>
          </a:r>
          <a:r>
            <a:rPr kumimoji="1" lang="ja-JP" altLang="en-US" sz="1100" baseline="0">
              <a:solidFill>
                <a:schemeClr val="dk1"/>
              </a:solidFill>
              <a:effectLst/>
              <a:latin typeface="+mn-lt"/>
              <a:ea typeface="+mn-ea"/>
              <a:cs typeface="+mn-cs"/>
            </a:rPr>
            <a:t>い</a:t>
          </a:r>
          <a:r>
            <a:rPr kumimoji="1" lang="ja-JP" altLang="ja-JP" sz="1100" baseline="0">
              <a:solidFill>
                <a:schemeClr val="dk1"/>
              </a:solidFill>
              <a:effectLst/>
              <a:latin typeface="+mn-lt"/>
              <a:ea typeface="+mn-ea"/>
              <a:cs typeface="+mn-cs"/>
            </a:rPr>
            <a:t>、有形固定資産減価償却率の減少を図る。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52832</xdr:rowOff>
    </xdr:from>
    <xdr:to>
      <xdr:col>23</xdr:col>
      <xdr:colOff>136525</xdr:colOff>
      <xdr:row>31</xdr:row>
      <xdr:rowOff>154432</xdr:rowOff>
    </xdr:to>
    <xdr:sp macro="" textlink="">
      <xdr:nvSpPr>
        <xdr:cNvPr id="89" name="楕円 88"/>
        <xdr:cNvSpPr/>
      </xdr:nvSpPr>
      <xdr:spPr>
        <a:xfrm>
          <a:off x="47117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75709</xdr:rowOff>
    </xdr:from>
    <xdr:ext cx="405111" cy="259045"/>
    <xdr:sp macro="" textlink="">
      <xdr:nvSpPr>
        <xdr:cNvPr id="90" name="有形固定資産減価償却率該当値テキスト"/>
        <xdr:cNvSpPr txBox="1"/>
      </xdr:nvSpPr>
      <xdr:spPr>
        <a:xfrm>
          <a:off x="4813300" y="599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22606</xdr:rowOff>
    </xdr:from>
    <xdr:to>
      <xdr:col>19</xdr:col>
      <xdr:colOff>187325</xdr:colOff>
      <xdr:row>31</xdr:row>
      <xdr:rowOff>124206</xdr:rowOff>
    </xdr:to>
    <xdr:sp macro="" textlink="">
      <xdr:nvSpPr>
        <xdr:cNvPr id="91" name="楕円 90"/>
        <xdr:cNvSpPr/>
      </xdr:nvSpPr>
      <xdr:spPr>
        <a:xfrm>
          <a:off x="400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73406</xdr:rowOff>
    </xdr:from>
    <xdr:to>
      <xdr:col>23</xdr:col>
      <xdr:colOff>85725</xdr:colOff>
      <xdr:row>31</xdr:row>
      <xdr:rowOff>103632</xdr:rowOff>
    </xdr:to>
    <xdr:cxnSp macro="">
      <xdr:nvCxnSpPr>
        <xdr:cNvPr id="92" name="直線コネクタ 91"/>
        <xdr:cNvCxnSpPr/>
      </xdr:nvCxnSpPr>
      <xdr:spPr>
        <a:xfrm>
          <a:off x="4051300" y="615988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93" name="楕円 92"/>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73406</xdr:rowOff>
    </xdr:from>
    <xdr:to>
      <xdr:col>19</xdr:col>
      <xdr:colOff>136525</xdr:colOff>
      <xdr:row>31</xdr:row>
      <xdr:rowOff>84201</xdr:rowOff>
    </xdr:to>
    <xdr:cxnSp macro="">
      <xdr:nvCxnSpPr>
        <xdr:cNvPr id="94" name="直線コネクタ 93"/>
        <xdr:cNvCxnSpPr/>
      </xdr:nvCxnSpPr>
      <xdr:spPr>
        <a:xfrm flipV="1">
          <a:off x="3289300" y="615988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95" name="楕円 94"/>
        <xdr:cNvSpPr/>
      </xdr:nvSpPr>
      <xdr:spPr>
        <a:xfrm>
          <a:off x="247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84201</xdr:rowOff>
    </xdr:to>
    <xdr:cxnSp macro="">
      <xdr:nvCxnSpPr>
        <xdr:cNvPr id="96" name="直線コネクタ 95"/>
        <xdr:cNvCxnSpPr/>
      </xdr:nvCxnSpPr>
      <xdr:spPr>
        <a:xfrm>
          <a:off x="2527300" y="6151245"/>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7" name="楕円 96"/>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64770</xdr:rowOff>
    </xdr:to>
    <xdr:cxnSp macro="">
      <xdr:nvCxnSpPr>
        <xdr:cNvPr id="98" name="直線コネクタ 97"/>
        <xdr:cNvCxnSpPr/>
      </xdr:nvCxnSpPr>
      <xdr:spPr>
        <a:xfrm>
          <a:off x="1765300" y="61296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140733</xdr:rowOff>
    </xdr:from>
    <xdr:ext cx="405111" cy="259045"/>
    <xdr:sp macro="" textlink="">
      <xdr:nvSpPr>
        <xdr:cNvPr id="103" name="n_1mainValue有形固定資産減価償却率"/>
        <xdr:cNvSpPr txBox="1"/>
      </xdr:nvSpPr>
      <xdr:spPr>
        <a:xfrm>
          <a:off x="3836044" y="5884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151528</xdr:rowOff>
    </xdr:from>
    <xdr:ext cx="405111" cy="259045"/>
    <xdr:sp macro="" textlink="">
      <xdr:nvSpPr>
        <xdr:cNvPr id="104" name="n_2mainValue有形固定資産減価償却率"/>
        <xdr:cNvSpPr txBox="1"/>
      </xdr:nvSpPr>
      <xdr:spPr>
        <a:xfrm>
          <a:off x="3086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132097</xdr:rowOff>
    </xdr:from>
    <xdr:ext cx="405111" cy="259045"/>
    <xdr:sp macro="" textlink="">
      <xdr:nvSpPr>
        <xdr:cNvPr id="105" name="n_3mainValue有形固定資産減価償却率"/>
        <xdr:cNvSpPr txBox="1"/>
      </xdr:nvSpPr>
      <xdr:spPr>
        <a:xfrm>
          <a:off x="2324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106" name="n_4main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前年度より比率は</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と比較し、債務償還比率が高くなっている主な要因としては、職員数が多く、人件費が高い水準となっているためである。今後も業務の適切な遂行・住民サービスを低下させることなく職員数を削減できるのか検討しコストの低減を図る。また新規発行地方債の抑制による地方債残高の削減に努め、債務償還比率の減少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167150</xdr:rowOff>
    </xdr:from>
    <xdr:to>
      <xdr:col>76</xdr:col>
      <xdr:colOff>73025</xdr:colOff>
      <xdr:row>29</xdr:row>
      <xdr:rowOff>97300</xdr:rowOff>
    </xdr:to>
    <xdr:sp macro="" textlink="">
      <xdr:nvSpPr>
        <xdr:cNvPr id="153" name="楕円 152"/>
        <xdr:cNvSpPr/>
      </xdr:nvSpPr>
      <xdr:spPr>
        <a:xfrm>
          <a:off x="14744700" y="57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145577</xdr:rowOff>
    </xdr:from>
    <xdr:ext cx="469744" cy="259045"/>
    <xdr:sp macro="" textlink="">
      <xdr:nvSpPr>
        <xdr:cNvPr id="154" name="債務償還比率該当値テキスト"/>
        <xdr:cNvSpPr txBox="1"/>
      </xdr:nvSpPr>
      <xdr:spPr>
        <a:xfrm>
          <a:off x="14846300" y="57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8140</xdr:rowOff>
    </xdr:from>
    <xdr:to>
      <xdr:col>72</xdr:col>
      <xdr:colOff>123825</xdr:colOff>
      <xdr:row>29</xdr:row>
      <xdr:rowOff>109740</xdr:rowOff>
    </xdr:to>
    <xdr:sp macro="" textlink="">
      <xdr:nvSpPr>
        <xdr:cNvPr id="155" name="楕円 154"/>
        <xdr:cNvSpPr/>
      </xdr:nvSpPr>
      <xdr:spPr>
        <a:xfrm>
          <a:off x="14033500" y="57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46500</xdr:rowOff>
    </xdr:from>
    <xdr:to>
      <xdr:col>76</xdr:col>
      <xdr:colOff>22225</xdr:colOff>
      <xdr:row>29</xdr:row>
      <xdr:rowOff>58940</xdr:rowOff>
    </xdr:to>
    <xdr:cxnSp macro="">
      <xdr:nvCxnSpPr>
        <xdr:cNvPr id="156" name="直線コネクタ 155"/>
        <xdr:cNvCxnSpPr/>
      </xdr:nvCxnSpPr>
      <xdr:spPr>
        <a:xfrm flipV="1">
          <a:off x="14084300" y="5790075"/>
          <a:ext cx="711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156869</xdr:rowOff>
    </xdr:from>
    <xdr:to>
      <xdr:col>68</xdr:col>
      <xdr:colOff>123825</xdr:colOff>
      <xdr:row>29</xdr:row>
      <xdr:rowOff>87019</xdr:rowOff>
    </xdr:to>
    <xdr:sp macro="" textlink="">
      <xdr:nvSpPr>
        <xdr:cNvPr id="157" name="楕円 156"/>
        <xdr:cNvSpPr/>
      </xdr:nvSpPr>
      <xdr:spPr>
        <a:xfrm>
          <a:off x="13271500" y="57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36219</xdr:rowOff>
    </xdr:from>
    <xdr:to>
      <xdr:col>72</xdr:col>
      <xdr:colOff>73025</xdr:colOff>
      <xdr:row>29</xdr:row>
      <xdr:rowOff>58940</xdr:rowOff>
    </xdr:to>
    <xdr:cxnSp macro="">
      <xdr:nvCxnSpPr>
        <xdr:cNvPr id="158" name="直線コネクタ 157"/>
        <xdr:cNvCxnSpPr/>
      </xdr:nvCxnSpPr>
      <xdr:spPr>
        <a:xfrm>
          <a:off x="13322300" y="5779794"/>
          <a:ext cx="762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109269</xdr:rowOff>
    </xdr:from>
    <xdr:to>
      <xdr:col>64</xdr:col>
      <xdr:colOff>123825</xdr:colOff>
      <xdr:row>29</xdr:row>
      <xdr:rowOff>39419</xdr:rowOff>
    </xdr:to>
    <xdr:sp macro="" textlink="">
      <xdr:nvSpPr>
        <xdr:cNvPr id="159" name="楕円 158"/>
        <xdr:cNvSpPr/>
      </xdr:nvSpPr>
      <xdr:spPr>
        <a:xfrm>
          <a:off x="12509500" y="56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160069</xdr:rowOff>
    </xdr:from>
    <xdr:to>
      <xdr:col>68</xdr:col>
      <xdr:colOff>73025</xdr:colOff>
      <xdr:row>29</xdr:row>
      <xdr:rowOff>36219</xdr:rowOff>
    </xdr:to>
    <xdr:cxnSp macro="">
      <xdr:nvCxnSpPr>
        <xdr:cNvPr id="160" name="直線コネクタ 159"/>
        <xdr:cNvCxnSpPr/>
      </xdr:nvCxnSpPr>
      <xdr:spPr>
        <a:xfrm>
          <a:off x="12560300" y="5732194"/>
          <a:ext cx="762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102483</xdr:rowOff>
    </xdr:from>
    <xdr:to>
      <xdr:col>60</xdr:col>
      <xdr:colOff>123825</xdr:colOff>
      <xdr:row>29</xdr:row>
      <xdr:rowOff>32633</xdr:rowOff>
    </xdr:to>
    <xdr:sp macro="" textlink="">
      <xdr:nvSpPr>
        <xdr:cNvPr id="161" name="楕円 160"/>
        <xdr:cNvSpPr/>
      </xdr:nvSpPr>
      <xdr:spPr>
        <a:xfrm>
          <a:off x="11747500" y="567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153283</xdr:rowOff>
    </xdr:from>
    <xdr:to>
      <xdr:col>64</xdr:col>
      <xdr:colOff>73025</xdr:colOff>
      <xdr:row>28</xdr:row>
      <xdr:rowOff>160069</xdr:rowOff>
    </xdr:to>
    <xdr:cxnSp macro="">
      <xdr:nvCxnSpPr>
        <xdr:cNvPr id="162" name="直線コネクタ 161"/>
        <xdr:cNvCxnSpPr/>
      </xdr:nvCxnSpPr>
      <xdr:spPr>
        <a:xfrm>
          <a:off x="11798300" y="5725408"/>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100867</xdr:rowOff>
    </xdr:from>
    <xdr:ext cx="469744" cy="259045"/>
    <xdr:sp macro="" textlink="">
      <xdr:nvSpPr>
        <xdr:cNvPr id="167" name="n_1mainValue債務償還比率"/>
        <xdr:cNvSpPr txBox="1"/>
      </xdr:nvSpPr>
      <xdr:spPr>
        <a:xfrm>
          <a:off x="13836727" y="584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78146</xdr:rowOff>
    </xdr:from>
    <xdr:ext cx="469744" cy="259045"/>
    <xdr:sp macro="" textlink="">
      <xdr:nvSpPr>
        <xdr:cNvPr id="168" name="n_2mainValue債務償還比率"/>
        <xdr:cNvSpPr txBox="1"/>
      </xdr:nvSpPr>
      <xdr:spPr>
        <a:xfrm>
          <a:off x="13087427" y="58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30546</xdr:rowOff>
    </xdr:from>
    <xdr:ext cx="469744" cy="259045"/>
    <xdr:sp macro="" textlink="">
      <xdr:nvSpPr>
        <xdr:cNvPr id="169" name="n_3mainValue債務償還比率"/>
        <xdr:cNvSpPr txBox="1"/>
      </xdr:nvSpPr>
      <xdr:spPr>
        <a:xfrm>
          <a:off x="12325427" y="57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23760</xdr:rowOff>
    </xdr:from>
    <xdr:ext cx="469744" cy="259045"/>
    <xdr:sp macro="" textlink="">
      <xdr:nvSpPr>
        <xdr:cNvPr id="170" name="n_4mainValue債務償還比率"/>
        <xdr:cNvSpPr txBox="1"/>
      </xdr:nvSpPr>
      <xdr:spPr>
        <a:xfrm>
          <a:off x="11563427" y="576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4" name="楕円 73"/>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5" name="【道路】&#10;有形固定資産減価償却率該当値テキスト"/>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87449</xdr:rowOff>
    </xdr:from>
    <xdr:to>
      <xdr:col>20</xdr:col>
      <xdr:colOff>38100</xdr:colOff>
      <xdr:row>37</xdr:row>
      <xdr:rowOff>17599</xdr:rowOff>
    </xdr:to>
    <xdr:sp macro="" textlink="">
      <xdr:nvSpPr>
        <xdr:cNvPr id="76" name="楕円 75"/>
        <xdr:cNvSpPr/>
      </xdr:nvSpPr>
      <xdr:spPr>
        <a:xfrm>
          <a:off x="3746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138249</xdr:rowOff>
    </xdr:to>
    <xdr:cxnSp macro="">
      <xdr:nvCxnSpPr>
        <xdr:cNvPr id="77" name="直線コネクタ 76"/>
        <xdr:cNvCxnSpPr/>
      </xdr:nvCxnSpPr>
      <xdr:spPr>
        <a:xfrm flipV="1">
          <a:off x="3797300" y="62908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138249</xdr:rowOff>
    </xdr:from>
    <xdr:to>
      <xdr:col>19</xdr:col>
      <xdr:colOff>177800</xdr:colOff>
      <xdr:row>37</xdr:row>
      <xdr:rowOff>32113</xdr:rowOff>
    </xdr:to>
    <xdr:cxnSp macro="">
      <xdr:nvCxnSpPr>
        <xdr:cNvPr id="79" name="直線コネクタ 78"/>
        <xdr:cNvCxnSpPr/>
      </xdr:nvCxnSpPr>
      <xdr:spPr>
        <a:xfrm flipV="1">
          <a:off x="2908300" y="63104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xdr:rowOff>
    </xdr:from>
    <xdr:to>
      <xdr:col>10</xdr:col>
      <xdr:colOff>165100</xdr:colOff>
      <xdr:row>37</xdr:row>
      <xdr:rowOff>102507</xdr:rowOff>
    </xdr:to>
    <xdr:sp macro="" textlink="">
      <xdr:nvSpPr>
        <xdr:cNvPr id="80" name="楕円 79"/>
        <xdr:cNvSpPr/>
      </xdr:nvSpPr>
      <xdr:spPr>
        <a:xfrm>
          <a:off x="1968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51707</xdr:rowOff>
    </xdr:to>
    <xdr:cxnSp macro="">
      <xdr:nvCxnSpPr>
        <xdr:cNvPr id="81" name="直線コネクタ 80"/>
        <xdr:cNvCxnSpPr/>
      </xdr:nvCxnSpPr>
      <xdr:spPr>
        <a:xfrm flipV="1">
          <a:off x="2019300" y="637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144599</xdr:rowOff>
    </xdr:from>
    <xdr:to>
      <xdr:col>6</xdr:col>
      <xdr:colOff>38100</xdr:colOff>
      <xdr:row>37</xdr:row>
      <xdr:rowOff>74749</xdr:rowOff>
    </xdr:to>
    <xdr:sp macro="" textlink="">
      <xdr:nvSpPr>
        <xdr:cNvPr id="82" name="楕円 81"/>
        <xdr:cNvSpPr/>
      </xdr:nvSpPr>
      <xdr:spPr>
        <a:xfrm>
          <a:off x="1079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23949</xdr:rowOff>
    </xdr:from>
    <xdr:to>
      <xdr:col>10</xdr:col>
      <xdr:colOff>114300</xdr:colOff>
      <xdr:row>37</xdr:row>
      <xdr:rowOff>51707</xdr:rowOff>
    </xdr:to>
    <xdr:cxnSp macro="">
      <xdr:nvCxnSpPr>
        <xdr:cNvPr id="83" name="直線コネクタ 82"/>
        <xdr:cNvCxnSpPr/>
      </xdr:nvCxnSpPr>
      <xdr:spPr>
        <a:xfrm>
          <a:off x="1130300" y="636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34126</xdr:rowOff>
    </xdr:from>
    <xdr:ext cx="405111" cy="259045"/>
    <xdr:sp macro="" textlink="">
      <xdr:nvSpPr>
        <xdr:cNvPr id="88" name="n_1mainValue【道路】&#10;有形固定資産減価償却率"/>
        <xdr:cNvSpPr txBox="1"/>
      </xdr:nvSpPr>
      <xdr:spPr>
        <a:xfrm>
          <a:off x="35820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道路】&#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90" name="n_3mainValue【道路】&#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91" name="n_4mainValue【道路】&#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129826</xdr:rowOff>
    </xdr:from>
    <xdr:to>
      <xdr:col>55</xdr:col>
      <xdr:colOff>50800</xdr:colOff>
      <xdr:row>41</xdr:row>
      <xdr:rowOff>59976</xdr:rowOff>
    </xdr:to>
    <xdr:sp macro="" textlink="">
      <xdr:nvSpPr>
        <xdr:cNvPr id="131" name="楕円 130"/>
        <xdr:cNvSpPr/>
      </xdr:nvSpPr>
      <xdr:spPr>
        <a:xfrm>
          <a:off x="10426700" y="69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152703</xdr:rowOff>
    </xdr:from>
    <xdr:ext cx="599010" cy="259045"/>
    <xdr:sp macro="" textlink="">
      <xdr:nvSpPr>
        <xdr:cNvPr id="132" name="【道路】&#10;一人当たり延長該当値テキスト"/>
        <xdr:cNvSpPr txBox="1"/>
      </xdr:nvSpPr>
      <xdr:spPr>
        <a:xfrm>
          <a:off x="10515600" y="68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130179</xdr:rowOff>
    </xdr:from>
    <xdr:to>
      <xdr:col>50</xdr:col>
      <xdr:colOff>165100</xdr:colOff>
      <xdr:row>41</xdr:row>
      <xdr:rowOff>60329</xdr:rowOff>
    </xdr:to>
    <xdr:sp macro="" textlink="">
      <xdr:nvSpPr>
        <xdr:cNvPr id="133" name="楕円 132"/>
        <xdr:cNvSpPr/>
      </xdr:nvSpPr>
      <xdr:spPr>
        <a:xfrm>
          <a:off x="9588500" y="69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9176</xdr:rowOff>
    </xdr:from>
    <xdr:to>
      <xdr:col>55</xdr:col>
      <xdr:colOff>0</xdr:colOff>
      <xdr:row>41</xdr:row>
      <xdr:rowOff>9529</xdr:rowOff>
    </xdr:to>
    <xdr:cxnSp macro="">
      <xdr:nvCxnSpPr>
        <xdr:cNvPr id="134" name="直線コネクタ 133"/>
        <xdr:cNvCxnSpPr/>
      </xdr:nvCxnSpPr>
      <xdr:spPr>
        <a:xfrm flipV="1">
          <a:off x="9639300" y="7038626"/>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135441</xdr:rowOff>
    </xdr:from>
    <xdr:to>
      <xdr:col>46</xdr:col>
      <xdr:colOff>38100</xdr:colOff>
      <xdr:row>41</xdr:row>
      <xdr:rowOff>65591</xdr:rowOff>
    </xdr:to>
    <xdr:sp macro="" textlink="">
      <xdr:nvSpPr>
        <xdr:cNvPr id="135" name="楕円 134"/>
        <xdr:cNvSpPr/>
      </xdr:nvSpPr>
      <xdr:spPr>
        <a:xfrm>
          <a:off x="8699500" y="6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9529</xdr:rowOff>
    </xdr:from>
    <xdr:to>
      <xdr:col>50</xdr:col>
      <xdr:colOff>114300</xdr:colOff>
      <xdr:row>41</xdr:row>
      <xdr:rowOff>14791</xdr:rowOff>
    </xdr:to>
    <xdr:cxnSp macro="">
      <xdr:nvCxnSpPr>
        <xdr:cNvPr id="136" name="直線コネクタ 135"/>
        <xdr:cNvCxnSpPr/>
      </xdr:nvCxnSpPr>
      <xdr:spPr>
        <a:xfrm flipV="1">
          <a:off x="8750300" y="7038979"/>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138292</xdr:rowOff>
    </xdr:from>
    <xdr:to>
      <xdr:col>41</xdr:col>
      <xdr:colOff>101600</xdr:colOff>
      <xdr:row>41</xdr:row>
      <xdr:rowOff>68442</xdr:rowOff>
    </xdr:to>
    <xdr:sp macro="" textlink="">
      <xdr:nvSpPr>
        <xdr:cNvPr id="137" name="楕円 136"/>
        <xdr:cNvSpPr/>
      </xdr:nvSpPr>
      <xdr:spPr>
        <a:xfrm>
          <a:off x="7810500" y="69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14791</xdr:rowOff>
    </xdr:from>
    <xdr:to>
      <xdr:col>45</xdr:col>
      <xdr:colOff>177800</xdr:colOff>
      <xdr:row>41</xdr:row>
      <xdr:rowOff>17642</xdr:rowOff>
    </xdr:to>
    <xdr:cxnSp macro="">
      <xdr:nvCxnSpPr>
        <xdr:cNvPr id="138" name="直線コネクタ 137"/>
        <xdr:cNvCxnSpPr/>
      </xdr:nvCxnSpPr>
      <xdr:spPr>
        <a:xfrm flipV="1">
          <a:off x="7861300" y="7044241"/>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136547</xdr:rowOff>
    </xdr:from>
    <xdr:to>
      <xdr:col>36</xdr:col>
      <xdr:colOff>165100</xdr:colOff>
      <xdr:row>41</xdr:row>
      <xdr:rowOff>66697</xdr:rowOff>
    </xdr:to>
    <xdr:sp macro="" textlink="">
      <xdr:nvSpPr>
        <xdr:cNvPr id="139" name="楕円 138"/>
        <xdr:cNvSpPr/>
      </xdr:nvSpPr>
      <xdr:spPr>
        <a:xfrm>
          <a:off x="6921500" y="6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15897</xdr:rowOff>
    </xdr:from>
    <xdr:to>
      <xdr:col>41</xdr:col>
      <xdr:colOff>50800</xdr:colOff>
      <xdr:row>41</xdr:row>
      <xdr:rowOff>17642</xdr:rowOff>
    </xdr:to>
    <xdr:cxnSp macro="">
      <xdr:nvCxnSpPr>
        <xdr:cNvPr id="140" name="直線コネクタ 139"/>
        <xdr:cNvCxnSpPr/>
      </xdr:nvCxnSpPr>
      <xdr:spPr>
        <a:xfrm>
          <a:off x="6972300" y="704534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76856</xdr:rowOff>
    </xdr:from>
    <xdr:ext cx="599010" cy="259045"/>
    <xdr:sp macro="" textlink="">
      <xdr:nvSpPr>
        <xdr:cNvPr id="145" name="n_1mainValue【道路】&#10;一人当たり延長"/>
        <xdr:cNvSpPr txBox="1"/>
      </xdr:nvSpPr>
      <xdr:spPr>
        <a:xfrm>
          <a:off x="9327094" y="67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82118</xdr:rowOff>
    </xdr:from>
    <xdr:ext cx="599010" cy="259045"/>
    <xdr:sp macro="" textlink="">
      <xdr:nvSpPr>
        <xdr:cNvPr id="146" name="n_2mainValue【道路】&#10;一人当たり延長"/>
        <xdr:cNvSpPr txBox="1"/>
      </xdr:nvSpPr>
      <xdr:spPr>
        <a:xfrm>
          <a:off x="8450794" y="67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84969</xdr:rowOff>
    </xdr:from>
    <xdr:ext cx="599010" cy="259045"/>
    <xdr:sp macro="" textlink="">
      <xdr:nvSpPr>
        <xdr:cNvPr id="147" name="n_3mainValue【道路】&#10;一人当たり延長"/>
        <xdr:cNvSpPr txBox="1"/>
      </xdr:nvSpPr>
      <xdr:spPr>
        <a:xfrm>
          <a:off x="7561794" y="677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83224</xdr:rowOff>
    </xdr:from>
    <xdr:ext cx="599010" cy="259045"/>
    <xdr:sp macro="" textlink="">
      <xdr:nvSpPr>
        <xdr:cNvPr id="148" name="n_4mainValue【道路】&#10;一人当たり延長"/>
        <xdr:cNvSpPr txBox="1"/>
      </xdr:nvSpPr>
      <xdr:spPr>
        <a:xfrm>
          <a:off x="6672794" y="6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190" name="楕円 189"/>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191" name="【橋りょう・トンネル】&#10;有形固定資産減価償却率該当値テキスト"/>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2" name="楕円 191"/>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60416</xdr:rowOff>
    </xdr:to>
    <xdr:cxnSp macro="">
      <xdr:nvCxnSpPr>
        <xdr:cNvPr id="193" name="直線コネクタ 192"/>
        <xdr:cNvCxnSpPr/>
      </xdr:nvCxnSpPr>
      <xdr:spPr>
        <a:xfrm>
          <a:off x="3797300" y="106870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53703</xdr:rowOff>
    </xdr:from>
    <xdr:to>
      <xdr:col>15</xdr:col>
      <xdr:colOff>101600</xdr:colOff>
      <xdr:row>62</xdr:row>
      <xdr:rowOff>155303</xdr:rowOff>
    </xdr:to>
    <xdr:sp macro="" textlink="">
      <xdr:nvSpPr>
        <xdr:cNvPr id="194" name="楕円 193"/>
        <xdr:cNvSpPr/>
      </xdr:nvSpPr>
      <xdr:spPr>
        <a:xfrm>
          <a:off x="2857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104503</xdr:rowOff>
    </xdr:to>
    <xdr:cxnSp macro="">
      <xdr:nvCxnSpPr>
        <xdr:cNvPr id="195" name="直線コネクタ 194"/>
        <xdr:cNvCxnSpPr/>
      </xdr:nvCxnSpPr>
      <xdr:spPr>
        <a:xfrm flipV="1">
          <a:off x="2908300" y="1068705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6" name="楕円 195"/>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104503</xdr:rowOff>
    </xdr:from>
    <xdr:to>
      <xdr:col>15</xdr:col>
      <xdr:colOff>50800</xdr:colOff>
      <xdr:row>62</xdr:row>
      <xdr:rowOff>112667</xdr:rowOff>
    </xdr:to>
    <xdr:cxnSp macro="">
      <xdr:nvCxnSpPr>
        <xdr:cNvPr id="197" name="直線コネクタ 196"/>
        <xdr:cNvCxnSpPr/>
      </xdr:nvCxnSpPr>
      <xdr:spPr>
        <a:xfrm flipV="1">
          <a:off x="2019300" y="1073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35741</xdr:rowOff>
    </xdr:from>
    <xdr:to>
      <xdr:col>6</xdr:col>
      <xdr:colOff>38100</xdr:colOff>
      <xdr:row>62</xdr:row>
      <xdr:rowOff>137341</xdr:rowOff>
    </xdr:to>
    <xdr:sp macro="" textlink="">
      <xdr:nvSpPr>
        <xdr:cNvPr id="198" name="楕円 197"/>
        <xdr:cNvSpPr/>
      </xdr:nvSpPr>
      <xdr:spPr>
        <a:xfrm>
          <a:off x="1079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112667</xdr:rowOff>
    </xdr:to>
    <xdr:cxnSp macro="">
      <xdr:nvCxnSpPr>
        <xdr:cNvPr id="199" name="直線コネクタ 198"/>
        <xdr:cNvCxnSpPr/>
      </xdr:nvCxnSpPr>
      <xdr:spPr>
        <a:xfrm>
          <a:off x="1130300" y="107164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4" name="n_1mainValue【橋りょう・トンネ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146430</xdr:rowOff>
    </xdr:from>
    <xdr:ext cx="405111" cy="259045"/>
    <xdr:sp macro="" textlink="">
      <xdr:nvSpPr>
        <xdr:cNvPr id="205" name="n_2mainValue【橋りょう・トンネル】&#10;有形固定資産減価償却率"/>
        <xdr:cNvSpPr txBox="1"/>
      </xdr:nvSpPr>
      <xdr:spPr>
        <a:xfrm>
          <a:off x="2705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6" name="n_3mainValue【橋りょう・トンネル】&#10;有形固定資産減価償却率"/>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128468</xdr:rowOff>
    </xdr:from>
    <xdr:ext cx="405111" cy="259045"/>
    <xdr:sp macro="" textlink="">
      <xdr:nvSpPr>
        <xdr:cNvPr id="207" name="n_4mainValue【橋りょう・トンネル】&#10;有形固定資産減価償却率"/>
        <xdr:cNvSpPr txBox="1"/>
      </xdr:nvSpPr>
      <xdr:spPr>
        <a:xfrm>
          <a:off x="927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144598</xdr:rowOff>
    </xdr:from>
    <xdr:to>
      <xdr:col>55</xdr:col>
      <xdr:colOff>50800</xdr:colOff>
      <xdr:row>62</xdr:row>
      <xdr:rowOff>74748</xdr:rowOff>
    </xdr:to>
    <xdr:sp macro="" textlink="">
      <xdr:nvSpPr>
        <xdr:cNvPr id="245" name="楕円 244"/>
        <xdr:cNvSpPr/>
      </xdr:nvSpPr>
      <xdr:spPr>
        <a:xfrm>
          <a:off x="10426700" y="106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167475</xdr:rowOff>
    </xdr:from>
    <xdr:ext cx="690189" cy="259045"/>
    <xdr:sp macro="" textlink="">
      <xdr:nvSpPr>
        <xdr:cNvPr id="246" name="【橋りょう・トンネル】&#10;一人当たり有形固定資産（償却資産）額該当値テキスト"/>
        <xdr:cNvSpPr txBox="1"/>
      </xdr:nvSpPr>
      <xdr:spPr>
        <a:xfrm>
          <a:off x="10515600" y="1045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152437</xdr:rowOff>
    </xdr:from>
    <xdr:to>
      <xdr:col>50</xdr:col>
      <xdr:colOff>165100</xdr:colOff>
      <xdr:row>62</xdr:row>
      <xdr:rowOff>82587</xdr:rowOff>
    </xdr:to>
    <xdr:sp macro="" textlink="">
      <xdr:nvSpPr>
        <xdr:cNvPr id="247" name="楕円 246"/>
        <xdr:cNvSpPr/>
      </xdr:nvSpPr>
      <xdr:spPr>
        <a:xfrm>
          <a:off x="9588500" y="106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23948</xdr:rowOff>
    </xdr:from>
    <xdr:to>
      <xdr:col>55</xdr:col>
      <xdr:colOff>0</xdr:colOff>
      <xdr:row>62</xdr:row>
      <xdr:rowOff>31787</xdr:rowOff>
    </xdr:to>
    <xdr:cxnSp macro="">
      <xdr:nvCxnSpPr>
        <xdr:cNvPr id="248" name="直線コネクタ 247"/>
        <xdr:cNvCxnSpPr/>
      </xdr:nvCxnSpPr>
      <xdr:spPr>
        <a:xfrm flipV="1">
          <a:off x="9639300" y="10653848"/>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690</xdr:rowOff>
    </xdr:from>
    <xdr:to>
      <xdr:col>46</xdr:col>
      <xdr:colOff>38100</xdr:colOff>
      <xdr:row>62</xdr:row>
      <xdr:rowOff>102290</xdr:rowOff>
    </xdr:to>
    <xdr:sp macro="" textlink="">
      <xdr:nvSpPr>
        <xdr:cNvPr id="249" name="楕円 248"/>
        <xdr:cNvSpPr/>
      </xdr:nvSpPr>
      <xdr:spPr>
        <a:xfrm>
          <a:off x="8699500" y="106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31787</xdr:rowOff>
    </xdr:from>
    <xdr:to>
      <xdr:col>50</xdr:col>
      <xdr:colOff>114300</xdr:colOff>
      <xdr:row>62</xdr:row>
      <xdr:rowOff>51490</xdr:rowOff>
    </xdr:to>
    <xdr:cxnSp macro="">
      <xdr:nvCxnSpPr>
        <xdr:cNvPr id="250" name="直線コネクタ 249"/>
        <xdr:cNvCxnSpPr/>
      </xdr:nvCxnSpPr>
      <xdr:spPr>
        <a:xfrm flipV="1">
          <a:off x="8750300" y="10661687"/>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12371</xdr:rowOff>
    </xdr:from>
    <xdr:to>
      <xdr:col>41</xdr:col>
      <xdr:colOff>101600</xdr:colOff>
      <xdr:row>62</xdr:row>
      <xdr:rowOff>113971</xdr:rowOff>
    </xdr:to>
    <xdr:sp macro="" textlink="">
      <xdr:nvSpPr>
        <xdr:cNvPr id="251" name="楕円 250"/>
        <xdr:cNvSpPr/>
      </xdr:nvSpPr>
      <xdr:spPr>
        <a:xfrm>
          <a:off x="7810500" y="10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51490</xdr:rowOff>
    </xdr:from>
    <xdr:to>
      <xdr:col>45</xdr:col>
      <xdr:colOff>177800</xdr:colOff>
      <xdr:row>62</xdr:row>
      <xdr:rowOff>63171</xdr:rowOff>
    </xdr:to>
    <xdr:cxnSp macro="">
      <xdr:nvCxnSpPr>
        <xdr:cNvPr id="252" name="直線コネクタ 251"/>
        <xdr:cNvCxnSpPr/>
      </xdr:nvCxnSpPr>
      <xdr:spPr>
        <a:xfrm flipV="1">
          <a:off x="7861300" y="10681390"/>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9827</xdr:rowOff>
    </xdr:from>
    <xdr:to>
      <xdr:col>36</xdr:col>
      <xdr:colOff>165100</xdr:colOff>
      <xdr:row>62</xdr:row>
      <xdr:rowOff>111427</xdr:rowOff>
    </xdr:to>
    <xdr:sp macro="" textlink="">
      <xdr:nvSpPr>
        <xdr:cNvPr id="253" name="楕円 252"/>
        <xdr:cNvSpPr/>
      </xdr:nvSpPr>
      <xdr:spPr>
        <a:xfrm>
          <a:off x="6921500" y="106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60627</xdr:rowOff>
    </xdr:from>
    <xdr:to>
      <xdr:col>41</xdr:col>
      <xdr:colOff>50800</xdr:colOff>
      <xdr:row>62</xdr:row>
      <xdr:rowOff>63171</xdr:rowOff>
    </xdr:to>
    <xdr:cxnSp macro="">
      <xdr:nvCxnSpPr>
        <xdr:cNvPr id="254" name="直線コネクタ 253"/>
        <xdr:cNvCxnSpPr/>
      </xdr:nvCxnSpPr>
      <xdr:spPr>
        <a:xfrm>
          <a:off x="6972300" y="10690527"/>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99114</xdr:rowOff>
    </xdr:from>
    <xdr:ext cx="690189" cy="259045"/>
    <xdr:sp macro="" textlink="">
      <xdr:nvSpPr>
        <xdr:cNvPr id="259" name="n_1mainValue【橋りょう・トンネル】&#10;一人当たり有形固定資産（償却資産）額"/>
        <xdr:cNvSpPr txBox="1"/>
      </xdr:nvSpPr>
      <xdr:spPr>
        <a:xfrm>
          <a:off x="9281505" y="10386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118817</xdr:rowOff>
    </xdr:from>
    <xdr:ext cx="690189" cy="259045"/>
    <xdr:sp macro="" textlink="">
      <xdr:nvSpPr>
        <xdr:cNvPr id="260" name="n_2mainValue【橋りょう・トンネル】&#10;一人当たり有形固定資産（償却資産）額"/>
        <xdr:cNvSpPr txBox="1"/>
      </xdr:nvSpPr>
      <xdr:spPr>
        <a:xfrm>
          <a:off x="8405205" y="10405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130498</xdr:rowOff>
    </xdr:from>
    <xdr:ext cx="690189" cy="259045"/>
    <xdr:sp macro="" textlink="">
      <xdr:nvSpPr>
        <xdr:cNvPr id="261" name="n_3mainValue【橋りょう・トンネル】&#10;一人当たり有形固定資産（償却資産）額"/>
        <xdr:cNvSpPr txBox="1"/>
      </xdr:nvSpPr>
      <xdr:spPr>
        <a:xfrm>
          <a:off x="7516205" y="10417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127954</xdr:rowOff>
    </xdr:from>
    <xdr:ext cx="690189" cy="259045"/>
    <xdr:sp macro="" textlink="">
      <xdr:nvSpPr>
        <xdr:cNvPr id="262" name="n_4mainValue【橋りょう・トンネル】&#10;一人当たり有形固定資産（償却資産）額"/>
        <xdr:cNvSpPr txBox="1"/>
      </xdr:nvSpPr>
      <xdr:spPr>
        <a:xfrm>
          <a:off x="6627205" y="10414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4" name="楕円 303"/>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5" name="【公営住宅】&#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96701</xdr:rowOff>
    </xdr:from>
    <xdr:to>
      <xdr:col>20</xdr:col>
      <xdr:colOff>38100</xdr:colOff>
      <xdr:row>82</xdr:row>
      <xdr:rowOff>26851</xdr:rowOff>
    </xdr:to>
    <xdr:sp macro="" textlink="">
      <xdr:nvSpPr>
        <xdr:cNvPr id="306" name="楕円 305"/>
        <xdr:cNvSpPr/>
      </xdr:nvSpPr>
      <xdr:spPr>
        <a:xfrm>
          <a:off x="3746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72389</xdr:rowOff>
    </xdr:to>
    <xdr:cxnSp macro="">
      <xdr:nvCxnSpPr>
        <xdr:cNvPr id="307" name="直線コネクタ 306"/>
        <xdr:cNvCxnSpPr/>
      </xdr:nvCxnSpPr>
      <xdr:spPr>
        <a:xfrm>
          <a:off x="3797300" y="14034951"/>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308" name="楕円 307"/>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81</xdr:row>
      <xdr:rowOff>158931</xdr:rowOff>
    </xdr:to>
    <xdr:cxnSp macro="">
      <xdr:nvCxnSpPr>
        <xdr:cNvPr id="309" name="直線コネクタ 308"/>
        <xdr:cNvCxnSpPr/>
      </xdr:nvCxnSpPr>
      <xdr:spPr>
        <a:xfrm flipV="1">
          <a:off x="2908300" y="140349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117929</xdr:rowOff>
    </xdr:from>
    <xdr:to>
      <xdr:col>10</xdr:col>
      <xdr:colOff>165100</xdr:colOff>
      <xdr:row>82</xdr:row>
      <xdr:rowOff>48079</xdr:rowOff>
    </xdr:to>
    <xdr:sp macro="" textlink="">
      <xdr:nvSpPr>
        <xdr:cNvPr id="310" name="楕円 309"/>
        <xdr:cNvSpPr/>
      </xdr:nvSpPr>
      <xdr:spPr>
        <a:xfrm>
          <a:off x="1968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81</xdr:row>
      <xdr:rowOff>168729</xdr:rowOff>
    </xdr:to>
    <xdr:cxnSp macro="">
      <xdr:nvCxnSpPr>
        <xdr:cNvPr id="311" name="直線コネクタ 310"/>
        <xdr:cNvCxnSpPr/>
      </xdr:nvCxnSpPr>
      <xdr:spPr>
        <a:xfrm flipV="1">
          <a:off x="2019300" y="140463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82006</xdr:rowOff>
    </xdr:from>
    <xdr:to>
      <xdr:col>6</xdr:col>
      <xdr:colOff>38100</xdr:colOff>
      <xdr:row>82</xdr:row>
      <xdr:rowOff>12156</xdr:rowOff>
    </xdr:to>
    <xdr:sp macro="" textlink="">
      <xdr:nvSpPr>
        <xdr:cNvPr id="312" name="楕円 311"/>
        <xdr:cNvSpPr/>
      </xdr:nvSpPr>
      <xdr:spPr>
        <a:xfrm>
          <a:off x="1079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132806</xdr:rowOff>
    </xdr:from>
    <xdr:to>
      <xdr:col>10</xdr:col>
      <xdr:colOff>114300</xdr:colOff>
      <xdr:row>81</xdr:row>
      <xdr:rowOff>168729</xdr:rowOff>
    </xdr:to>
    <xdr:cxnSp macro="">
      <xdr:nvCxnSpPr>
        <xdr:cNvPr id="313" name="直線コネクタ 312"/>
        <xdr:cNvCxnSpPr/>
      </xdr:nvCxnSpPr>
      <xdr:spPr>
        <a:xfrm>
          <a:off x="1130300" y="140202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43378</xdr:rowOff>
    </xdr:from>
    <xdr:ext cx="405111" cy="259045"/>
    <xdr:sp macro="" textlink="">
      <xdr:nvSpPr>
        <xdr:cNvPr id="318" name="n_1mainValue【公営住宅】&#10;有形固定資産減価償却率"/>
        <xdr:cNvSpPr txBox="1"/>
      </xdr:nvSpPr>
      <xdr:spPr>
        <a:xfrm>
          <a:off x="3582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54808</xdr:rowOff>
    </xdr:from>
    <xdr:ext cx="405111" cy="259045"/>
    <xdr:sp macro="" textlink="">
      <xdr:nvSpPr>
        <xdr:cNvPr id="319" name="n_2mainValue【公営住宅】&#10;有形固定資産減価償却率"/>
        <xdr:cNvSpPr txBox="1"/>
      </xdr:nvSpPr>
      <xdr:spPr>
        <a:xfrm>
          <a:off x="2705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64606</xdr:rowOff>
    </xdr:from>
    <xdr:ext cx="405111" cy="259045"/>
    <xdr:sp macro="" textlink="">
      <xdr:nvSpPr>
        <xdr:cNvPr id="320" name="n_3mainValue【公営住宅】&#10;有形固定資産減価償却率"/>
        <xdr:cNvSpPr txBox="1"/>
      </xdr:nvSpPr>
      <xdr:spPr>
        <a:xfrm>
          <a:off x="1816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21" name="n_4mainValue【公営住宅】&#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44335</xdr:rowOff>
    </xdr:from>
    <xdr:to>
      <xdr:col>55</xdr:col>
      <xdr:colOff>50800</xdr:colOff>
      <xdr:row>85</xdr:row>
      <xdr:rowOff>145935</xdr:rowOff>
    </xdr:to>
    <xdr:sp macro="" textlink="">
      <xdr:nvSpPr>
        <xdr:cNvPr id="361" name="楕円 360"/>
        <xdr:cNvSpPr/>
      </xdr:nvSpPr>
      <xdr:spPr>
        <a:xfrm>
          <a:off x="10426700" y="146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67212</xdr:rowOff>
    </xdr:from>
    <xdr:ext cx="469744" cy="259045"/>
    <xdr:sp macro="" textlink="">
      <xdr:nvSpPr>
        <xdr:cNvPr id="362" name="【公営住宅】&#10;一人当たり面積該当値テキスト"/>
        <xdr:cNvSpPr txBox="1"/>
      </xdr:nvSpPr>
      <xdr:spPr>
        <a:xfrm>
          <a:off x="10515600" y="1446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41211</xdr:rowOff>
    </xdr:from>
    <xdr:to>
      <xdr:col>50</xdr:col>
      <xdr:colOff>165100</xdr:colOff>
      <xdr:row>85</xdr:row>
      <xdr:rowOff>142811</xdr:rowOff>
    </xdr:to>
    <xdr:sp macro="" textlink="">
      <xdr:nvSpPr>
        <xdr:cNvPr id="363" name="楕円 362"/>
        <xdr:cNvSpPr/>
      </xdr:nvSpPr>
      <xdr:spPr>
        <a:xfrm>
          <a:off x="9588500" y="146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92011</xdr:rowOff>
    </xdr:from>
    <xdr:to>
      <xdr:col>55</xdr:col>
      <xdr:colOff>0</xdr:colOff>
      <xdr:row>85</xdr:row>
      <xdr:rowOff>95135</xdr:rowOff>
    </xdr:to>
    <xdr:cxnSp macro="">
      <xdr:nvCxnSpPr>
        <xdr:cNvPr id="364" name="直線コネクタ 363"/>
        <xdr:cNvCxnSpPr/>
      </xdr:nvCxnSpPr>
      <xdr:spPr>
        <a:xfrm>
          <a:off x="9639300" y="1466526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46317</xdr:rowOff>
    </xdr:from>
    <xdr:to>
      <xdr:col>46</xdr:col>
      <xdr:colOff>38100</xdr:colOff>
      <xdr:row>85</xdr:row>
      <xdr:rowOff>147917</xdr:rowOff>
    </xdr:to>
    <xdr:sp macro="" textlink="">
      <xdr:nvSpPr>
        <xdr:cNvPr id="365" name="楕円 364"/>
        <xdr:cNvSpPr/>
      </xdr:nvSpPr>
      <xdr:spPr>
        <a:xfrm>
          <a:off x="8699500" y="146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92011</xdr:rowOff>
    </xdr:from>
    <xdr:to>
      <xdr:col>50</xdr:col>
      <xdr:colOff>114300</xdr:colOff>
      <xdr:row>85</xdr:row>
      <xdr:rowOff>97117</xdr:rowOff>
    </xdr:to>
    <xdr:cxnSp macro="">
      <xdr:nvCxnSpPr>
        <xdr:cNvPr id="366" name="直線コネクタ 365"/>
        <xdr:cNvCxnSpPr/>
      </xdr:nvCxnSpPr>
      <xdr:spPr>
        <a:xfrm flipV="1">
          <a:off x="8750300" y="1466526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57214</xdr:rowOff>
    </xdr:from>
    <xdr:to>
      <xdr:col>41</xdr:col>
      <xdr:colOff>101600</xdr:colOff>
      <xdr:row>85</xdr:row>
      <xdr:rowOff>158814</xdr:rowOff>
    </xdr:to>
    <xdr:sp macro="" textlink="">
      <xdr:nvSpPr>
        <xdr:cNvPr id="367" name="楕円 366"/>
        <xdr:cNvSpPr/>
      </xdr:nvSpPr>
      <xdr:spPr>
        <a:xfrm>
          <a:off x="7810500" y="14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97117</xdr:rowOff>
    </xdr:from>
    <xdr:to>
      <xdr:col>45</xdr:col>
      <xdr:colOff>177800</xdr:colOff>
      <xdr:row>85</xdr:row>
      <xdr:rowOff>108014</xdr:rowOff>
    </xdr:to>
    <xdr:cxnSp macro="">
      <xdr:nvCxnSpPr>
        <xdr:cNvPr id="368" name="直線コネクタ 367"/>
        <xdr:cNvCxnSpPr/>
      </xdr:nvCxnSpPr>
      <xdr:spPr>
        <a:xfrm flipV="1">
          <a:off x="7861300" y="1467036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55575</xdr:rowOff>
    </xdr:from>
    <xdr:to>
      <xdr:col>36</xdr:col>
      <xdr:colOff>165100</xdr:colOff>
      <xdr:row>85</xdr:row>
      <xdr:rowOff>157175</xdr:rowOff>
    </xdr:to>
    <xdr:sp macro="" textlink="">
      <xdr:nvSpPr>
        <xdr:cNvPr id="369" name="楕円 368"/>
        <xdr:cNvSpPr/>
      </xdr:nvSpPr>
      <xdr:spPr>
        <a:xfrm>
          <a:off x="6921500" y="146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106375</xdr:rowOff>
    </xdr:from>
    <xdr:to>
      <xdr:col>41</xdr:col>
      <xdr:colOff>50800</xdr:colOff>
      <xdr:row>85</xdr:row>
      <xdr:rowOff>108014</xdr:rowOff>
    </xdr:to>
    <xdr:cxnSp macro="">
      <xdr:nvCxnSpPr>
        <xdr:cNvPr id="370" name="直線コネクタ 369"/>
        <xdr:cNvCxnSpPr/>
      </xdr:nvCxnSpPr>
      <xdr:spPr>
        <a:xfrm>
          <a:off x="6972300" y="14679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159338</xdr:rowOff>
    </xdr:from>
    <xdr:ext cx="469744" cy="259045"/>
    <xdr:sp macro="" textlink="">
      <xdr:nvSpPr>
        <xdr:cNvPr id="375" name="n_1mainValue【公営住宅】&#10;一人当たり面積"/>
        <xdr:cNvSpPr txBox="1"/>
      </xdr:nvSpPr>
      <xdr:spPr>
        <a:xfrm>
          <a:off x="9391727" y="1438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164444</xdr:rowOff>
    </xdr:from>
    <xdr:ext cx="469744" cy="259045"/>
    <xdr:sp macro="" textlink="">
      <xdr:nvSpPr>
        <xdr:cNvPr id="376" name="n_2mainValue【公営住宅】&#10;一人当たり面積"/>
        <xdr:cNvSpPr txBox="1"/>
      </xdr:nvSpPr>
      <xdr:spPr>
        <a:xfrm>
          <a:off x="8515427" y="1439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3891</xdr:rowOff>
    </xdr:from>
    <xdr:ext cx="469744" cy="259045"/>
    <xdr:sp macro="" textlink="">
      <xdr:nvSpPr>
        <xdr:cNvPr id="377" name="n_3mainValue【公営住宅】&#10;一人当たり面積"/>
        <xdr:cNvSpPr txBox="1"/>
      </xdr:nvSpPr>
      <xdr:spPr>
        <a:xfrm>
          <a:off x="7626427" y="144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2252</xdr:rowOff>
    </xdr:from>
    <xdr:ext cx="469744" cy="259045"/>
    <xdr:sp macro="" textlink="">
      <xdr:nvSpPr>
        <xdr:cNvPr id="378" name="n_4mainValue【公営住宅】&#10;一人当たり面積"/>
        <xdr:cNvSpPr txBox="1"/>
      </xdr:nvSpPr>
      <xdr:spPr>
        <a:xfrm>
          <a:off x="6737427" y="144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22134</xdr:rowOff>
    </xdr:from>
    <xdr:to>
      <xdr:col>24</xdr:col>
      <xdr:colOff>114300</xdr:colOff>
      <xdr:row>105</xdr:row>
      <xdr:rowOff>123734</xdr:rowOff>
    </xdr:to>
    <xdr:sp macro="" textlink="">
      <xdr:nvSpPr>
        <xdr:cNvPr id="420" name="楕円 419"/>
        <xdr:cNvSpPr/>
      </xdr:nvSpPr>
      <xdr:spPr>
        <a:xfrm>
          <a:off x="4584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45011</xdr:rowOff>
    </xdr:from>
    <xdr:ext cx="405111" cy="259045"/>
    <xdr:sp macro="" textlink="">
      <xdr:nvSpPr>
        <xdr:cNvPr id="421" name="【港湾・漁港】&#10;有形固定資産減価償却率該当値テキスト"/>
        <xdr:cNvSpPr txBox="1"/>
      </xdr:nvSpPr>
      <xdr:spPr>
        <a:xfrm>
          <a:off x="4673600" y="1787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22" name="楕円 421"/>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12519</xdr:rowOff>
    </xdr:from>
    <xdr:to>
      <xdr:col>24</xdr:col>
      <xdr:colOff>63500</xdr:colOff>
      <xdr:row>105</xdr:row>
      <xdr:rowOff>72934</xdr:rowOff>
    </xdr:to>
    <xdr:cxnSp macro="">
      <xdr:nvCxnSpPr>
        <xdr:cNvPr id="423" name="直線コネクタ 422"/>
        <xdr:cNvCxnSpPr/>
      </xdr:nvCxnSpPr>
      <xdr:spPr>
        <a:xfrm>
          <a:off x="3797300" y="1801476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4" name="楕円 423"/>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12519</xdr:rowOff>
    </xdr:to>
    <xdr:cxnSp macro="">
      <xdr:nvCxnSpPr>
        <xdr:cNvPr id="425" name="直線コネクタ 424"/>
        <xdr:cNvCxnSpPr/>
      </xdr:nvCxnSpPr>
      <xdr:spPr>
        <a:xfrm>
          <a:off x="2908300" y="1801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26" name="楕円 425"/>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105</xdr:row>
      <xdr:rowOff>12519</xdr:rowOff>
    </xdr:to>
    <xdr:cxnSp macro="">
      <xdr:nvCxnSpPr>
        <xdr:cNvPr id="427" name="直線コネクタ 426"/>
        <xdr:cNvCxnSpPr/>
      </xdr:nvCxnSpPr>
      <xdr:spPr>
        <a:xfrm>
          <a:off x="2019300" y="178286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95613</xdr:rowOff>
    </xdr:from>
    <xdr:to>
      <xdr:col>6</xdr:col>
      <xdr:colOff>38100</xdr:colOff>
      <xdr:row>105</xdr:row>
      <xdr:rowOff>25763</xdr:rowOff>
    </xdr:to>
    <xdr:sp macro="" textlink="">
      <xdr:nvSpPr>
        <xdr:cNvPr id="428" name="楕円 427"/>
        <xdr:cNvSpPr/>
      </xdr:nvSpPr>
      <xdr:spPr>
        <a:xfrm>
          <a:off x="1079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146413</xdr:rowOff>
    </xdr:to>
    <xdr:cxnSp macro="">
      <xdr:nvCxnSpPr>
        <xdr:cNvPr id="429" name="直線コネクタ 428"/>
        <xdr:cNvCxnSpPr/>
      </xdr:nvCxnSpPr>
      <xdr:spPr>
        <a:xfrm flipV="1">
          <a:off x="1130300" y="1782862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30" name="n_1aveValue【港湾・漁港】&#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港湾・漁港】&#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3" name="n_4aveValue【港湾・漁港】&#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79846</xdr:rowOff>
    </xdr:from>
    <xdr:ext cx="405111" cy="259045"/>
    <xdr:sp macro="" textlink="">
      <xdr:nvSpPr>
        <xdr:cNvPr id="434" name="n_1mainValue【港湾・漁港】&#10;有形固定資産減価償却率"/>
        <xdr:cNvSpPr txBox="1"/>
      </xdr:nvSpPr>
      <xdr:spPr>
        <a:xfrm>
          <a:off x="3582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35" name="n_2mainValue【港湾・漁港】&#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36" name="n_3mainValue【港湾・漁港】&#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42290</xdr:rowOff>
    </xdr:from>
    <xdr:ext cx="405111" cy="259045"/>
    <xdr:sp macro="" textlink="">
      <xdr:nvSpPr>
        <xdr:cNvPr id="437" name="n_4mainValue【港湾・漁港】&#10;有形固定資産減価償却率"/>
        <xdr:cNvSpPr txBox="1"/>
      </xdr:nvSpPr>
      <xdr:spPr>
        <a:xfrm>
          <a:off x="927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66" name="【港湾・漁港】&#10;一人当たり有形固定資産（償却資産）額平均値テキスト"/>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36654</xdr:rowOff>
    </xdr:from>
    <xdr:to>
      <xdr:col>55</xdr:col>
      <xdr:colOff>50800</xdr:colOff>
      <xdr:row>108</xdr:row>
      <xdr:rowOff>138254</xdr:rowOff>
    </xdr:to>
    <xdr:sp macro="" textlink="">
      <xdr:nvSpPr>
        <xdr:cNvPr id="477" name="楕円 476"/>
        <xdr:cNvSpPr/>
      </xdr:nvSpPr>
      <xdr:spPr>
        <a:xfrm>
          <a:off x="10426700" y="185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167481</xdr:rowOff>
    </xdr:from>
    <xdr:ext cx="690189" cy="259045"/>
    <xdr:sp macro="" textlink="">
      <xdr:nvSpPr>
        <xdr:cNvPr id="478" name="【港湾・漁港】&#10;一人当たり有形固定資産（償却資産）額該当値テキスト"/>
        <xdr:cNvSpPr txBox="1"/>
      </xdr:nvSpPr>
      <xdr:spPr>
        <a:xfrm>
          <a:off x="10515600" y="183411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36892</xdr:rowOff>
    </xdr:from>
    <xdr:to>
      <xdr:col>50</xdr:col>
      <xdr:colOff>165100</xdr:colOff>
      <xdr:row>108</xdr:row>
      <xdr:rowOff>138492</xdr:rowOff>
    </xdr:to>
    <xdr:sp macro="" textlink="">
      <xdr:nvSpPr>
        <xdr:cNvPr id="479" name="楕円 478"/>
        <xdr:cNvSpPr/>
      </xdr:nvSpPr>
      <xdr:spPr>
        <a:xfrm>
          <a:off x="9588500" y="185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87454</xdr:rowOff>
    </xdr:from>
    <xdr:to>
      <xdr:col>55</xdr:col>
      <xdr:colOff>0</xdr:colOff>
      <xdr:row>108</xdr:row>
      <xdr:rowOff>87692</xdr:rowOff>
    </xdr:to>
    <xdr:cxnSp macro="">
      <xdr:nvCxnSpPr>
        <xdr:cNvPr id="480" name="直線コネクタ 479"/>
        <xdr:cNvCxnSpPr/>
      </xdr:nvCxnSpPr>
      <xdr:spPr>
        <a:xfrm flipV="1">
          <a:off x="9639300" y="18604054"/>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38593</xdr:rowOff>
    </xdr:from>
    <xdr:to>
      <xdr:col>46</xdr:col>
      <xdr:colOff>38100</xdr:colOff>
      <xdr:row>108</xdr:row>
      <xdr:rowOff>140193</xdr:rowOff>
    </xdr:to>
    <xdr:sp macro="" textlink="">
      <xdr:nvSpPr>
        <xdr:cNvPr id="481" name="楕円 480"/>
        <xdr:cNvSpPr/>
      </xdr:nvSpPr>
      <xdr:spPr>
        <a:xfrm>
          <a:off x="8699500" y="185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87692</xdr:rowOff>
    </xdr:from>
    <xdr:to>
      <xdr:col>50</xdr:col>
      <xdr:colOff>114300</xdr:colOff>
      <xdr:row>108</xdr:row>
      <xdr:rowOff>89393</xdr:rowOff>
    </xdr:to>
    <xdr:cxnSp macro="">
      <xdr:nvCxnSpPr>
        <xdr:cNvPr id="482" name="直線コネクタ 481"/>
        <xdr:cNvCxnSpPr/>
      </xdr:nvCxnSpPr>
      <xdr:spPr>
        <a:xfrm flipV="1">
          <a:off x="8750300" y="18604292"/>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39892</xdr:rowOff>
    </xdr:from>
    <xdr:to>
      <xdr:col>41</xdr:col>
      <xdr:colOff>101600</xdr:colOff>
      <xdr:row>108</xdr:row>
      <xdr:rowOff>141492</xdr:rowOff>
    </xdr:to>
    <xdr:sp macro="" textlink="">
      <xdr:nvSpPr>
        <xdr:cNvPr id="483" name="楕円 482"/>
        <xdr:cNvSpPr/>
      </xdr:nvSpPr>
      <xdr:spPr>
        <a:xfrm>
          <a:off x="7810500" y="185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89393</xdr:rowOff>
    </xdr:from>
    <xdr:to>
      <xdr:col>45</xdr:col>
      <xdr:colOff>177800</xdr:colOff>
      <xdr:row>108</xdr:row>
      <xdr:rowOff>90692</xdr:rowOff>
    </xdr:to>
    <xdr:cxnSp macro="">
      <xdr:nvCxnSpPr>
        <xdr:cNvPr id="484" name="直線コネクタ 483"/>
        <xdr:cNvCxnSpPr/>
      </xdr:nvCxnSpPr>
      <xdr:spPr>
        <a:xfrm flipV="1">
          <a:off x="7861300" y="18605993"/>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40877</xdr:rowOff>
    </xdr:from>
    <xdr:to>
      <xdr:col>36</xdr:col>
      <xdr:colOff>165100</xdr:colOff>
      <xdr:row>108</xdr:row>
      <xdr:rowOff>142477</xdr:rowOff>
    </xdr:to>
    <xdr:sp macro="" textlink="">
      <xdr:nvSpPr>
        <xdr:cNvPr id="485" name="楕円 484"/>
        <xdr:cNvSpPr/>
      </xdr:nvSpPr>
      <xdr:spPr>
        <a:xfrm>
          <a:off x="6921500" y="185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90692</xdr:rowOff>
    </xdr:from>
    <xdr:to>
      <xdr:col>41</xdr:col>
      <xdr:colOff>50800</xdr:colOff>
      <xdr:row>108</xdr:row>
      <xdr:rowOff>91677</xdr:rowOff>
    </xdr:to>
    <xdr:cxnSp macro="">
      <xdr:nvCxnSpPr>
        <xdr:cNvPr id="486" name="直線コネクタ 485"/>
        <xdr:cNvCxnSpPr/>
      </xdr:nvCxnSpPr>
      <xdr:spPr>
        <a:xfrm flipV="1">
          <a:off x="6972300" y="18607292"/>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159804</xdr:rowOff>
    </xdr:from>
    <xdr:ext cx="690189" cy="259045"/>
    <xdr:sp macro="" textlink="">
      <xdr:nvSpPr>
        <xdr:cNvPr id="487" name="n_1aveValue【港湾・漁港】&#10;一人当たり有形固定資産（償却資産）額"/>
        <xdr:cNvSpPr txBox="1"/>
      </xdr:nvSpPr>
      <xdr:spPr>
        <a:xfrm>
          <a:off x="92815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160292</xdr:rowOff>
    </xdr:from>
    <xdr:ext cx="690189" cy="259045"/>
    <xdr:sp macro="" textlink="">
      <xdr:nvSpPr>
        <xdr:cNvPr id="488" name="n_2aveValue【港湾・漁港】&#10;一人当たり有形固定資産（償却資産）額"/>
        <xdr:cNvSpPr txBox="1"/>
      </xdr:nvSpPr>
      <xdr:spPr>
        <a:xfrm>
          <a:off x="8405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162484</xdr:rowOff>
    </xdr:from>
    <xdr:ext cx="690189" cy="259045"/>
    <xdr:sp macro="" textlink="">
      <xdr:nvSpPr>
        <xdr:cNvPr id="489" name="n_3aveValue【港湾・漁港】&#10;一人当たり有形固定資産（償却資産）額"/>
        <xdr:cNvSpPr txBox="1"/>
      </xdr:nvSpPr>
      <xdr:spPr>
        <a:xfrm>
          <a:off x="7516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163642</xdr:rowOff>
    </xdr:from>
    <xdr:ext cx="690189" cy="259045"/>
    <xdr:sp macro="" textlink="">
      <xdr:nvSpPr>
        <xdr:cNvPr id="490" name="n_4aveValue【港湾・漁港】&#10;一人当たり有形固定資産（償却資産）額"/>
        <xdr:cNvSpPr txBox="1"/>
      </xdr:nvSpPr>
      <xdr:spPr>
        <a:xfrm>
          <a:off x="6627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155019</xdr:rowOff>
    </xdr:from>
    <xdr:ext cx="690189" cy="259045"/>
    <xdr:sp macro="" textlink="">
      <xdr:nvSpPr>
        <xdr:cNvPr id="491" name="n_1mainValue【港湾・漁港】&#10;一人当たり有形固定資産（償却資産）額"/>
        <xdr:cNvSpPr txBox="1"/>
      </xdr:nvSpPr>
      <xdr:spPr>
        <a:xfrm>
          <a:off x="9281505" y="18328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156720</xdr:rowOff>
    </xdr:from>
    <xdr:ext cx="690189" cy="259045"/>
    <xdr:sp macro="" textlink="">
      <xdr:nvSpPr>
        <xdr:cNvPr id="492" name="n_2mainValue【港湾・漁港】&#10;一人当たり有形固定資産（償却資産）額"/>
        <xdr:cNvSpPr txBox="1"/>
      </xdr:nvSpPr>
      <xdr:spPr>
        <a:xfrm>
          <a:off x="8405205" y="18330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158019</xdr:rowOff>
    </xdr:from>
    <xdr:ext cx="690189" cy="259045"/>
    <xdr:sp macro="" textlink="">
      <xdr:nvSpPr>
        <xdr:cNvPr id="493" name="n_3mainValue【港湾・漁港】&#10;一人当たり有形固定資産（償却資産）額"/>
        <xdr:cNvSpPr txBox="1"/>
      </xdr:nvSpPr>
      <xdr:spPr>
        <a:xfrm>
          <a:off x="7516205" y="18331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159004</xdr:rowOff>
    </xdr:from>
    <xdr:ext cx="690189" cy="259045"/>
    <xdr:sp macro="" textlink="">
      <xdr:nvSpPr>
        <xdr:cNvPr id="494" name="n_4mainValue【港湾・漁港】&#10;一人当たり有形固定資産（償却資産）額"/>
        <xdr:cNvSpPr txBox="1"/>
      </xdr:nvSpPr>
      <xdr:spPr>
        <a:xfrm>
          <a:off x="6627205" y="18332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107950</xdr:rowOff>
    </xdr:from>
    <xdr:to>
      <xdr:col>85</xdr:col>
      <xdr:colOff>177800</xdr:colOff>
      <xdr:row>39</xdr:row>
      <xdr:rowOff>38100</xdr:rowOff>
    </xdr:to>
    <xdr:sp macro="" textlink="">
      <xdr:nvSpPr>
        <xdr:cNvPr id="534" name="楕円 533"/>
        <xdr:cNvSpPr/>
      </xdr:nvSpPr>
      <xdr:spPr>
        <a:xfrm>
          <a:off x="16268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86377</xdr:rowOff>
    </xdr:from>
    <xdr:ext cx="405111" cy="259045"/>
    <xdr:sp macro="" textlink="">
      <xdr:nvSpPr>
        <xdr:cNvPr id="535" name="【認定こども園・幼稚園・保育所】&#10;有形固定資産減価償却率該当値テキスト"/>
        <xdr:cNvSpPr txBox="1"/>
      </xdr:nvSpPr>
      <xdr:spPr>
        <a:xfrm>
          <a:off x="16357600"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536" name="楕円 535"/>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158750</xdr:rowOff>
    </xdr:to>
    <xdr:cxnSp macro="">
      <xdr:nvCxnSpPr>
        <xdr:cNvPr id="537" name="直線コネクタ 536"/>
        <xdr:cNvCxnSpPr/>
      </xdr:nvCxnSpPr>
      <xdr:spPr>
        <a:xfrm>
          <a:off x="15481300" y="661797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538" name="楕円 537"/>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102870</xdr:rowOff>
    </xdr:to>
    <xdr:cxnSp macro="">
      <xdr:nvCxnSpPr>
        <xdr:cNvPr id="539" name="直線コネクタ 538"/>
        <xdr:cNvCxnSpPr/>
      </xdr:nvCxnSpPr>
      <xdr:spPr>
        <a:xfrm>
          <a:off x="14592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24130</xdr:rowOff>
    </xdr:from>
    <xdr:to>
      <xdr:col>72</xdr:col>
      <xdr:colOff>38100</xdr:colOff>
      <xdr:row>38</xdr:row>
      <xdr:rowOff>125730</xdr:rowOff>
    </xdr:to>
    <xdr:sp macro="" textlink="">
      <xdr:nvSpPr>
        <xdr:cNvPr id="540" name="楕円 539"/>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74930</xdr:rowOff>
    </xdr:from>
    <xdr:to>
      <xdr:col>76</xdr:col>
      <xdr:colOff>114300</xdr:colOff>
      <xdr:row>38</xdr:row>
      <xdr:rowOff>102870</xdr:rowOff>
    </xdr:to>
    <xdr:cxnSp macro="">
      <xdr:nvCxnSpPr>
        <xdr:cNvPr id="541" name="直線コネクタ 540"/>
        <xdr:cNvCxnSpPr/>
      </xdr:nvCxnSpPr>
      <xdr:spPr>
        <a:xfrm>
          <a:off x="13703300" y="65900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167640</xdr:rowOff>
    </xdr:from>
    <xdr:to>
      <xdr:col>67</xdr:col>
      <xdr:colOff>101600</xdr:colOff>
      <xdr:row>38</xdr:row>
      <xdr:rowOff>97790</xdr:rowOff>
    </xdr:to>
    <xdr:sp macro="" textlink="">
      <xdr:nvSpPr>
        <xdr:cNvPr id="542" name="楕円 541"/>
        <xdr:cNvSpPr/>
      </xdr:nvSpPr>
      <xdr:spPr>
        <a:xfrm>
          <a:off x="1276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46990</xdr:rowOff>
    </xdr:from>
    <xdr:to>
      <xdr:col>71</xdr:col>
      <xdr:colOff>177800</xdr:colOff>
      <xdr:row>38</xdr:row>
      <xdr:rowOff>74930</xdr:rowOff>
    </xdr:to>
    <xdr:cxnSp macro="">
      <xdr:nvCxnSpPr>
        <xdr:cNvPr id="543" name="直線コネクタ 542"/>
        <xdr:cNvCxnSpPr/>
      </xdr:nvCxnSpPr>
      <xdr:spPr>
        <a:xfrm>
          <a:off x="12814300" y="65620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548" name="n_1main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49" name="n_2main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116857</xdr:rowOff>
    </xdr:from>
    <xdr:ext cx="405111" cy="259045"/>
    <xdr:sp macro="" textlink="">
      <xdr:nvSpPr>
        <xdr:cNvPr id="550" name="n_3mainValue【認定こども園・幼稚園・保育所】&#10;有形固定資産減価償却率"/>
        <xdr:cNvSpPr txBox="1"/>
      </xdr:nvSpPr>
      <xdr:spPr>
        <a:xfrm>
          <a:off x="13500744"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88917</xdr:rowOff>
    </xdr:from>
    <xdr:ext cx="405111" cy="259045"/>
    <xdr:sp macro="" textlink="">
      <xdr:nvSpPr>
        <xdr:cNvPr id="551" name="n_4mainValue【認定こども園・幼稚園・保育所】&#10;有形固定資産減価償却率"/>
        <xdr:cNvSpPr txBox="1"/>
      </xdr:nvSpPr>
      <xdr:spPr>
        <a:xfrm>
          <a:off x="12611744" y="660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5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47346</xdr:rowOff>
    </xdr:from>
    <xdr:to>
      <xdr:col>116</xdr:col>
      <xdr:colOff>114300</xdr:colOff>
      <xdr:row>40</xdr:row>
      <xdr:rowOff>148946</xdr:rowOff>
    </xdr:to>
    <xdr:sp macro="" textlink="">
      <xdr:nvSpPr>
        <xdr:cNvPr id="589" name="楕円 588"/>
        <xdr:cNvSpPr/>
      </xdr:nvSpPr>
      <xdr:spPr>
        <a:xfrm>
          <a:off x="22110700" y="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25773</xdr:rowOff>
    </xdr:from>
    <xdr:ext cx="469744" cy="259045"/>
    <xdr:sp macro="" textlink="">
      <xdr:nvSpPr>
        <xdr:cNvPr id="590" name="【認定こども園・幼稚園・保育所】&#10;一人当たり面積該当値テキスト"/>
        <xdr:cNvSpPr txBox="1"/>
      </xdr:nvSpPr>
      <xdr:spPr>
        <a:xfrm>
          <a:off x="22199600"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591" name="楕円 590"/>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98146</xdr:rowOff>
    </xdr:from>
    <xdr:to>
      <xdr:col>116</xdr:col>
      <xdr:colOff>63500</xdr:colOff>
      <xdr:row>40</xdr:row>
      <xdr:rowOff>99060</xdr:rowOff>
    </xdr:to>
    <xdr:cxnSp macro="">
      <xdr:nvCxnSpPr>
        <xdr:cNvPr id="592" name="直線コネクタ 591"/>
        <xdr:cNvCxnSpPr/>
      </xdr:nvCxnSpPr>
      <xdr:spPr>
        <a:xfrm flipV="1">
          <a:off x="21323300" y="695614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593" name="楕円 592"/>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103632</xdr:rowOff>
    </xdr:to>
    <xdr:cxnSp macro="">
      <xdr:nvCxnSpPr>
        <xdr:cNvPr id="594" name="直線コネクタ 593"/>
        <xdr:cNvCxnSpPr/>
      </xdr:nvCxnSpPr>
      <xdr:spPr>
        <a:xfrm flipV="1">
          <a:off x="20434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56490</xdr:rowOff>
    </xdr:from>
    <xdr:to>
      <xdr:col>102</xdr:col>
      <xdr:colOff>165100</xdr:colOff>
      <xdr:row>40</xdr:row>
      <xdr:rowOff>158090</xdr:rowOff>
    </xdr:to>
    <xdr:sp macro="" textlink="">
      <xdr:nvSpPr>
        <xdr:cNvPr id="595" name="楕円 594"/>
        <xdr:cNvSpPr/>
      </xdr:nvSpPr>
      <xdr:spPr>
        <a:xfrm>
          <a:off x="194945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103632</xdr:rowOff>
    </xdr:from>
    <xdr:to>
      <xdr:col>107</xdr:col>
      <xdr:colOff>50800</xdr:colOff>
      <xdr:row>40</xdr:row>
      <xdr:rowOff>107290</xdr:rowOff>
    </xdr:to>
    <xdr:cxnSp macro="">
      <xdr:nvCxnSpPr>
        <xdr:cNvPr id="596" name="直線コネクタ 595"/>
        <xdr:cNvCxnSpPr/>
      </xdr:nvCxnSpPr>
      <xdr:spPr>
        <a:xfrm flipV="1">
          <a:off x="19545300" y="69616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54661</xdr:rowOff>
    </xdr:from>
    <xdr:to>
      <xdr:col>98</xdr:col>
      <xdr:colOff>38100</xdr:colOff>
      <xdr:row>40</xdr:row>
      <xdr:rowOff>156261</xdr:rowOff>
    </xdr:to>
    <xdr:sp macro="" textlink="">
      <xdr:nvSpPr>
        <xdr:cNvPr id="597" name="楕円 596"/>
        <xdr:cNvSpPr/>
      </xdr:nvSpPr>
      <xdr:spPr>
        <a:xfrm>
          <a:off x="18605500" y="6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105461</xdr:rowOff>
    </xdr:from>
    <xdr:to>
      <xdr:col>102</xdr:col>
      <xdr:colOff>114300</xdr:colOff>
      <xdr:row>40</xdr:row>
      <xdr:rowOff>107290</xdr:rowOff>
    </xdr:to>
    <xdr:cxnSp macro="">
      <xdr:nvCxnSpPr>
        <xdr:cNvPr id="598" name="直線コネクタ 597"/>
        <xdr:cNvCxnSpPr/>
      </xdr:nvCxnSpPr>
      <xdr:spPr>
        <a:xfrm>
          <a:off x="18656300" y="69634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5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6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6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602"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603"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604"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149217</xdr:rowOff>
    </xdr:from>
    <xdr:ext cx="469744" cy="259045"/>
    <xdr:sp macro="" textlink="">
      <xdr:nvSpPr>
        <xdr:cNvPr id="605" name="n_3mainValue【認定こども園・幼稚園・保育所】&#10;一人当たり面積"/>
        <xdr:cNvSpPr txBox="1"/>
      </xdr:nvSpPr>
      <xdr:spPr>
        <a:xfrm>
          <a:off x="19310427" y="70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147388</xdr:rowOff>
    </xdr:from>
    <xdr:ext cx="469744" cy="259045"/>
    <xdr:sp macro="" textlink="">
      <xdr:nvSpPr>
        <xdr:cNvPr id="606" name="n_4mainValue【認定こども園・幼稚園・保育所】&#10;一人当たり面積"/>
        <xdr:cNvSpPr txBox="1"/>
      </xdr:nvSpPr>
      <xdr:spPr>
        <a:xfrm>
          <a:off x="18421427" y="70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125549</xdr:rowOff>
    </xdr:from>
    <xdr:to>
      <xdr:col>85</xdr:col>
      <xdr:colOff>177800</xdr:colOff>
      <xdr:row>61</xdr:row>
      <xdr:rowOff>55699</xdr:rowOff>
    </xdr:to>
    <xdr:sp macro="" textlink="">
      <xdr:nvSpPr>
        <xdr:cNvPr id="648" name="楕円 647"/>
        <xdr:cNvSpPr/>
      </xdr:nvSpPr>
      <xdr:spPr>
        <a:xfrm>
          <a:off x="16268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148426</xdr:rowOff>
    </xdr:from>
    <xdr:ext cx="405111" cy="259045"/>
    <xdr:sp macro="" textlink="">
      <xdr:nvSpPr>
        <xdr:cNvPr id="649" name="【学校施設】&#10;有形固定資産減価償却率該当値テキスト"/>
        <xdr:cNvSpPr txBox="1"/>
      </xdr:nvSpPr>
      <xdr:spPr>
        <a:xfrm>
          <a:off x="16357600" y="1026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650" name="楕円 649"/>
        <xdr:cNvSpPr/>
      </xdr:nvSpPr>
      <xdr:spPr>
        <a:xfrm>
          <a:off x="15430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61</xdr:row>
      <xdr:rowOff>4899</xdr:rowOff>
    </xdr:to>
    <xdr:cxnSp macro="">
      <xdr:nvCxnSpPr>
        <xdr:cNvPr id="651" name="直線コネクタ 650"/>
        <xdr:cNvCxnSpPr/>
      </xdr:nvCxnSpPr>
      <xdr:spPr>
        <a:xfrm>
          <a:off x="15481300" y="1039640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65133</xdr:rowOff>
    </xdr:from>
    <xdr:to>
      <xdr:col>76</xdr:col>
      <xdr:colOff>165100</xdr:colOff>
      <xdr:row>60</xdr:row>
      <xdr:rowOff>166733</xdr:rowOff>
    </xdr:to>
    <xdr:sp macro="" textlink="">
      <xdr:nvSpPr>
        <xdr:cNvPr id="652" name="楕円 651"/>
        <xdr:cNvSpPr/>
      </xdr:nvSpPr>
      <xdr:spPr>
        <a:xfrm>
          <a:off x="14541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115933</xdr:rowOff>
    </xdr:to>
    <xdr:cxnSp macro="">
      <xdr:nvCxnSpPr>
        <xdr:cNvPr id="653" name="直線コネクタ 652"/>
        <xdr:cNvCxnSpPr/>
      </xdr:nvCxnSpPr>
      <xdr:spPr>
        <a:xfrm flipV="1">
          <a:off x="14592300" y="103964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654" name="楕円 653"/>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115933</xdr:rowOff>
    </xdr:to>
    <xdr:cxnSp macro="">
      <xdr:nvCxnSpPr>
        <xdr:cNvPr id="655" name="直線コネクタ 654"/>
        <xdr:cNvCxnSpPr/>
      </xdr:nvCxnSpPr>
      <xdr:spPr>
        <a:xfrm>
          <a:off x="13703300" y="103719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656" name="楕円 655"/>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84909</xdr:rowOff>
    </xdr:to>
    <xdr:cxnSp macro="">
      <xdr:nvCxnSpPr>
        <xdr:cNvPr id="657" name="直線コネクタ 656"/>
        <xdr:cNvCxnSpPr/>
      </xdr:nvCxnSpPr>
      <xdr:spPr>
        <a:xfrm>
          <a:off x="12814300" y="1034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5278</xdr:rowOff>
    </xdr:from>
    <xdr:ext cx="405111" cy="259045"/>
    <xdr:sp macro="" textlink="">
      <xdr:nvSpPr>
        <xdr:cNvPr id="662" name="n_1mainValue【学校施設】&#10;有形固定資産減価償却率"/>
        <xdr:cNvSpPr txBox="1"/>
      </xdr:nvSpPr>
      <xdr:spPr>
        <a:xfrm>
          <a:off x="15266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663" name="n_2mainValue【学校施設】&#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664" name="n_3main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665" name="n_4main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39771</xdr:rowOff>
    </xdr:from>
    <xdr:to>
      <xdr:col>116</xdr:col>
      <xdr:colOff>114300</xdr:colOff>
      <xdr:row>61</xdr:row>
      <xdr:rowOff>141371</xdr:rowOff>
    </xdr:to>
    <xdr:sp macro="" textlink="">
      <xdr:nvSpPr>
        <xdr:cNvPr id="703" name="楕円 702"/>
        <xdr:cNvSpPr/>
      </xdr:nvSpPr>
      <xdr:spPr>
        <a:xfrm>
          <a:off x="22110700" y="104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62648</xdr:rowOff>
    </xdr:from>
    <xdr:ext cx="469744" cy="259045"/>
    <xdr:sp macro="" textlink="">
      <xdr:nvSpPr>
        <xdr:cNvPr id="704" name="【学校施設】&#10;一人当たり面積該当値テキスト"/>
        <xdr:cNvSpPr txBox="1"/>
      </xdr:nvSpPr>
      <xdr:spPr>
        <a:xfrm>
          <a:off x="22199600" y="1034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35657</xdr:rowOff>
    </xdr:from>
    <xdr:to>
      <xdr:col>112</xdr:col>
      <xdr:colOff>38100</xdr:colOff>
      <xdr:row>61</xdr:row>
      <xdr:rowOff>137257</xdr:rowOff>
    </xdr:to>
    <xdr:sp macro="" textlink="">
      <xdr:nvSpPr>
        <xdr:cNvPr id="705" name="楕円 704"/>
        <xdr:cNvSpPr/>
      </xdr:nvSpPr>
      <xdr:spPr>
        <a:xfrm>
          <a:off x="21272500" y="10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86457</xdr:rowOff>
    </xdr:from>
    <xdr:to>
      <xdr:col>116</xdr:col>
      <xdr:colOff>63500</xdr:colOff>
      <xdr:row>61</xdr:row>
      <xdr:rowOff>90571</xdr:rowOff>
    </xdr:to>
    <xdr:cxnSp macro="">
      <xdr:nvCxnSpPr>
        <xdr:cNvPr id="706" name="直線コネクタ 705"/>
        <xdr:cNvCxnSpPr/>
      </xdr:nvCxnSpPr>
      <xdr:spPr>
        <a:xfrm>
          <a:off x="21323300" y="10544907"/>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51613</xdr:rowOff>
    </xdr:from>
    <xdr:to>
      <xdr:col>107</xdr:col>
      <xdr:colOff>101600</xdr:colOff>
      <xdr:row>61</xdr:row>
      <xdr:rowOff>153213</xdr:rowOff>
    </xdr:to>
    <xdr:sp macro="" textlink="">
      <xdr:nvSpPr>
        <xdr:cNvPr id="707" name="楕円 706"/>
        <xdr:cNvSpPr/>
      </xdr:nvSpPr>
      <xdr:spPr>
        <a:xfrm>
          <a:off x="20383500" y="105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86457</xdr:rowOff>
    </xdr:from>
    <xdr:to>
      <xdr:col>111</xdr:col>
      <xdr:colOff>177800</xdr:colOff>
      <xdr:row>61</xdr:row>
      <xdr:rowOff>102413</xdr:rowOff>
    </xdr:to>
    <xdr:cxnSp macro="">
      <xdr:nvCxnSpPr>
        <xdr:cNvPr id="708" name="直線コネクタ 707"/>
        <xdr:cNvCxnSpPr/>
      </xdr:nvCxnSpPr>
      <xdr:spPr>
        <a:xfrm flipV="1">
          <a:off x="20434300" y="10544907"/>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57922</xdr:rowOff>
    </xdr:from>
    <xdr:to>
      <xdr:col>102</xdr:col>
      <xdr:colOff>165100</xdr:colOff>
      <xdr:row>61</xdr:row>
      <xdr:rowOff>159522</xdr:rowOff>
    </xdr:to>
    <xdr:sp macro="" textlink="">
      <xdr:nvSpPr>
        <xdr:cNvPr id="709" name="楕円 708"/>
        <xdr:cNvSpPr/>
      </xdr:nvSpPr>
      <xdr:spPr>
        <a:xfrm>
          <a:off x="19494500" y="105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102413</xdr:rowOff>
    </xdr:from>
    <xdr:to>
      <xdr:col>107</xdr:col>
      <xdr:colOff>50800</xdr:colOff>
      <xdr:row>61</xdr:row>
      <xdr:rowOff>108722</xdr:rowOff>
    </xdr:to>
    <xdr:cxnSp macro="">
      <xdr:nvCxnSpPr>
        <xdr:cNvPr id="710" name="直線コネクタ 709"/>
        <xdr:cNvCxnSpPr/>
      </xdr:nvCxnSpPr>
      <xdr:spPr>
        <a:xfrm flipV="1">
          <a:off x="19545300" y="1056086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56322</xdr:rowOff>
    </xdr:from>
    <xdr:to>
      <xdr:col>98</xdr:col>
      <xdr:colOff>38100</xdr:colOff>
      <xdr:row>61</xdr:row>
      <xdr:rowOff>157922</xdr:rowOff>
    </xdr:to>
    <xdr:sp macro="" textlink="">
      <xdr:nvSpPr>
        <xdr:cNvPr id="711" name="楕円 710"/>
        <xdr:cNvSpPr/>
      </xdr:nvSpPr>
      <xdr:spPr>
        <a:xfrm>
          <a:off x="18605500" y="105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107122</xdr:rowOff>
    </xdr:from>
    <xdr:to>
      <xdr:col>102</xdr:col>
      <xdr:colOff>114300</xdr:colOff>
      <xdr:row>61</xdr:row>
      <xdr:rowOff>108722</xdr:rowOff>
    </xdr:to>
    <xdr:cxnSp macro="">
      <xdr:nvCxnSpPr>
        <xdr:cNvPr id="712" name="直線コネクタ 711"/>
        <xdr:cNvCxnSpPr/>
      </xdr:nvCxnSpPr>
      <xdr:spPr>
        <a:xfrm>
          <a:off x="18656300" y="105655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1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1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1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6"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153784</xdr:rowOff>
    </xdr:from>
    <xdr:ext cx="469744" cy="259045"/>
    <xdr:sp macro="" textlink="">
      <xdr:nvSpPr>
        <xdr:cNvPr id="717" name="n_1mainValue【学校施設】&#10;一人当たり面積"/>
        <xdr:cNvSpPr txBox="1"/>
      </xdr:nvSpPr>
      <xdr:spPr>
        <a:xfrm>
          <a:off x="21075727" y="102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169740</xdr:rowOff>
    </xdr:from>
    <xdr:ext cx="469744" cy="259045"/>
    <xdr:sp macro="" textlink="">
      <xdr:nvSpPr>
        <xdr:cNvPr id="718" name="n_2mainValue【学校施設】&#10;一人当たり面積"/>
        <xdr:cNvSpPr txBox="1"/>
      </xdr:nvSpPr>
      <xdr:spPr>
        <a:xfrm>
          <a:off x="20199427" y="102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4599</xdr:rowOff>
    </xdr:from>
    <xdr:ext cx="469744" cy="259045"/>
    <xdr:sp macro="" textlink="">
      <xdr:nvSpPr>
        <xdr:cNvPr id="719" name="n_3mainValue【学校施設】&#10;一人当たり面積"/>
        <xdr:cNvSpPr txBox="1"/>
      </xdr:nvSpPr>
      <xdr:spPr>
        <a:xfrm>
          <a:off x="19310427" y="10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2999</xdr:rowOff>
    </xdr:from>
    <xdr:ext cx="469744" cy="259045"/>
    <xdr:sp macro="" textlink="">
      <xdr:nvSpPr>
        <xdr:cNvPr id="720" name="n_4mainValue【学校施設】&#10;一人当たり面積"/>
        <xdr:cNvSpPr txBox="1"/>
      </xdr:nvSpPr>
      <xdr:spPr>
        <a:xfrm>
          <a:off x="18421427" y="1028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746" name="直線コネクタ 745"/>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749"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750" name="直線コネクタ 749"/>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751"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752" name="フローチャート: 判断 7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753" name="フローチャート: 判断 752"/>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4" name="フローチャート: 判断 75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55" name="フローチャート: 判断 754"/>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756" name="フローチャート: 判断 755"/>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2" name="楕円 761"/>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3"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4" name="楕円 763"/>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5" name="直線コネクタ 764"/>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6" name="楕円 765"/>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7" name="直線コネクタ 766"/>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104866</xdr:rowOff>
    </xdr:from>
    <xdr:to>
      <xdr:col>72</xdr:col>
      <xdr:colOff>38100</xdr:colOff>
      <xdr:row>87</xdr:row>
      <xdr:rowOff>35016</xdr:rowOff>
    </xdr:to>
    <xdr:sp macro="" textlink="">
      <xdr:nvSpPr>
        <xdr:cNvPr id="768" name="楕円 767"/>
        <xdr:cNvSpPr/>
      </xdr:nvSpPr>
      <xdr:spPr>
        <a:xfrm>
          <a:off x="1365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155666</xdr:rowOff>
    </xdr:from>
    <xdr:to>
      <xdr:col>76</xdr:col>
      <xdr:colOff>114300</xdr:colOff>
      <xdr:row>86</xdr:row>
      <xdr:rowOff>168729</xdr:rowOff>
    </xdr:to>
    <xdr:cxnSp macro="">
      <xdr:nvCxnSpPr>
        <xdr:cNvPr id="769" name="直線コネクタ 768"/>
        <xdr:cNvCxnSpPr/>
      </xdr:nvCxnSpPr>
      <xdr:spPr>
        <a:xfrm>
          <a:off x="13703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68943</xdr:rowOff>
    </xdr:from>
    <xdr:to>
      <xdr:col>67</xdr:col>
      <xdr:colOff>101600</xdr:colOff>
      <xdr:row>86</xdr:row>
      <xdr:rowOff>170543</xdr:rowOff>
    </xdr:to>
    <xdr:sp macro="" textlink="">
      <xdr:nvSpPr>
        <xdr:cNvPr id="770" name="楕円 769"/>
        <xdr:cNvSpPr/>
      </xdr:nvSpPr>
      <xdr:spPr>
        <a:xfrm>
          <a:off x="1276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119743</xdr:rowOff>
    </xdr:from>
    <xdr:to>
      <xdr:col>71</xdr:col>
      <xdr:colOff>177800</xdr:colOff>
      <xdr:row>86</xdr:row>
      <xdr:rowOff>155666</xdr:rowOff>
    </xdr:to>
    <xdr:cxnSp macro="">
      <xdr:nvCxnSpPr>
        <xdr:cNvPr id="771" name="直線コネクタ 770"/>
        <xdr:cNvCxnSpPr/>
      </xdr:nvCxnSpPr>
      <xdr:spPr>
        <a:xfrm>
          <a:off x="12814300" y="14864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772" name="n_1aveValue【児童館】&#10;有形固定資産減価償却率"/>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3"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4"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775" name="n_4aveValue【児童館】&#10;有形固定資産減価償却率"/>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6"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7"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26143</xdr:rowOff>
    </xdr:from>
    <xdr:ext cx="405111" cy="259045"/>
    <xdr:sp macro="" textlink="">
      <xdr:nvSpPr>
        <xdr:cNvPr id="778" name="n_3mainValue【児童館】&#10;有形固定資産減価償却率"/>
        <xdr:cNvSpPr txBox="1"/>
      </xdr:nvSpPr>
      <xdr:spPr>
        <a:xfrm>
          <a:off x="13500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161670</xdr:rowOff>
    </xdr:from>
    <xdr:ext cx="405111" cy="259045"/>
    <xdr:sp macro="" textlink="">
      <xdr:nvSpPr>
        <xdr:cNvPr id="779" name="n_4mainValue【児童館】&#10;有形固定資産減価償却率"/>
        <xdr:cNvSpPr txBox="1"/>
      </xdr:nvSpPr>
      <xdr:spPr>
        <a:xfrm>
          <a:off x="12611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803" name="直線コネクタ 802"/>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804"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805" name="直線コネクタ 804"/>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806"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807" name="直線コネクタ 806"/>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0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09" name="フローチャート: 判断 80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810" name="フローチャート: 判断 809"/>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1" name="フローチャート: 判断 8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3" name="フローチャート: 判断 8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819" name="楕円 818"/>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820" name="【児童館】&#10;一人当たり面積該当値テキスト"/>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821" name="楕円 820"/>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41911</xdr:rowOff>
    </xdr:to>
    <xdr:cxnSp macro="">
      <xdr:nvCxnSpPr>
        <xdr:cNvPr id="822" name="直線コネクタ 821"/>
        <xdr:cNvCxnSpPr/>
      </xdr:nvCxnSpPr>
      <xdr:spPr>
        <a:xfrm>
          <a:off x="21323300" y="14443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823" name="楕円 822"/>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53339</xdr:rowOff>
    </xdr:to>
    <xdr:cxnSp macro="">
      <xdr:nvCxnSpPr>
        <xdr:cNvPr id="824" name="直線コネクタ 823"/>
        <xdr:cNvCxnSpPr/>
      </xdr:nvCxnSpPr>
      <xdr:spPr>
        <a:xfrm flipV="1">
          <a:off x="20434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5" name="楕円 824"/>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60961</xdr:rowOff>
    </xdr:to>
    <xdr:cxnSp macro="">
      <xdr:nvCxnSpPr>
        <xdr:cNvPr id="826" name="直線コネクタ 825"/>
        <xdr:cNvCxnSpPr/>
      </xdr:nvCxnSpPr>
      <xdr:spPr>
        <a:xfrm flipV="1">
          <a:off x="19545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827" name="楕円 826"/>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60961</xdr:rowOff>
    </xdr:to>
    <xdr:cxnSp macro="">
      <xdr:nvCxnSpPr>
        <xdr:cNvPr id="828" name="直線コネクタ 827"/>
        <xdr:cNvCxnSpPr/>
      </xdr:nvCxnSpPr>
      <xdr:spPr>
        <a:xfrm>
          <a:off x="18656300" y="1445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829" name="n_1aveValue【児童館】&#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31" name="n_3aveValue【児童館】&#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833" name="n_1mainValue【児童館】&#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834" name="n_2mainValue【児童館】&#10;一人当たり面積"/>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5" name="n_3main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836" name="n_4mainValue【児童館】&#10;一人当たり面積"/>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8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866" name="フローチャート: 判断 8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867" name="フローチャート: 判断 8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868" name="フローチャート: 判断 8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869" name="フローチャート: 判断 8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870" name="フローチャート: 判断 8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167639</xdr:rowOff>
    </xdr:from>
    <xdr:to>
      <xdr:col>85</xdr:col>
      <xdr:colOff>177800</xdr:colOff>
      <xdr:row>103</xdr:row>
      <xdr:rowOff>97789</xdr:rowOff>
    </xdr:to>
    <xdr:sp macro="" textlink="">
      <xdr:nvSpPr>
        <xdr:cNvPr id="876" name="楕円 875"/>
        <xdr:cNvSpPr/>
      </xdr:nvSpPr>
      <xdr:spPr>
        <a:xfrm>
          <a:off x="162687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19066</xdr:rowOff>
    </xdr:from>
    <xdr:ext cx="405111" cy="259045"/>
    <xdr:sp macro="" textlink="">
      <xdr:nvSpPr>
        <xdr:cNvPr id="877" name="【公民館】&#10;有形固定資産減価償却率該当値テキスト"/>
        <xdr:cNvSpPr txBox="1"/>
      </xdr:nvSpPr>
      <xdr:spPr>
        <a:xfrm>
          <a:off x="16357600"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106680</xdr:rowOff>
    </xdr:from>
    <xdr:to>
      <xdr:col>81</xdr:col>
      <xdr:colOff>101600</xdr:colOff>
      <xdr:row>103</xdr:row>
      <xdr:rowOff>36830</xdr:rowOff>
    </xdr:to>
    <xdr:sp macro="" textlink="">
      <xdr:nvSpPr>
        <xdr:cNvPr id="878" name="楕円 877"/>
        <xdr:cNvSpPr/>
      </xdr:nvSpPr>
      <xdr:spPr>
        <a:xfrm>
          <a:off x="15430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157480</xdr:rowOff>
    </xdr:from>
    <xdr:to>
      <xdr:col>85</xdr:col>
      <xdr:colOff>127000</xdr:colOff>
      <xdr:row>103</xdr:row>
      <xdr:rowOff>46989</xdr:rowOff>
    </xdr:to>
    <xdr:cxnSp macro="">
      <xdr:nvCxnSpPr>
        <xdr:cNvPr id="879" name="直線コネクタ 878"/>
        <xdr:cNvCxnSpPr/>
      </xdr:nvCxnSpPr>
      <xdr:spPr>
        <a:xfrm>
          <a:off x="15481300" y="176453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106680</xdr:rowOff>
    </xdr:from>
    <xdr:to>
      <xdr:col>76</xdr:col>
      <xdr:colOff>165100</xdr:colOff>
      <xdr:row>103</xdr:row>
      <xdr:rowOff>36830</xdr:rowOff>
    </xdr:to>
    <xdr:sp macro="" textlink="">
      <xdr:nvSpPr>
        <xdr:cNvPr id="880" name="楕円 879"/>
        <xdr:cNvSpPr/>
      </xdr:nvSpPr>
      <xdr:spPr>
        <a:xfrm>
          <a:off x="14541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157480</xdr:rowOff>
    </xdr:from>
    <xdr:to>
      <xdr:col>81</xdr:col>
      <xdr:colOff>50800</xdr:colOff>
      <xdr:row>102</xdr:row>
      <xdr:rowOff>157480</xdr:rowOff>
    </xdr:to>
    <xdr:cxnSp macro="">
      <xdr:nvCxnSpPr>
        <xdr:cNvPr id="881" name="直線コネクタ 880"/>
        <xdr:cNvCxnSpPr/>
      </xdr:nvCxnSpPr>
      <xdr:spPr>
        <a:xfrm>
          <a:off x="14592300" y="1764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148589</xdr:rowOff>
    </xdr:from>
    <xdr:to>
      <xdr:col>72</xdr:col>
      <xdr:colOff>38100</xdr:colOff>
      <xdr:row>103</xdr:row>
      <xdr:rowOff>78739</xdr:rowOff>
    </xdr:to>
    <xdr:sp macro="" textlink="">
      <xdr:nvSpPr>
        <xdr:cNvPr id="882" name="楕円 881"/>
        <xdr:cNvSpPr/>
      </xdr:nvSpPr>
      <xdr:spPr>
        <a:xfrm>
          <a:off x="13652500" y="176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157480</xdr:rowOff>
    </xdr:from>
    <xdr:to>
      <xdr:col>76</xdr:col>
      <xdr:colOff>114300</xdr:colOff>
      <xdr:row>103</xdr:row>
      <xdr:rowOff>27939</xdr:rowOff>
    </xdr:to>
    <xdr:cxnSp macro="">
      <xdr:nvCxnSpPr>
        <xdr:cNvPr id="883" name="直線コネクタ 882"/>
        <xdr:cNvCxnSpPr/>
      </xdr:nvCxnSpPr>
      <xdr:spPr>
        <a:xfrm flipV="1">
          <a:off x="13703300" y="17645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884" name="楕円 883"/>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27939</xdr:rowOff>
    </xdr:from>
    <xdr:to>
      <xdr:col>71</xdr:col>
      <xdr:colOff>177800</xdr:colOff>
      <xdr:row>103</xdr:row>
      <xdr:rowOff>57150</xdr:rowOff>
    </xdr:to>
    <xdr:cxnSp macro="">
      <xdr:nvCxnSpPr>
        <xdr:cNvPr id="885" name="直線コネクタ 884"/>
        <xdr:cNvCxnSpPr/>
      </xdr:nvCxnSpPr>
      <xdr:spPr>
        <a:xfrm flipV="1">
          <a:off x="12814300" y="176872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886" name="n_1aveValue【公民館】&#10;有形固定資産減価償却率"/>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887" name="n_2aveValue【公民館】&#10;有形固定資産減価償却率"/>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888" name="n_3aveValue【公民館】&#10;有形固定資産減価償却率"/>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889"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53357</xdr:rowOff>
    </xdr:from>
    <xdr:ext cx="405111" cy="259045"/>
    <xdr:sp macro="" textlink="">
      <xdr:nvSpPr>
        <xdr:cNvPr id="890" name="n_1mainValue【公民館】&#10;有形固定資産減価償却率"/>
        <xdr:cNvSpPr txBox="1"/>
      </xdr:nvSpPr>
      <xdr:spPr>
        <a:xfrm>
          <a:off x="152660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53357</xdr:rowOff>
    </xdr:from>
    <xdr:ext cx="405111" cy="259045"/>
    <xdr:sp macro="" textlink="">
      <xdr:nvSpPr>
        <xdr:cNvPr id="891" name="n_2mainValue【公民館】&#10;有形固定資産減価償却率"/>
        <xdr:cNvSpPr txBox="1"/>
      </xdr:nvSpPr>
      <xdr:spPr>
        <a:xfrm>
          <a:off x="143897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95266</xdr:rowOff>
    </xdr:from>
    <xdr:ext cx="405111" cy="259045"/>
    <xdr:sp macro="" textlink="">
      <xdr:nvSpPr>
        <xdr:cNvPr id="892" name="n_3mainValue【公民館】&#10;有形固定資産減価償却率"/>
        <xdr:cNvSpPr txBox="1"/>
      </xdr:nvSpPr>
      <xdr:spPr>
        <a:xfrm>
          <a:off x="135007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93" name="n_4mainValue【公民館】&#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09" name="テキスト ボックス 9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11" name="テキスト ボックス 9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3" name="テキスト ボックス 9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5" name="テキスト ボックス 9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917" name="直線コネクタ 9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19" name="直線コネクタ 9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9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921" name="直線コネクタ 9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922"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923" name="フローチャート: 判断 9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924" name="フローチャート: 判断 9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925" name="フローチャート: 判断 9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926" name="フローチャート: 判断 9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927" name="フローチャート: 判断 9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100304</xdr:rowOff>
    </xdr:from>
    <xdr:to>
      <xdr:col>116</xdr:col>
      <xdr:colOff>114300</xdr:colOff>
      <xdr:row>108</xdr:row>
      <xdr:rowOff>30454</xdr:rowOff>
    </xdr:to>
    <xdr:sp macro="" textlink="">
      <xdr:nvSpPr>
        <xdr:cNvPr id="933" name="楕円 932"/>
        <xdr:cNvSpPr/>
      </xdr:nvSpPr>
      <xdr:spPr>
        <a:xfrm>
          <a:off x="22110700" y="184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123181</xdr:rowOff>
    </xdr:from>
    <xdr:ext cx="469744" cy="259045"/>
    <xdr:sp macro="" textlink="">
      <xdr:nvSpPr>
        <xdr:cNvPr id="934" name="【公民館】&#10;一人当たり面積該当値テキスト"/>
        <xdr:cNvSpPr txBox="1"/>
      </xdr:nvSpPr>
      <xdr:spPr>
        <a:xfrm>
          <a:off x="22199600" y="182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100609</xdr:rowOff>
    </xdr:from>
    <xdr:to>
      <xdr:col>112</xdr:col>
      <xdr:colOff>38100</xdr:colOff>
      <xdr:row>108</xdr:row>
      <xdr:rowOff>30759</xdr:rowOff>
    </xdr:to>
    <xdr:sp macro="" textlink="">
      <xdr:nvSpPr>
        <xdr:cNvPr id="935" name="楕円 934"/>
        <xdr:cNvSpPr/>
      </xdr:nvSpPr>
      <xdr:spPr>
        <a:xfrm>
          <a:off x="21272500" y="184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151104</xdr:rowOff>
    </xdr:from>
    <xdr:to>
      <xdr:col>116</xdr:col>
      <xdr:colOff>63500</xdr:colOff>
      <xdr:row>107</xdr:row>
      <xdr:rowOff>151409</xdr:rowOff>
    </xdr:to>
    <xdr:cxnSp macro="">
      <xdr:nvCxnSpPr>
        <xdr:cNvPr id="936" name="直線コネクタ 935"/>
        <xdr:cNvCxnSpPr/>
      </xdr:nvCxnSpPr>
      <xdr:spPr>
        <a:xfrm flipV="1">
          <a:off x="21323300" y="18496254"/>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105105</xdr:rowOff>
    </xdr:from>
    <xdr:to>
      <xdr:col>107</xdr:col>
      <xdr:colOff>101600</xdr:colOff>
      <xdr:row>108</xdr:row>
      <xdr:rowOff>35255</xdr:rowOff>
    </xdr:to>
    <xdr:sp macro="" textlink="">
      <xdr:nvSpPr>
        <xdr:cNvPr id="937" name="楕円 936"/>
        <xdr:cNvSpPr/>
      </xdr:nvSpPr>
      <xdr:spPr>
        <a:xfrm>
          <a:off x="20383500" y="184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151409</xdr:rowOff>
    </xdr:from>
    <xdr:to>
      <xdr:col>111</xdr:col>
      <xdr:colOff>177800</xdr:colOff>
      <xdr:row>107</xdr:row>
      <xdr:rowOff>155905</xdr:rowOff>
    </xdr:to>
    <xdr:cxnSp macro="">
      <xdr:nvCxnSpPr>
        <xdr:cNvPr id="938" name="直線コネクタ 937"/>
        <xdr:cNvCxnSpPr/>
      </xdr:nvCxnSpPr>
      <xdr:spPr>
        <a:xfrm flipV="1">
          <a:off x="20434300" y="1849655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102972</xdr:rowOff>
    </xdr:from>
    <xdr:to>
      <xdr:col>102</xdr:col>
      <xdr:colOff>165100</xdr:colOff>
      <xdr:row>108</xdr:row>
      <xdr:rowOff>33122</xdr:rowOff>
    </xdr:to>
    <xdr:sp macro="" textlink="">
      <xdr:nvSpPr>
        <xdr:cNvPr id="939" name="楕円 938"/>
        <xdr:cNvSpPr/>
      </xdr:nvSpPr>
      <xdr:spPr>
        <a:xfrm>
          <a:off x="19494500" y="18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153772</xdr:rowOff>
    </xdr:from>
    <xdr:to>
      <xdr:col>107</xdr:col>
      <xdr:colOff>50800</xdr:colOff>
      <xdr:row>107</xdr:row>
      <xdr:rowOff>155905</xdr:rowOff>
    </xdr:to>
    <xdr:cxnSp macro="">
      <xdr:nvCxnSpPr>
        <xdr:cNvPr id="940" name="直線コネクタ 939"/>
        <xdr:cNvCxnSpPr/>
      </xdr:nvCxnSpPr>
      <xdr:spPr>
        <a:xfrm>
          <a:off x="19545300" y="1849892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107162</xdr:rowOff>
    </xdr:from>
    <xdr:to>
      <xdr:col>98</xdr:col>
      <xdr:colOff>38100</xdr:colOff>
      <xdr:row>108</xdr:row>
      <xdr:rowOff>37312</xdr:rowOff>
    </xdr:to>
    <xdr:sp macro="" textlink="">
      <xdr:nvSpPr>
        <xdr:cNvPr id="941" name="楕円 940"/>
        <xdr:cNvSpPr/>
      </xdr:nvSpPr>
      <xdr:spPr>
        <a:xfrm>
          <a:off x="18605500" y="18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153772</xdr:rowOff>
    </xdr:from>
    <xdr:to>
      <xdr:col>102</xdr:col>
      <xdr:colOff>114300</xdr:colOff>
      <xdr:row>107</xdr:row>
      <xdr:rowOff>157962</xdr:rowOff>
    </xdr:to>
    <xdr:cxnSp macro="">
      <xdr:nvCxnSpPr>
        <xdr:cNvPr id="942" name="直線コネクタ 941"/>
        <xdr:cNvCxnSpPr/>
      </xdr:nvCxnSpPr>
      <xdr:spPr>
        <a:xfrm flipV="1">
          <a:off x="18656300" y="1849892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943" name="n_1aveValue【公民館】&#10;一人当たり面積"/>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944" name="n_2ave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945" name="n_3aveValue【公民館】&#10;一人当たり面積"/>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946" name="n_4aveValue【公民館】&#10;一人当たり面積"/>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47286</xdr:rowOff>
    </xdr:from>
    <xdr:ext cx="469744" cy="259045"/>
    <xdr:sp macro="" textlink="">
      <xdr:nvSpPr>
        <xdr:cNvPr id="947" name="n_1mainValue【公民館】&#10;一人当たり面積"/>
        <xdr:cNvSpPr txBox="1"/>
      </xdr:nvSpPr>
      <xdr:spPr>
        <a:xfrm>
          <a:off x="21075727" y="182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51782</xdr:rowOff>
    </xdr:from>
    <xdr:ext cx="469744" cy="259045"/>
    <xdr:sp macro="" textlink="">
      <xdr:nvSpPr>
        <xdr:cNvPr id="948" name="n_2mainValue【公民館】&#10;一人当たり面積"/>
        <xdr:cNvSpPr txBox="1"/>
      </xdr:nvSpPr>
      <xdr:spPr>
        <a:xfrm>
          <a:off x="20199427" y="1822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49649</xdr:rowOff>
    </xdr:from>
    <xdr:ext cx="469744" cy="259045"/>
    <xdr:sp macro="" textlink="">
      <xdr:nvSpPr>
        <xdr:cNvPr id="949" name="n_3mainValue【公民館】&#10;一人当たり面積"/>
        <xdr:cNvSpPr txBox="1"/>
      </xdr:nvSpPr>
      <xdr:spPr>
        <a:xfrm>
          <a:off x="19310427" y="182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53839</xdr:rowOff>
    </xdr:from>
    <xdr:ext cx="469744" cy="259045"/>
    <xdr:sp macro="" textlink="">
      <xdr:nvSpPr>
        <xdr:cNvPr id="950" name="n_4mainValue【公民館】&#10;一人当たり面積"/>
        <xdr:cNvSpPr txBox="1"/>
      </xdr:nvSpPr>
      <xdr:spPr>
        <a:xfrm>
          <a:off x="18421427" y="182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類似団体と比較して特に有形固定資産減価償却率が高くなっている施設は、児童館・橋りょう・トンネルであり、低くなっている施設は、道路・公民館・公営住宅である。</a:t>
          </a:r>
          <a:endParaRPr lang="ja-JP" altLang="ja-JP" sz="1400">
            <a:effectLst/>
          </a:endParaRPr>
        </a:p>
        <a:p>
          <a:r>
            <a:rPr kumimoji="1" lang="ja-JP" altLang="ja-JP" sz="1100">
              <a:solidFill>
                <a:schemeClr val="dk1"/>
              </a:solidFill>
              <a:effectLst/>
              <a:latin typeface="+mn-lt"/>
              <a:ea typeface="+mn-ea"/>
              <a:cs typeface="+mn-cs"/>
            </a:rPr>
            <a:t>　橋りょうについては</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年度に策定した長寿命化修繕計画に基づいて長寿命化に取り組んでおり、年々減価償却率が下がる見込みである。</a:t>
          </a:r>
          <a:r>
            <a:rPr kumimoji="1" lang="ja-JP" altLang="ja-JP" sz="1100">
              <a:solidFill>
                <a:schemeClr val="dk1"/>
              </a:solidFill>
              <a:effectLst/>
              <a:latin typeface="+mn-lt"/>
              <a:ea typeface="+mn-ea"/>
              <a:cs typeface="+mn-cs"/>
            </a:rPr>
            <a:t>児童館については１０年以上前から休園状態となっており、今後、利用する見込みが低いため、除却を含めた対応を検討する。</a:t>
          </a:r>
          <a:endParaRPr lang="ja-JP" altLang="ja-JP" sz="1400">
            <a:effectLst/>
          </a:endParaRPr>
        </a:p>
        <a:p>
          <a:r>
            <a:rPr kumimoji="1" lang="ja-JP" altLang="ja-JP" sz="1100">
              <a:solidFill>
                <a:schemeClr val="dk1"/>
              </a:solidFill>
              <a:effectLst/>
              <a:latin typeface="+mn-lt"/>
              <a:ea typeface="+mn-ea"/>
              <a:cs typeface="+mn-cs"/>
            </a:rPr>
            <a:t>　道路・公民館・公営住宅については、公共施設等総合管理計画等に基づき舗装・補修・建て替え等の更新を計画的に行っているため有形固定資産減価償却率が類似団体内平均値より低くなっている。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90" name="楕円 89"/>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91" name="【体育館・プー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92" name="楕円 91"/>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163285</xdr:rowOff>
    </xdr:to>
    <xdr:cxnSp macro="">
      <xdr:nvCxnSpPr>
        <xdr:cNvPr id="93" name="直線コネクタ 92"/>
        <xdr:cNvCxnSpPr/>
      </xdr:nvCxnSpPr>
      <xdr:spPr>
        <a:xfrm>
          <a:off x="3797300" y="1054989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94" name="楕円 93"/>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91440</xdr:rowOff>
    </xdr:to>
    <xdr:cxnSp macro="">
      <xdr:nvCxnSpPr>
        <xdr:cNvPr id="95" name="直線コネクタ 94"/>
        <xdr:cNvCxnSpPr/>
      </xdr:nvCxnSpPr>
      <xdr:spPr>
        <a:xfrm>
          <a:off x="2908300" y="1054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96" name="楕円 95"/>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91440</xdr:rowOff>
    </xdr:to>
    <xdr:cxnSp macro="">
      <xdr:nvCxnSpPr>
        <xdr:cNvPr id="97" name="直線コネクタ 96"/>
        <xdr:cNvCxnSpPr/>
      </xdr:nvCxnSpPr>
      <xdr:spPr>
        <a:xfrm>
          <a:off x="2019300" y="105139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98" name="楕円 97"/>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63681</xdr:rowOff>
    </xdr:to>
    <xdr:cxnSp macro="">
      <xdr:nvCxnSpPr>
        <xdr:cNvPr id="99" name="直線コネクタ 98"/>
        <xdr:cNvCxnSpPr/>
      </xdr:nvCxnSpPr>
      <xdr:spPr>
        <a:xfrm flipV="1">
          <a:off x="1130300" y="105139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158767</xdr:rowOff>
    </xdr:from>
    <xdr:ext cx="405111" cy="259045"/>
    <xdr:sp macro="" textlink="">
      <xdr:nvSpPr>
        <xdr:cNvPr id="104" name="n_1mainValue【体育館・プール】&#10;有形固定資産減価償却率"/>
        <xdr:cNvSpPr txBox="1"/>
      </xdr:nvSpPr>
      <xdr:spPr>
        <a:xfrm>
          <a:off x="35820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105" name="n_2mainValue【体育館・プール】&#10;有形固定資産減価償却率"/>
        <xdr:cNvSpPr txBox="1"/>
      </xdr:nvSpPr>
      <xdr:spPr>
        <a:xfrm>
          <a:off x="2705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122844</xdr:rowOff>
    </xdr:from>
    <xdr:ext cx="405111" cy="259045"/>
    <xdr:sp macro="" textlink="">
      <xdr:nvSpPr>
        <xdr:cNvPr id="106" name="n_3mainValue【体育館・プール】&#10;有形固定資産減価償却率"/>
        <xdr:cNvSpPr txBox="1"/>
      </xdr:nvSpPr>
      <xdr:spPr>
        <a:xfrm>
          <a:off x="1816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131008</xdr:rowOff>
    </xdr:from>
    <xdr:ext cx="405111" cy="259045"/>
    <xdr:sp macro="" textlink="">
      <xdr:nvSpPr>
        <xdr:cNvPr id="107" name="n_4mainValue【体育館・プール】&#10;有形固定資産減価償却率"/>
        <xdr:cNvSpPr txBox="1"/>
      </xdr:nvSpPr>
      <xdr:spPr>
        <a:xfrm>
          <a:off x="927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53808</xdr:rowOff>
    </xdr:from>
    <xdr:to>
      <xdr:col>55</xdr:col>
      <xdr:colOff>50800</xdr:colOff>
      <xdr:row>62</xdr:row>
      <xdr:rowOff>155408</xdr:rowOff>
    </xdr:to>
    <xdr:sp macro="" textlink="">
      <xdr:nvSpPr>
        <xdr:cNvPr id="145" name="楕円 144"/>
        <xdr:cNvSpPr/>
      </xdr:nvSpPr>
      <xdr:spPr>
        <a:xfrm>
          <a:off x="10426700" y="106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76685</xdr:rowOff>
    </xdr:from>
    <xdr:ext cx="469744" cy="259045"/>
    <xdr:sp macro="" textlink="">
      <xdr:nvSpPr>
        <xdr:cNvPr id="146" name="【体育館・プール】&#10;一人当たり面積該当値テキスト"/>
        <xdr:cNvSpPr txBox="1"/>
      </xdr:nvSpPr>
      <xdr:spPr>
        <a:xfrm>
          <a:off x="10515600" y="1053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54173</xdr:rowOff>
    </xdr:from>
    <xdr:to>
      <xdr:col>50</xdr:col>
      <xdr:colOff>165100</xdr:colOff>
      <xdr:row>62</xdr:row>
      <xdr:rowOff>155773</xdr:rowOff>
    </xdr:to>
    <xdr:sp macro="" textlink="">
      <xdr:nvSpPr>
        <xdr:cNvPr id="147" name="楕円 146"/>
        <xdr:cNvSpPr/>
      </xdr:nvSpPr>
      <xdr:spPr>
        <a:xfrm>
          <a:off x="9588500" y="106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104608</xdr:rowOff>
    </xdr:from>
    <xdr:to>
      <xdr:col>55</xdr:col>
      <xdr:colOff>0</xdr:colOff>
      <xdr:row>62</xdr:row>
      <xdr:rowOff>104973</xdr:rowOff>
    </xdr:to>
    <xdr:cxnSp macro="">
      <xdr:nvCxnSpPr>
        <xdr:cNvPr id="148" name="直線コネクタ 147"/>
        <xdr:cNvCxnSpPr/>
      </xdr:nvCxnSpPr>
      <xdr:spPr>
        <a:xfrm flipV="1">
          <a:off x="9639300" y="10734508"/>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60482</xdr:rowOff>
    </xdr:from>
    <xdr:to>
      <xdr:col>46</xdr:col>
      <xdr:colOff>38100</xdr:colOff>
      <xdr:row>62</xdr:row>
      <xdr:rowOff>162082</xdr:rowOff>
    </xdr:to>
    <xdr:sp macro="" textlink="">
      <xdr:nvSpPr>
        <xdr:cNvPr id="149" name="楕円 148"/>
        <xdr:cNvSpPr/>
      </xdr:nvSpPr>
      <xdr:spPr>
        <a:xfrm>
          <a:off x="8699500" y="106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104973</xdr:rowOff>
    </xdr:from>
    <xdr:to>
      <xdr:col>50</xdr:col>
      <xdr:colOff>114300</xdr:colOff>
      <xdr:row>62</xdr:row>
      <xdr:rowOff>111282</xdr:rowOff>
    </xdr:to>
    <xdr:cxnSp macro="">
      <xdr:nvCxnSpPr>
        <xdr:cNvPr id="150" name="直線コネクタ 149"/>
        <xdr:cNvCxnSpPr/>
      </xdr:nvCxnSpPr>
      <xdr:spPr>
        <a:xfrm flipV="1">
          <a:off x="8750300" y="1073487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63866</xdr:rowOff>
    </xdr:from>
    <xdr:to>
      <xdr:col>41</xdr:col>
      <xdr:colOff>101600</xdr:colOff>
      <xdr:row>62</xdr:row>
      <xdr:rowOff>165466</xdr:rowOff>
    </xdr:to>
    <xdr:sp macro="" textlink="">
      <xdr:nvSpPr>
        <xdr:cNvPr id="151" name="楕円 150"/>
        <xdr:cNvSpPr/>
      </xdr:nvSpPr>
      <xdr:spPr>
        <a:xfrm>
          <a:off x="7810500" y="106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111282</xdr:rowOff>
    </xdr:from>
    <xdr:to>
      <xdr:col>45</xdr:col>
      <xdr:colOff>177800</xdr:colOff>
      <xdr:row>62</xdr:row>
      <xdr:rowOff>114666</xdr:rowOff>
    </xdr:to>
    <xdr:cxnSp macro="">
      <xdr:nvCxnSpPr>
        <xdr:cNvPr id="152" name="直線コネクタ 151"/>
        <xdr:cNvCxnSpPr/>
      </xdr:nvCxnSpPr>
      <xdr:spPr>
        <a:xfrm flipV="1">
          <a:off x="7861300" y="1074118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61763</xdr:rowOff>
    </xdr:from>
    <xdr:to>
      <xdr:col>36</xdr:col>
      <xdr:colOff>165100</xdr:colOff>
      <xdr:row>62</xdr:row>
      <xdr:rowOff>163363</xdr:rowOff>
    </xdr:to>
    <xdr:sp macro="" textlink="">
      <xdr:nvSpPr>
        <xdr:cNvPr id="153" name="楕円 152"/>
        <xdr:cNvSpPr/>
      </xdr:nvSpPr>
      <xdr:spPr>
        <a:xfrm>
          <a:off x="6921500" y="106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112563</xdr:rowOff>
    </xdr:from>
    <xdr:to>
      <xdr:col>41</xdr:col>
      <xdr:colOff>50800</xdr:colOff>
      <xdr:row>62</xdr:row>
      <xdr:rowOff>114666</xdr:rowOff>
    </xdr:to>
    <xdr:cxnSp macro="">
      <xdr:nvCxnSpPr>
        <xdr:cNvPr id="154" name="直線コネクタ 153"/>
        <xdr:cNvCxnSpPr/>
      </xdr:nvCxnSpPr>
      <xdr:spPr>
        <a:xfrm>
          <a:off x="6972300" y="1074246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850</xdr:rowOff>
    </xdr:from>
    <xdr:ext cx="469744" cy="259045"/>
    <xdr:sp macro="" textlink="">
      <xdr:nvSpPr>
        <xdr:cNvPr id="159" name="n_1mainValue【体育館・プール】&#10;一人当たり面積"/>
        <xdr:cNvSpPr txBox="1"/>
      </xdr:nvSpPr>
      <xdr:spPr>
        <a:xfrm>
          <a:off x="9391727" y="104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7159</xdr:rowOff>
    </xdr:from>
    <xdr:ext cx="469744" cy="259045"/>
    <xdr:sp macro="" textlink="">
      <xdr:nvSpPr>
        <xdr:cNvPr id="160" name="n_2mainValue【体育館・プール】&#10;一人当たり面積"/>
        <xdr:cNvSpPr txBox="1"/>
      </xdr:nvSpPr>
      <xdr:spPr>
        <a:xfrm>
          <a:off x="8515427" y="1046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10543</xdr:rowOff>
    </xdr:from>
    <xdr:ext cx="469744" cy="259045"/>
    <xdr:sp macro="" textlink="">
      <xdr:nvSpPr>
        <xdr:cNvPr id="161" name="n_3mainValue【体育館・プール】&#10;一人当たり面積"/>
        <xdr:cNvSpPr txBox="1"/>
      </xdr:nvSpPr>
      <xdr:spPr>
        <a:xfrm>
          <a:off x="7626427" y="104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8440</xdr:rowOff>
    </xdr:from>
    <xdr:ext cx="469744" cy="259045"/>
    <xdr:sp macro="" textlink="">
      <xdr:nvSpPr>
        <xdr:cNvPr id="162" name="n_4mainValue【体育館・プール】&#10;一人当たり面積"/>
        <xdr:cNvSpPr txBox="1"/>
      </xdr:nvSpPr>
      <xdr:spPr>
        <a:xfrm>
          <a:off x="6737427" y="104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04" name="楕円 203"/>
        <xdr:cNvSpPr/>
      </xdr:nvSpPr>
      <xdr:spPr>
        <a:xfrm>
          <a:off x="4584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29408</xdr:rowOff>
    </xdr:from>
    <xdr:ext cx="405111" cy="259045"/>
    <xdr:sp macro="" textlink="">
      <xdr:nvSpPr>
        <xdr:cNvPr id="205" name="【福祉施設】&#10;有形固定資産減価償却率該当値テキスト"/>
        <xdr:cNvSpPr txBox="1"/>
      </xdr:nvSpPr>
      <xdr:spPr>
        <a:xfrm>
          <a:off x="4673600"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206" name="楕円 205"/>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101781</xdr:rowOff>
    </xdr:to>
    <xdr:cxnSp macro="">
      <xdr:nvCxnSpPr>
        <xdr:cNvPr id="207" name="直線コネクタ 206"/>
        <xdr:cNvCxnSpPr/>
      </xdr:nvCxnSpPr>
      <xdr:spPr>
        <a:xfrm>
          <a:off x="3797300" y="1408883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150586</xdr:rowOff>
    </xdr:from>
    <xdr:to>
      <xdr:col>15</xdr:col>
      <xdr:colOff>101600</xdr:colOff>
      <xdr:row>82</xdr:row>
      <xdr:rowOff>80736</xdr:rowOff>
    </xdr:to>
    <xdr:sp macro="" textlink="">
      <xdr:nvSpPr>
        <xdr:cNvPr id="208" name="楕円 207"/>
        <xdr:cNvSpPr/>
      </xdr:nvSpPr>
      <xdr:spPr>
        <a:xfrm>
          <a:off x="2857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29936</xdr:rowOff>
    </xdr:to>
    <xdr:cxnSp macro="">
      <xdr:nvCxnSpPr>
        <xdr:cNvPr id="209" name="直線コネクタ 208"/>
        <xdr:cNvCxnSpPr/>
      </xdr:nvCxnSpPr>
      <xdr:spPr>
        <a:xfrm>
          <a:off x="2908300" y="14088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114663</xdr:rowOff>
    </xdr:from>
    <xdr:to>
      <xdr:col>10</xdr:col>
      <xdr:colOff>165100</xdr:colOff>
      <xdr:row>82</xdr:row>
      <xdr:rowOff>44813</xdr:rowOff>
    </xdr:to>
    <xdr:sp macro="" textlink="">
      <xdr:nvSpPr>
        <xdr:cNvPr id="210" name="楕円 209"/>
        <xdr:cNvSpPr/>
      </xdr:nvSpPr>
      <xdr:spPr>
        <a:xfrm>
          <a:off x="1968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165463</xdr:rowOff>
    </xdr:from>
    <xdr:to>
      <xdr:col>15</xdr:col>
      <xdr:colOff>50800</xdr:colOff>
      <xdr:row>82</xdr:row>
      <xdr:rowOff>29936</xdr:rowOff>
    </xdr:to>
    <xdr:cxnSp macro="">
      <xdr:nvCxnSpPr>
        <xdr:cNvPr id="211" name="直線コネクタ 210"/>
        <xdr:cNvCxnSpPr/>
      </xdr:nvCxnSpPr>
      <xdr:spPr>
        <a:xfrm>
          <a:off x="2019300" y="1405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212" name="楕円 211"/>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165463</xdr:rowOff>
    </xdr:to>
    <xdr:cxnSp macro="">
      <xdr:nvCxnSpPr>
        <xdr:cNvPr id="213" name="直線コネクタ 212"/>
        <xdr:cNvCxnSpPr/>
      </xdr:nvCxnSpPr>
      <xdr:spPr>
        <a:xfrm>
          <a:off x="1130300" y="140169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218" name="n_1mainValue【福祉施設】&#10;有形固定資産減価償却率"/>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9" name="n_2main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35940</xdr:rowOff>
    </xdr:from>
    <xdr:ext cx="405111" cy="259045"/>
    <xdr:sp macro="" textlink="">
      <xdr:nvSpPr>
        <xdr:cNvPr id="220" name="n_3mainValue【福祉施設】&#10;有形固定資産減価償却率"/>
        <xdr:cNvSpPr txBox="1"/>
      </xdr:nvSpPr>
      <xdr:spPr>
        <a:xfrm>
          <a:off x="1816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21" name="n_4main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28775</xdr:rowOff>
    </xdr:from>
    <xdr:to>
      <xdr:col>55</xdr:col>
      <xdr:colOff>50800</xdr:colOff>
      <xdr:row>85</xdr:row>
      <xdr:rowOff>130375</xdr:rowOff>
    </xdr:to>
    <xdr:sp macro="" textlink="">
      <xdr:nvSpPr>
        <xdr:cNvPr id="263" name="楕円 262"/>
        <xdr:cNvSpPr/>
      </xdr:nvSpPr>
      <xdr:spPr>
        <a:xfrm>
          <a:off x="10426700" y="146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51652</xdr:rowOff>
    </xdr:from>
    <xdr:ext cx="469744" cy="259045"/>
    <xdr:sp macro="" textlink="">
      <xdr:nvSpPr>
        <xdr:cNvPr id="264" name="【福祉施設】&#10;一人当たり面積該当値テキスト"/>
        <xdr:cNvSpPr txBox="1"/>
      </xdr:nvSpPr>
      <xdr:spPr>
        <a:xfrm>
          <a:off x="10515600" y="144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29428</xdr:rowOff>
    </xdr:from>
    <xdr:to>
      <xdr:col>50</xdr:col>
      <xdr:colOff>165100</xdr:colOff>
      <xdr:row>85</xdr:row>
      <xdr:rowOff>131028</xdr:rowOff>
    </xdr:to>
    <xdr:sp macro="" textlink="">
      <xdr:nvSpPr>
        <xdr:cNvPr id="265" name="楕円 264"/>
        <xdr:cNvSpPr/>
      </xdr:nvSpPr>
      <xdr:spPr>
        <a:xfrm>
          <a:off x="9588500" y="14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79575</xdr:rowOff>
    </xdr:from>
    <xdr:to>
      <xdr:col>55</xdr:col>
      <xdr:colOff>0</xdr:colOff>
      <xdr:row>85</xdr:row>
      <xdr:rowOff>80228</xdr:rowOff>
    </xdr:to>
    <xdr:cxnSp macro="">
      <xdr:nvCxnSpPr>
        <xdr:cNvPr id="266" name="直線コネクタ 265"/>
        <xdr:cNvCxnSpPr/>
      </xdr:nvCxnSpPr>
      <xdr:spPr>
        <a:xfrm flipV="1">
          <a:off x="9639300" y="1465282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36286</xdr:rowOff>
    </xdr:from>
    <xdr:to>
      <xdr:col>46</xdr:col>
      <xdr:colOff>38100</xdr:colOff>
      <xdr:row>85</xdr:row>
      <xdr:rowOff>137886</xdr:rowOff>
    </xdr:to>
    <xdr:sp macro="" textlink="">
      <xdr:nvSpPr>
        <xdr:cNvPr id="267" name="楕円 266"/>
        <xdr:cNvSpPr/>
      </xdr:nvSpPr>
      <xdr:spPr>
        <a:xfrm>
          <a:off x="8699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80228</xdr:rowOff>
    </xdr:from>
    <xdr:to>
      <xdr:col>50</xdr:col>
      <xdr:colOff>114300</xdr:colOff>
      <xdr:row>85</xdr:row>
      <xdr:rowOff>87086</xdr:rowOff>
    </xdr:to>
    <xdr:cxnSp macro="">
      <xdr:nvCxnSpPr>
        <xdr:cNvPr id="268" name="直線コネクタ 267"/>
        <xdr:cNvCxnSpPr/>
      </xdr:nvCxnSpPr>
      <xdr:spPr>
        <a:xfrm flipV="1">
          <a:off x="8750300" y="146534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39878</xdr:rowOff>
    </xdr:from>
    <xdr:to>
      <xdr:col>41</xdr:col>
      <xdr:colOff>101600</xdr:colOff>
      <xdr:row>85</xdr:row>
      <xdr:rowOff>141478</xdr:rowOff>
    </xdr:to>
    <xdr:sp macro="" textlink="">
      <xdr:nvSpPr>
        <xdr:cNvPr id="269" name="楕円 268"/>
        <xdr:cNvSpPr/>
      </xdr:nvSpPr>
      <xdr:spPr>
        <a:xfrm>
          <a:off x="7810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87086</xdr:rowOff>
    </xdr:from>
    <xdr:to>
      <xdr:col>45</xdr:col>
      <xdr:colOff>177800</xdr:colOff>
      <xdr:row>85</xdr:row>
      <xdr:rowOff>90678</xdr:rowOff>
    </xdr:to>
    <xdr:cxnSp macro="">
      <xdr:nvCxnSpPr>
        <xdr:cNvPr id="270" name="直線コネクタ 269"/>
        <xdr:cNvCxnSpPr/>
      </xdr:nvCxnSpPr>
      <xdr:spPr>
        <a:xfrm flipV="1">
          <a:off x="7861300" y="1466033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271" name="楕円 270"/>
        <xdr:cNvSpPr/>
      </xdr:nvSpPr>
      <xdr:spPr>
        <a:xfrm>
          <a:off x="6921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90678</xdr:rowOff>
    </xdr:to>
    <xdr:cxnSp macro="">
      <xdr:nvCxnSpPr>
        <xdr:cNvPr id="272" name="直線コネクタ 271"/>
        <xdr:cNvCxnSpPr/>
      </xdr:nvCxnSpPr>
      <xdr:spPr>
        <a:xfrm>
          <a:off x="6972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122155</xdr:rowOff>
    </xdr:from>
    <xdr:ext cx="469744" cy="259045"/>
    <xdr:sp macro="" textlink="">
      <xdr:nvSpPr>
        <xdr:cNvPr id="277" name="n_1mainValue【福祉施設】&#10;一人当たり面積"/>
        <xdr:cNvSpPr txBox="1"/>
      </xdr:nvSpPr>
      <xdr:spPr>
        <a:xfrm>
          <a:off x="9391727" y="146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129013</xdr:rowOff>
    </xdr:from>
    <xdr:ext cx="469744" cy="259045"/>
    <xdr:sp macro="" textlink="">
      <xdr:nvSpPr>
        <xdr:cNvPr id="278" name="n_2mainValue【福祉施設】&#10;一人当たり面積"/>
        <xdr:cNvSpPr txBox="1"/>
      </xdr:nvSpPr>
      <xdr:spPr>
        <a:xfrm>
          <a:off x="8515427" y="147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132605</xdr:rowOff>
    </xdr:from>
    <xdr:ext cx="469744" cy="259045"/>
    <xdr:sp macro="" textlink="">
      <xdr:nvSpPr>
        <xdr:cNvPr id="279" name="n_3mainValue【福祉施設】&#10;一人当たり面積"/>
        <xdr:cNvSpPr txBox="1"/>
      </xdr:nvSpPr>
      <xdr:spPr>
        <a:xfrm>
          <a:off x="7626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280" name="n_4mainValue【福祉施設】&#10;一人当たり面積"/>
        <xdr:cNvSpPr txBox="1"/>
      </xdr:nvSpPr>
      <xdr:spPr>
        <a:xfrm>
          <a:off x="6737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6" name="直線コネクタ 3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7" name="テキスト ボックス 3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8" name="直線コネクタ 3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9" name="テキスト ボックス 3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60" name="直線コネクタ 3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1" name="テキスト ボックス 3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2" name="直線コネクタ 3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3" name="テキスト ボックス 3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4" name="直線コネクタ 3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5" name="テキスト ボックス 3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8" name="直線コネクタ 3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70" name="直線コネクタ 3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2" name="直線コネクタ 3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373"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74" name="フローチャート: 判断 373"/>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75" name="フローチャート: 判断 374"/>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76" name="フローチャート: 判断 375"/>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77" name="フローチャート: 判断 376"/>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78" name="フローチャート: 判断 377"/>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384" name="楕円 383"/>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67327</xdr:rowOff>
    </xdr:from>
    <xdr:ext cx="405111" cy="259045"/>
    <xdr:sp macro="" textlink="">
      <xdr:nvSpPr>
        <xdr:cNvPr id="385" name="【庁舎】&#10;有形固定資産減価償却率該当値テキスト"/>
        <xdr:cNvSpPr txBox="1"/>
      </xdr:nvSpPr>
      <xdr:spPr>
        <a:xfrm>
          <a:off x="16357600"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386" name="楕円 385"/>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95250</xdr:rowOff>
    </xdr:to>
    <xdr:cxnSp macro="">
      <xdr:nvCxnSpPr>
        <xdr:cNvPr id="387" name="直線コネクタ 386"/>
        <xdr:cNvCxnSpPr/>
      </xdr:nvCxnSpPr>
      <xdr:spPr>
        <a:xfrm>
          <a:off x="15481300" y="18051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388" name="楕円 387"/>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49530</xdr:rowOff>
    </xdr:to>
    <xdr:cxnSp macro="">
      <xdr:nvCxnSpPr>
        <xdr:cNvPr id="389" name="直線コネクタ 388"/>
        <xdr:cNvCxnSpPr/>
      </xdr:nvCxnSpPr>
      <xdr:spPr>
        <a:xfrm>
          <a:off x="14592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390" name="楕円 389"/>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49530</xdr:rowOff>
    </xdr:to>
    <xdr:cxnSp macro="">
      <xdr:nvCxnSpPr>
        <xdr:cNvPr id="391" name="直線コネクタ 390"/>
        <xdr:cNvCxnSpPr/>
      </xdr:nvCxnSpPr>
      <xdr:spPr>
        <a:xfrm>
          <a:off x="13703300" y="18028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123189</xdr:rowOff>
    </xdr:from>
    <xdr:to>
      <xdr:col>67</xdr:col>
      <xdr:colOff>101600</xdr:colOff>
      <xdr:row>105</xdr:row>
      <xdr:rowOff>53339</xdr:rowOff>
    </xdr:to>
    <xdr:sp macro="" textlink="">
      <xdr:nvSpPr>
        <xdr:cNvPr id="392" name="楕円 391"/>
        <xdr:cNvSpPr/>
      </xdr:nvSpPr>
      <xdr:spPr>
        <a:xfrm>
          <a:off x="12763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2539</xdr:rowOff>
    </xdr:from>
    <xdr:to>
      <xdr:col>71</xdr:col>
      <xdr:colOff>177800</xdr:colOff>
      <xdr:row>105</xdr:row>
      <xdr:rowOff>26670</xdr:rowOff>
    </xdr:to>
    <xdr:cxnSp macro="">
      <xdr:nvCxnSpPr>
        <xdr:cNvPr id="393" name="直線コネクタ 392"/>
        <xdr:cNvCxnSpPr/>
      </xdr:nvCxnSpPr>
      <xdr:spPr>
        <a:xfrm>
          <a:off x="12814300" y="180047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94"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95"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96"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97"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91457</xdr:rowOff>
    </xdr:from>
    <xdr:ext cx="405111" cy="259045"/>
    <xdr:sp macro="" textlink="">
      <xdr:nvSpPr>
        <xdr:cNvPr id="398" name="n_1mainValue【庁舎】&#10;有形固定資産減価償却率"/>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399" name="n_2mainValue【庁舎】&#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400" name="n_3mainValue【庁舎】&#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401" name="n_4mainValue【庁舎】&#10;有形固定資産減価償却率"/>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25" name="直線コネクタ 424"/>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26"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27" name="直線コネクタ 426"/>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28"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29" name="直線コネクタ 428"/>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30"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31" name="フローチャート: 判断 430"/>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32" name="フローチャート: 判断 431"/>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33" name="フローチャート: 判断 432"/>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34" name="フローチャート: 判断 433"/>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35" name="フローチャート: 判断 434"/>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85979</xdr:rowOff>
    </xdr:from>
    <xdr:to>
      <xdr:col>116</xdr:col>
      <xdr:colOff>114300</xdr:colOff>
      <xdr:row>107</xdr:row>
      <xdr:rowOff>16129</xdr:rowOff>
    </xdr:to>
    <xdr:sp macro="" textlink="">
      <xdr:nvSpPr>
        <xdr:cNvPr id="441" name="楕円 440"/>
        <xdr:cNvSpPr/>
      </xdr:nvSpPr>
      <xdr:spPr>
        <a:xfrm>
          <a:off x="221107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108856</xdr:rowOff>
    </xdr:from>
    <xdr:ext cx="469744" cy="259045"/>
    <xdr:sp macro="" textlink="">
      <xdr:nvSpPr>
        <xdr:cNvPr id="442" name="【庁舎】&#10;一人当たり面積該当値テキスト"/>
        <xdr:cNvSpPr txBox="1"/>
      </xdr:nvSpPr>
      <xdr:spPr>
        <a:xfrm>
          <a:off x="22199600"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443" name="楕円 442"/>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136779</xdr:rowOff>
    </xdr:from>
    <xdr:to>
      <xdr:col>116</xdr:col>
      <xdr:colOff>63500</xdr:colOff>
      <xdr:row>106</xdr:row>
      <xdr:rowOff>137161</xdr:rowOff>
    </xdr:to>
    <xdr:cxnSp macro="">
      <xdr:nvCxnSpPr>
        <xdr:cNvPr id="444" name="直線コネクタ 443"/>
        <xdr:cNvCxnSpPr/>
      </xdr:nvCxnSpPr>
      <xdr:spPr>
        <a:xfrm flipV="1">
          <a:off x="21323300" y="1831047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95886</xdr:rowOff>
    </xdr:from>
    <xdr:to>
      <xdr:col>107</xdr:col>
      <xdr:colOff>101600</xdr:colOff>
      <xdr:row>107</xdr:row>
      <xdr:rowOff>26036</xdr:rowOff>
    </xdr:to>
    <xdr:sp macro="" textlink="">
      <xdr:nvSpPr>
        <xdr:cNvPr id="445" name="楕円 444"/>
        <xdr:cNvSpPr/>
      </xdr:nvSpPr>
      <xdr:spPr>
        <a:xfrm>
          <a:off x="2038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146686</xdr:rowOff>
    </xdr:to>
    <xdr:cxnSp macro="">
      <xdr:nvCxnSpPr>
        <xdr:cNvPr id="446" name="直線コネクタ 445"/>
        <xdr:cNvCxnSpPr/>
      </xdr:nvCxnSpPr>
      <xdr:spPr>
        <a:xfrm flipV="1">
          <a:off x="20434300" y="183108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101219</xdr:rowOff>
    </xdr:from>
    <xdr:to>
      <xdr:col>102</xdr:col>
      <xdr:colOff>165100</xdr:colOff>
      <xdr:row>107</xdr:row>
      <xdr:rowOff>31369</xdr:rowOff>
    </xdr:to>
    <xdr:sp macro="" textlink="">
      <xdr:nvSpPr>
        <xdr:cNvPr id="447" name="楕円 446"/>
        <xdr:cNvSpPr/>
      </xdr:nvSpPr>
      <xdr:spPr>
        <a:xfrm>
          <a:off x="19494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146686</xdr:rowOff>
    </xdr:from>
    <xdr:to>
      <xdr:col>107</xdr:col>
      <xdr:colOff>50800</xdr:colOff>
      <xdr:row>106</xdr:row>
      <xdr:rowOff>152019</xdr:rowOff>
    </xdr:to>
    <xdr:cxnSp macro="">
      <xdr:nvCxnSpPr>
        <xdr:cNvPr id="448" name="直線コネクタ 447"/>
        <xdr:cNvCxnSpPr/>
      </xdr:nvCxnSpPr>
      <xdr:spPr>
        <a:xfrm flipV="1">
          <a:off x="19545300" y="1832038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97789</xdr:rowOff>
    </xdr:from>
    <xdr:to>
      <xdr:col>98</xdr:col>
      <xdr:colOff>38100</xdr:colOff>
      <xdr:row>107</xdr:row>
      <xdr:rowOff>27939</xdr:rowOff>
    </xdr:to>
    <xdr:sp macro="" textlink="">
      <xdr:nvSpPr>
        <xdr:cNvPr id="449" name="楕円 448"/>
        <xdr:cNvSpPr/>
      </xdr:nvSpPr>
      <xdr:spPr>
        <a:xfrm>
          <a:off x="18605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106</xdr:row>
      <xdr:rowOff>152019</xdr:rowOff>
    </xdr:to>
    <xdr:cxnSp macro="">
      <xdr:nvCxnSpPr>
        <xdr:cNvPr id="450" name="直線コネクタ 449"/>
        <xdr:cNvCxnSpPr/>
      </xdr:nvCxnSpPr>
      <xdr:spPr>
        <a:xfrm>
          <a:off x="18656300" y="1832228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451"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52"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453"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454"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33038</xdr:rowOff>
    </xdr:from>
    <xdr:ext cx="469744" cy="259045"/>
    <xdr:sp macro="" textlink="">
      <xdr:nvSpPr>
        <xdr:cNvPr id="455" name="n_1mainValue【庁舎】&#10;一人当たり面積"/>
        <xdr:cNvSpPr txBox="1"/>
      </xdr:nvSpPr>
      <xdr:spPr>
        <a:xfrm>
          <a:off x="21075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456" name="n_2mainValue【庁舎】&#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47896</xdr:rowOff>
    </xdr:from>
    <xdr:ext cx="469744" cy="259045"/>
    <xdr:sp macro="" textlink="">
      <xdr:nvSpPr>
        <xdr:cNvPr id="457" name="n_3mainValue【庁舎】&#10;一人当たり面積"/>
        <xdr:cNvSpPr txBox="1"/>
      </xdr:nvSpPr>
      <xdr:spPr>
        <a:xfrm>
          <a:off x="193104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44466</xdr:rowOff>
    </xdr:from>
    <xdr:ext cx="469744" cy="259045"/>
    <xdr:sp macro="" textlink="">
      <xdr:nvSpPr>
        <xdr:cNvPr id="458" name="n_4mainValue【庁舎】&#10;一人当たり面積"/>
        <xdr:cNvSpPr txBox="1"/>
      </xdr:nvSpPr>
      <xdr:spPr>
        <a:xfrm>
          <a:off x="18421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体育館・プールの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人当たりの面積が、</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大きい要因は、人口に対し学校数が多い（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a:t>
          </a:r>
          <a:r>
            <a:rPr kumimoji="1" lang="ja-JP" altLang="en-US" sz="1100">
              <a:solidFill>
                <a:schemeClr val="dk1"/>
              </a:solidFill>
              <a:effectLst/>
              <a:latin typeface="+mn-lt"/>
              <a:ea typeface="+mn-ea"/>
              <a:cs typeface="+mn-cs"/>
            </a:rPr>
            <a:t>）ことが考えられる。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昭和３７年に建築され築５０年以上が経過しているため、有形固定資産減価償却率が</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％と高くなっている。令和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年度までに庁舎の建て替えを</a:t>
          </a:r>
          <a:r>
            <a:rPr kumimoji="1" lang="ja-JP" altLang="en-US" sz="1100">
              <a:solidFill>
                <a:schemeClr val="dk1"/>
              </a:solidFill>
              <a:effectLst/>
              <a:latin typeface="+mn-lt"/>
              <a:ea typeface="+mn-ea"/>
              <a:cs typeface="+mn-cs"/>
            </a:rPr>
            <a:t>目標としており、</a:t>
          </a:r>
          <a:r>
            <a:rPr kumimoji="1" lang="ja-JP" altLang="ja-JP" sz="1100">
              <a:solidFill>
                <a:schemeClr val="dk1"/>
              </a:solidFill>
              <a:effectLst/>
              <a:latin typeface="+mn-lt"/>
              <a:ea typeface="+mn-ea"/>
              <a:cs typeface="+mn-cs"/>
            </a:rPr>
            <a:t>計画的に庁舎建設基金への積み立てを行う。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年度から類似団体平均を下回った状態が続いている。全国平均を上回る高齢化率（</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年度末４</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２６</a:t>
          </a:r>
          <a:r>
            <a:rPr kumimoji="1" lang="ja-JP" altLang="ja-JP" sz="1100" baseline="0">
              <a:solidFill>
                <a:schemeClr val="dk1"/>
              </a:solidFill>
              <a:effectLst/>
              <a:latin typeface="+mn-lt"/>
              <a:ea typeface="+mn-ea"/>
              <a:cs typeface="+mn-cs"/>
            </a:rPr>
            <a:t>％）や人口の減少により、自主財源の確保が厳しいため、投資的経費等を抑制し、歳出の見直しを行うことにより、財政の健全化を図る。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0" name="直線コネクタ 69"/>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28122</xdr:rowOff>
    </xdr:to>
    <xdr:cxnSp macro="">
      <xdr:nvCxnSpPr>
        <xdr:cNvPr id="73" name="直線コネクタ 72"/>
        <xdr:cNvCxnSpPr/>
      </xdr:nvCxnSpPr>
      <xdr:spPr>
        <a:xfrm>
          <a:off x="3225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89" name="楕円 88"/>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0"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1" name="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令和２年度は</a:t>
          </a:r>
          <a:r>
            <a:rPr kumimoji="1" lang="ja-JP" altLang="en-US" sz="1100" baseline="0">
              <a:solidFill>
                <a:schemeClr val="dk1"/>
              </a:solidFill>
              <a:effectLst/>
              <a:latin typeface="+mn-lt"/>
              <a:ea typeface="+mn-ea"/>
              <a:cs typeface="+mn-cs"/>
            </a:rPr>
            <a:t>、職員数の増加に加え、会計年度任用職員制度の開始により人件費が増加したが、地方交付税が大幅増となったことや、新型コロナウィルスの影響により旅費等の物件費が下がったことで、経常収支比率は前年度より０．９ポイント改善された。</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類似団体平均を上回った状態が続いているため、今後も事業の平準化による公債費の抑制や、適正な職員定員管理による人件費の抑制に努め、経常収支比率の改善を図る。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46265</xdr:rowOff>
    </xdr:from>
    <xdr:to>
      <xdr:col>23</xdr:col>
      <xdr:colOff>133350</xdr:colOff>
      <xdr:row>64</xdr:row>
      <xdr:rowOff>77288</xdr:rowOff>
    </xdr:to>
    <xdr:cxnSp macro="">
      <xdr:nvCxnSpPr>
        <xdr:cNvPr id="135" name="直線コネクタ 134"/>
        <xdr:cNvCxnSpPr/>
      </xdr:nvCxnSpPr>
      <xdr:spPr>
        <a:xfrm flipV="1">
          <a:off x="4114800" y="110190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77288</xdr:rowOff>
    </xdr:to>
    <xdr:cxnSp macro="">
      <xdr:nvCxnSpPr>
        <xdr:cNvPr id="138" name="直線コネクタ 137"/>
        <xdr:cNvCxnSpPr/>
      </xdr:nvCxnSpPr>
      <xdr:spPr>
        <a:xfrm>
          <a:off x="3225800" y="11001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64</xdr:row>
      <xdr:rowOff>29028</xdr:rowOff>
    </xdr:to>
    <xdr:cxnSp macro="">
      <xdr:nvCxnSpPr>
        <xdr:cNvPr id="141" name="直線コネクタ 140"/>
        <xdr:cNvCxnSpPr/>
      </xdr:nvCxnSpPr>
      <xdr:spPr>
        <a:xfrm>
          <a:off x="2336800" y="109604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64</xdr:row>
      <xdr:rowOff>1451</xdr:rowOff>
    </xdr:to>
    <xdr:cxnSp macro="">
      <xdr:nvCxnSpPr>
        <xdr:cNvPr id="144" name="直線コネクタ 143"/>
        <xdr:cNvCxnSpPr/>
      </xdr:nvCxnSpPr>
      <xdr:spPr>
        <a:xfrm flipV="1">
          <a:off x="1447800" y="1096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166915</xdr:rowOff>
    </xdr:from>
    <xdr:to>
      <xdr:col>23</xdr:col>
      <xdr:colOff>184150</xdr:colOff>
      <xdr:row>64</xdr:row>
      <xdr:rowOff>97065</xdr:rowOff>
    </xdr:to>
    <xdr:sp macro="" textlink="">
      <xdr:nvSpPr>
        <xdr:cNvPr id="154" name="楕円 153"/>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138992</xdr:rowOff>
    </xdr:from>
    <xdr:ext cx="762000" cy="259045"/>
    <xdr:sp macro="" textlink="">
      <xdr:nvSpPr>
        <xdr:cNvPr id="155"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6" name="楕円 155"/>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7" name="テキスト ボックス 156"/>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8" name="楕円 157"/>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59" name="テキスト ボックス 158"/>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60" name="楕円 159"/>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1" name="テキスト ボックス 160"/>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122101</xdr:rowOff>
    </xdr:from>
    <xdr:to>
      <xdr:col>7</xdr:col>
      <xdr:colOff>31750</xdr:colOff>
      <xdr:row>64</xdr:row>
      <xdr:rowOff>52251</xdr:rowOff>
    </xdr:to>
    <xdr:sp macro="" textlink="">
      <xdr:nvSpPr>
        <xdr:cNvPr id="162" name="楕円 161"/>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37028</xdr:rowOff>
    </xdr:from>
    <xdr:ext cx="762000" cy="259045"/>
    <xdr:sp macro="" textlink="">
      <xdr:nvSpPr>
        <xdr:cNvPr id="163" name="テキスト ボックス 162"/>
        <xdr:cNvSpPr txBox="1"/>
      </xdr:nvSpPr>
      <xdr:spPr>
        <a:xfrm>
          <a:off x="1066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決算額が類似団体平均を上回った状態が続いているのは、類似団体と比較して職員数が多いため、人件費が要因となっている。今後も業務の適切な遂行・住民サービスを低下させることなく職員数を削減できるのか検討しコストの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121779</xdr:rowOff>
    </xdr:from>
    <xdr:to>
      <xdr:col>23</xdr:col>
      <xdr:colOff>133350</xdr:colOff>
      <xdr:row>82</xdr:row>
      <xdr:rowOff>8192</xdr:rowOff>
    </xdr:to>
    <xdr:cxnSp macro="">
      <xdr:nvCxnSpPr>
        <xdr:cNvPr id="200" name="直線コネクタ 199"/>
        <xdr:cNvCxnSpPr/>
      </xdr:nvCxnSpPr>
      <xdr:spPr>
        <a:xfrm>
          <a:off x="4114800" y="14009229"/>
          <a:ext cx="8382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95149</xdr:rowOff>
    </xdr:from>
    <xdr:to>
      <xdr:col>19</xdr:col>
      <xdr:colOff>133350</xdr:colOff>
      <xdr:row>81</xdr:row>
      <xdr:rowOff>121779</xdr:rowOff>
    </xdr:to>
    <xdr:cxnSp macro="">
      <xdr:nvCxnSpPr>
        <xdr:cNvPr id="203" name="直線コネクタ 202"/>
        <xdr:cNvCxnSpPr/>
      </xdr:nvCxnSpPr>
      <xdr:spPr>
        <a:xfrm>
          <a:off x="3225800" y="13982599"/>
          <a:ext cx="889000" cy="2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95149</xdr:rowOff>
    </xdr:from>
    <xdr:to>
      <xdr:col>15</xdr:col>
      <xdr:colOff>82550</xdr:colOff>
      <xdr:row>81</xdr:row>
      <xdr:rowOff>97543</xdr:rowOff>
    </xdr:to>
    <xdr:cxnSp macro="">
      <xdr:nvCxnSpPr>
        <xdr:cNvPr id="206" name="直線コネクタ 205"/>
        <xdr:cNvCxnSpPr/>
      </xdr:nvCxnSpPr>
      <xdr:spPr>
        <a:xfrm flipV="1">
          <a:off x="2336800" y="1398259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74834</xdr:rowOff>
    </xdr:from>
    <xdr:to>
      <xdr:col>11</xdr:col>
      <xdr:colOff>31750</xdr:colOff>
      <xdr:row>81</xdr:row>
      <xdr:rowOff>97543</xdr:rowOff>
    </xdr:to>
    <xdr:cxnSp macro="">
      <xdr:nvCxnSpPr>
        <xdr:cNvPr id="209" name="直線コネクタ 208"/>
        <xdr:cNvCxnSpPr/>
      </xdr:nvCxnSpPr>
      <xdr:spPr>
        <a:xfrm>
          <a:off x="1447800" y="13962284"/>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128842</xdr:rowOff>
    </xdr:from>
    <xdr:to>
      <xdr:col>23</xdr:col>
      <xdr:colOff>184150</xdr:colOff>
      <xdr:row>82</xdr:row>
      <xdr:rowOff>58992</xdr:rowOff>
    </xdr:to>
    <xdr:sp macro="" textlink="">
      <xdr:nvSpPr>
        <xdr:cNvPr id="219" name="楕円 218"/>
        <xdr:cNvSpPr/>
      </xdr:nvSpPr>
      <xdr:spPr>
        <a:xfrm>
          <a:off x="4902200" y="140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100919</xdr:rowOff>
    </xdr:from>
    <xdr:ext cx="762000" cy="259045"/>
    <xdr:sp macro="" textlink="">
      <xdr:nvSpPr>
        <xdr:cNvPr id="220" name="人件費・物件費等の状況該当値テキスト"/>
        <xdr:cNvSpPr txBox="1"/>
      </xdr:nvSpPr>
      <xdr:spPr>
        <a:xfrm>
          <a:off x="5041900" y="1398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70979</xdr:rowOff>
    </xdr:from>
    <xdr:to>
      <xdr:col>19</xdr:col>
      <xdr:colOff>184150</xdr:colOff>
      <xdr:row>82</xdr:row>
      <xdr:rowOff>1129</xdr:rowOff>
    </xdr:to>
    <xdr:sp macro="" textlink="">
      <xdr:nvSpPr>
        <xdr:cNvPr id="221" name="楕円 220"/>
        <xdr:cNvSpPr/>
      </xdr:nvSpPr>
      <xdr:spPr>
        <a:xfrm>
          <a:off x="4064000" y="139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157356</xdr:rowOff>
    </xdr:from>
    <xdr:ext cx="736600" cy="259045"/>
    <xdr:sp macro="" textlink="">
      <xdr:nvSpPr>
        <xdr:cNvPr id="222" name="テキスト ボックス 221"/>
        <xdr:cNvSpPr txBox="1"/>
      </xdr:nvSpPr>
      <xdr:spPr>
        <a:xfrm>
          <a:off x="3733800" y="1404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44349</xdr:rowOff>
    </xdr:from>
    <xdr:to>
      <xdr:col>15</xdr:col>
      <xdr:colOff>133350</xdr:colOff>
      <xdr:row>81</xdr:row>
      <xdr:rowOff>145949</xdr:rowOff>
    </xdr:to>
    <xdr:sp macro="" textlink="">
      <xdr:nvSpPr>
        <xdr:cNvPr id="223" name="楕円 222"/>
        <xdr:cNvSpPr/>
      </xdr:nvSpPr>
      <xdr:spPr>
        <a:xfrm>
          <a:off x="3175000" y="139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130726</xdr:rowOff>
    </xdr:from>
    <xdr:ext cx="762000" cy="259045"/>
    <xdr:sp macro="" textlink="">
      <xdr:nvSpPr>
        <xdr:cNvPr id="224" name="テキスト ボックス 223"/>
        <xdr:cNvSpPr txBox="1"/>
      </xdr:nvSpPr>
      <xdr:spPr>
        <a:xfrm>
          <a:off x="2844800" y="1401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46743</xdr:rowOff>
    </xdr:from>
    <xdr:to>
      <xdr:col>11</xdr:col>
      <xdr:colOff>82550</xdr:colOff>
      <xdr:row>81</xdr:row>
      <xdr:rowOff>148343</xdr:rowOff>
    </xdr:to>
    <xdr:sp macro="" textlink="">
      <xdr:nvSpPr>
        <xdr:cNvPr id="225" name="楕円 224"/>
        <xdr:cNvSpPr/>
      </xdr:nvSpPr>
      <xdr:spPr>
        <a:xfrm>
          <a:off x="2286000" y="139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133120</xdr:rowOff>
    </xdr:from>
    <xdr:ext cx="762000" cy="259045"/>
    <xdr:sp macro="" textlink="">
      <xdr:nvSpPr>
        <xdr:cNvPr id="226" name="テキスト ボックス 225"/>
        <xdr:cNvSpPr txBox="1"/>
      </xdr:nvSpPr>
      <xdr:spPr>
        <a:xfrm>
          <a:off x="1955800" y="1402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24034</xdr:rowOff>
    </xdr:from>
    <xdr:to>
      <xdr:col>7</xdr:col>
      <xdr:colOff>31750</xdr:colOff>
      <xdr:row>81</xdr:row>
      <xdr:rowOff>125634</xdr:rowOff>
    </xdr:to>
    <xdr:sp macro="" textlink="">
      <xdr:nvSpPr>
        <xdr:cNvPr id="227" name="楕円 226"/>
        <xdr:cNvSpPr/>
      </xdr:nvSpPr>
      <xdr:spPr>
        <a:xfrm>
          <a:off x="1397000" y="139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110411</xdr:rowOff>
    </xdr:from>
    <xdr:ext cx="762000" cy="259045"/>
    <xdr:sp macro="" textlink="">
      <xdr:nvSpPr>
        <xdr:cNvPr id="228" name="テキスト ボックス 227"/>
        <xdr:cNvSpPr txBox="1"/>
      </xdr:nvSpPr>
      <xdr:spPr>
        <a:xfrm>
          <a:off x="1066800" y="139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計画に基づき、職員手当のカット（特殊勤務手当の廃止、管理職手当から月額１万円）を行っていることから、類似団体平均を下回った状態が続いている。引き続き適正な給与制度の運用を行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89536</xdr:rowOff>
    </xdr:to>
    <xdr:cxnSp macro="">
      <xdr:nvCxnSpPr>
        <xdr:cNvPr id="258" name="直線コネクタ 257"/>
        <xdr:cNvCxnSpPr/>
      </xdr:nvCxnSpPr>
      <xdr:spPr>
        <a:xfrm>
          <a:off x="16179800" y="14828202"/>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107632</xdr:rowOff>
    </xdr:to>
    <xdr:cxnSp macro="">
      <xdr:nvCxnSpPr>
        <xdr:cNvPr id="261" name="直線コネクタ 260"/>
        <xdr:cNvCxnSpPr/>
      </xdr:nvCxnSpPr>
      <xdr:spPr>
        <a:xfrm flipV="1">
          <a:off x="15290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107632</xdr:rowOff>
    </xdr:to>
    <xdr:cxnSp macro="">
      <xdr:nvCxnSpPr>
        <xdr:cNvPr id="264" name="直線コネクタ 263"/>
        <xdr:cNvCxnSpPr/>
      </xdr:nvCxnSpPr>
      <xdr:spPr>
        <a:xfrm>
          <a:off x="14401800" y="147558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71438</xdr:rowOff>
    </xdr:to>
    <xdr:cxnSp macro="">
      <xdr:nvCxnSpPr>
        <xdr:cNvPr id="267" name="直線コネクタ 266"/>
        <xdr:cNvCxnSpPr/>
      </xdr:nvCxnSpPr>
      <xdr:spPr>
        <a:xfrm flipV="1">
          <a:off x="13512800" y="1475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7" name="楕円 276"/>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8" name="給与水準   （国との比較）該当値テキスト"/>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79" name="楕円 278"/>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80" name="テキスト ボックス 27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81" name="楕円 280"/>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168609</xdr:rowOff>
    </xdr:from>
    <xdr:ext cx="762000" cy="259045"/>
    <xdr:sp macro="" textlink="">
      <xdr:nvSpPr>
        <xdr:cNvPr id="282" name="テキスト ボックス 281"/>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3" name="楕円 282"/>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72090</xdr:rowOff>
    </xdr:from>
    <xdr:ext cx="762000" cy="259045"/>
    <xdr:sp macro="" textlink="">
      <xdr:nvSpPr>
        <xdr:cNvPr id="284" name="テキスト ボックス 283"/>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85" name="楕円 284"/>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86" name="テキスト ボックス 285"/>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行政改革計画（平成１８年度～平成２２年度）において、職員の削減を行ったものの、類似団体内平均値を上回った状態が続いており、更なる削減が必要である。</a:t>
          </a:r>
          <a:r>
            <a:rPr kumimoji="1" lang="ja-JP" altLang="en-US" sz="1100" baseline="0">
              <a:solidFill>
                <a:schemeClr val="dk1"/>
              </a:solidFill>
              <a:effectLst/>
              <a:latin typeface="+mn-lt"/>
              <a:ea typeface="+mn-ea"/>
              <a:cs typeface="+mn-cs"/>
            </a:rPr>
            <a:t>令和２</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元年度から</a:t>
          </a:r>
          <a:r>
            <a:rPr kumimoji="1" lang="ja-JP" altLang="ja-JP" sz="1100" baseline="0">
              <a:solidFill>
                <a:schemeClr val="dk1"/>
              </a:solidFill>
              <a:effectLst/>
              <a:latin typeface="+mn-lt"/>
              <a:ea typeface="+mn-ea"/>
              <a:cs typeface="+mn-cs"/>
            </a:rPr>
            <a:t>職員数</a:t>
          </a:r>
          <a:r>
            <a:rPr kumimoji="1" lang="ja-JP" altLang="en-US" sz="1100" baseline="0">
              <a:solidFill>
                <a:schemeClr val="dk1"/>
              </a:solidFill>
              <a:effectLst/>
              <a:latin typeface="+mn-lt"/>
              <a:ea typeface="+mn-ea"/>
              <a:cs typeface="+mn-cs"/>
            </a:rPr>
            <a:t>が増となったことで</a:t>
          </a:r>
          <a:r>
            <a:rPr kumimoji="1" lang="ja-JP" altLang="ja-JP" sz="1100" baseline="0">
              <a:solidFill>
                <a:schemeClr val="dk1"/>
              </a:solidFill>
              <a:effectLst/>
              <a:latin typeface="+mn-lt"/>
              <a:ea typeface="+mn-ea"/>
              <a:cs typeface="+mn-cs"/>
            </a:rPr>
            <a:t>、人口</a:t>
          </a:r>
          <a:r>
            <a:rPr kumimoji="1" lang="en-US" altLang="ja-JP" sz="1100" baseline="0">
              <a:solidFill>
                <a:schemeClr val="dk1"/>
              </a:solidFill>
              <a:effectLst/>
              <a:latin typeface="+mn-lt"/>
              <a:ea typeface="+mn-ea"/>
              <a:cs typeface="+mn-cs"/>
            </a:rPr>
            <a:t>1,000</a:t>
          </a:r>
          <a:r>
            <a:rPr kumimoji="1" lang="ja-JP" altLang="ja-JP" sz="1100" baseline="0">
              <a:solidFill>
                <a:schemeClr val="dk1"/>
              </a:solidFill>
              <a:effectLst/>
              <a:latin typeface="+mn-lt"/>
              <a:ea typeface="+mn-ea"/>
              <a:cs typeface="+mn-cs"/>
            </a:rPr>
            <a:t>人当たりの職員数が</a:t>
          </a:r>
          <a:r>
            <a:rPr kumimoji="1" lang="en-US" altLang="ja-JP" sz="1100" baseline="0">
              <a:solidFill>
                <a:schemeClr val="dk1"/>
              </a:solidFill>
              <a:effectLst/>
              <a:latin typeface="+mn-lt"/>
              <a:ea typeface="+mn-ea"/>
              <a:cs typeface="+mn-cs"/>
            </a:rPr>
            <a:t>2.06</a:t>
          </a:r>
          <a:r>
            <a:rPr kumimoji="1" lang="ja-JP" altLang="ja-JP" sz="1100" baseline="0">
              <a:solidFill>
                <a:schemeClr val="dk1"/>
              </a:solidFill>
              <a:effectLst/>
              <a:latin typeface="+mn-lt"/>
              <a:ea typeface="+mn-ea"/>
              <a:cs typeface="+mn-cs"/>
            </a:rPr>
            <a:t>人増加している。今後も業務の適切な遂行・住民サービスを低下させることなく</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職員体制等の見直しを行っていく。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119850</xdr:rowOff>
    </xdr:from>
    <xdr:to>
      <xdr:col>81</xdr:col>
      <xdr:colOff>44450</xdr:colOff>
      <xdr:row>63</xdr:row>
      <xdr:rowOff>121298</xdr:rowOff>
    </xdr:to>
    <xdr:cxnSp macro="">
      <xdr:nvCxnSpPr>
        <xdr:cNvPr id="318" name="直線コネクタ 317"/>
        <xdr:cNvCxnSpPr/>
      </xdr:nvCxnSpPr>
      <xdr:spPr>
        <a:xfrm>
          <a:off x="16179800" y="1092120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28639</xdr:rowOff>
    </xdr:from>
    <xdr:to>
      <xdr:col>77</xdr:col>
      <xdr:colOff>44450</xdr:colOff>
      <xdr:row>63</xdr:row>
      <xdr:rowOff>119850</xdr:rowOff>
    </xdr:to>
    <xdr:cxnSp macro="">
      <xdr:nvCxnSpPr>
        <xdr:cNvPr id="321" name="直線コネクタ 320"/>
        <xdr:cNvCxnSpPr/>
      </xdr:nvCxnSpPr>
      <xdr:spPr>
        <a:xfrm>
          <a:off x="15290800" y="10829989"/>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28639</xdr:rowOff>
    </xdr:from>
    <xdr:to>
      <xdr:col>72</xdr:col>
      <xdr:colOff>203200</xdr:colOff>
      <xdr:row>63</xdr:row>
      <xdr:rowOff>71831</xdr:rowOff>
    </xdr:to>
    <xdr:cxnSp macro="">
      <xdr:nvCxnSpPr>
        <xdr:cNvPr id="324" name="直線コネクタ 323"/>
        <xdr:cNvCxnSpPr/>
      </xdr:nvCxnSpPr>
      <xdr:spPr>
        <a:xfrm flipV="1">
          <a:off x="14401800" y="10829989"/>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65316</xdr:rowOff>
    </xdr:from>
    <xdr:to>
      <xdr:col>68</xdr:col>
      <xdr:colOff>152400</xdr:colOff>
      <xdr:row>63</xdr:row>
      <xdr:rowOff>71831</xdr:rowOff>
    </xdr:to>
    <xdr:cxnSp macro="">
      <xdr:nvCxnSpPr>
        <xdr:cNvPr id="327" name="直線コネクタ 326"/>
        <xdr:cNvCxnSpPr/>
      </xdr:nvCxnSpPr>
      <xdr:spPr>
        <a:xfrm>
          <a:off x="13512800" y="1086666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70498</xdr:rowOff>
    </xdr:from>
    <xdr:to>
      <xdr:col>81</xdr:col>
      <xdr:colOff>95250</xdr:colOff>
      <xdr:row>64</xdr:row>
      <xdr:rowOff>648</xdr:rowOff>
    </xdr:to>
    <xdr:sp macro="" textlink="">
      <xdr:nvSpPr>
        <xdr:cNvPr id="337" name="楕円 336"/>
        <xdr:cNvSpPr/>
      </xdr:nvSpPr>
      <xdr:spPr>
        <a:xfrm>
          <a:off x="16967200" y="108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42575</xdr:rowOff>
    </xdr:from>
    <xdr:ext cx="762000" cy="259045"/>
    <xdr:sp macro="" textlink="">
      <xdr:nvSpPr>
        <xdr:cNvPr id="338" name="定員管理の状況該当値テキスト"/>
        <xdr:cNvSpPr txBox="1"/>
      </xdr:nvSpPr>
      <xdr:spPr>
        <a:xfrm>
          <a:off x="17106900" y="1084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69050</xdr:rowOff>
    </xdr:from>
    <xdr:to>
      <xdr:col>77</xdr:col>
      <xdr:colOff>95250</xdr:colOff>
      <xdr:row>63</xdr:row>
      <xdr:rowOff>170650</xdr:rowOff>
    </xdr:to>
    <xdr:sp macro="" textlink="">
      <xdr:nvSpPr>
        <xdr:cNvPr id="339" name="楕円 338"/>
        <xdr:cNvSpPr/>
      </xdr:nvSpPr>
      <xdr:spPr>
        <a:xfrm>
          <a:off x="16129000" y="108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155427</xdr:rowOff>
    </xdr:from>
    <xdr:ext cx="736600" cy="259045"/>
    <xdr:sp macro="" textlink="">
      <xdr:nvSpPr>
        <xdr:cNvPr id="340" name="テキスト ボックス 339"/>
        <xdr:cNvSpPr txBox="1"/>
      </xdr:nvSpPr>
      <xdr:spPr>
        <a:xfrm>
          <a:off x="15798800" y="1095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149289</xdr:rowOff>
    </xdr:from>
    <xdr:to>
      <xdr:col>73</xdr:col>
      <xdr:colOff>44450</xdr:colOff>
      <xdr:row>63</xdr:row>
      <xdr:rowOff>79439</xdr:rowOff>
    </xdr:to>
    <xdr:sp macro="" textlink="">
      <xdr:nvSpPr>
        <xdr:cNvPr id="341" name="楕円 340"/>
        <xdr:cNvSpPr/>
      </xdr:nvSpPr>
      <xdr:spPr>
        <a:xfrm>
          <a:off x="15240000" y="107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64216</xdr:rowOff>
    </xdr:from>
    <xdr:ext cx="762000" cy="259045"/>
    <xdr:sp macro="" textlink="">
      <xdr:nvSpPr>
        <xdr:cNvPr id="342" name="テキスト ボックス 341"/>
        <xdr:cNvSpPr txBox="1"/>
      </xdr:nvSpPr>
      <xdr:spPr>
        <a:xfrm>
          <a:off x="14909800" y="1086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21031</xdr:rowOff>
    </xdr:from>
    <xdr:to>
      <xdr:col>68</xdr:col>
      <xdr:colOff>203200</xdr:colOff>
      <xdr:row>63</xdr:row>
      <xdr:rowOff>122631</xdr:rowOff>
    </xdr:to>
    <xdr:sp macro="" textlink="">
      <xdr:nvSpPr>
        <xdr:cNvPr id="343" name="楕円 342"/>
        <xdr:cNvSpPr/>
      </xdr:nvSpPr>
      <xdr:spPr>
        <a:xfrm>
          <a:off x="14351000" y="108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107408</xdr:rowOff>
    </xdr:from>
    <xdr:ext cx="762000" cy="259045"/>
    <xdr:sp macro="" textlink="">
      <xdr:nvSpPr>
        <xdr:cNvPr id="344" name="テキスト ボックス 343"/>
        <xdr:cNvSpPr txBox="1"/>
      </xdr:nvSpPr>
      <xdr:spPr>
        <a:xfrm>
          <a:off x="14020800" y="1090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14516</xdr:rowOff>
    </xdr:from>
    <xdr:to>
      <xdr:col>64</xdr:col>
      <xdr:colOff>152400</xdr:colOff>
      <xdr:row>63</xdr:row>
      <xdr:rowOff>116116</xdr:rowOff>
    </xdr:to>
    <xdr:sp macro="" textlink="">
      <xdr:nvSpPr>
        <xdr:cNvPr id="345" name="楕円 344"/>
        <xdr:cNvSpPr/>
      </xdr:nvSpPr>
      <xdr:spPr>
        <a:xfrm>
          <a:off x="13462000" y="108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100893</xdr:rowOff>
    </xdr:from>
    <xdr:ext cx="762000" cy="259045"/>
    <xdr:sp macro="" textlink="">
      <xdr:nvSpPr>
        <xdr:cNvPr id="346" name="テキスト ボックス 345"/>
        <xdr:cNvSpPr txBox="1"/>
      </xdr:nvSpPr>
      <xdr:spPr>
        <a:xfrm>
          <a:off x="13131800" y="10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平成の</a:t>
          </a:r>
          <a:r>
            <a:rPr kumimoji="1" lang="ja-JP" altLang="ja-JP" sz="1100">
              <a:solidFill>
                <a:schemeClr val="dk1"/>
              </a:solidFill>
              <a:effectLst/>
              <a:latin typeface="+mn-lt"/>
              <a:ea typeface="+mn-ea"/>
              <a:cs typeface="+mn-cs"/>
            </a:rPr>
            <a:t>大型事業に伴う償還が完了し、年々比率は減少傾向にあるが、近年は地方債現在高が増加傾向にあるため、比率が大幅に改善することはなく、横ばいが続く見込みである。</a:t>
          </a:r>
          <a:endParaRPr lang="ja-JP" altLang="ja-JP" sz="1400">
            <a:effectLst/>
          </a:endParaRPr>
        </a:p>
        <a:p>
          <a:r>
            <a:rPr kumimoji="1" lang="ja-JP" altLang="ja-JP" sz="1100">
              <a:solidFill>
                <a:schemeClr val="dk1"/>
              </a:solidFill>
              <a:effectLst/>
              <a:latin typeface="+mn-lt"/>
              <a:ea typeface="+mn-ea"/>
              <a:cs typeface="+mn-cs"/>
            </a:rPr>
            <a:t>　今後も地方債の新規発行の抑制に努め、実質公債費比率の減少を図る。</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6773</xdr:rowOff>
    </xdr:to>
    <xdr:cxnSp macro="">
      <xdr:nvCxnSpPr>
        <xdr:cNvPr id="379" name="直線コネクタ 378"/>
        <xdr:cNvCxnSpPr/>
      </xdr:nvCxnSpPr>
      <xdr:spPr>
        <a:xfrm flipV="1">
          <a:off x="16179800" y="73308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30904</xdr:rowOff>
    </xdr:to>
    <xdr:cxnSp macro="">
      <xdr:nvCxnSpPr>
        <xdr:cNvPr id="382" name="直線コネクタ 381"/>
        <xdr:cNvCxnSpPr/>
      </xdr:nvCxnSpPr>
      <xdr:spPr>
        <a:xfrm flipV="1">
          <a:off x="15290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63077</xdr:rowOff>
    </xdr:to>
    <xdr:cxnSp macro="">
      <xdr:nvCxnSpPr>
        <xdr:cNvPr id="385" name="直線コネクタ 384"/>
        <xdr:cNvCxnSpPr/>
      </xdr:nvCxnSpPr>
      <xdr:spPr>
        <a:xfrm flipV="1">
          <a:off x="14401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88" name="直線コネクタ 387"/>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8" name="楕円 397"/>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9"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0" name="楕円 399"/>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1" name="テキスト ボックス 400"/>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前年度に引き続き将来負担比率は生じていない。今後も地方債の発行の抑制を図り、現状維持に努める。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令和２年度は、職員数の増加に加え、会計年度任用職員制度の開始により人件費</a:t>
          </a:r>
          <a:r>
            <a:rPr kumimoji="1" lang="ja-JP" altLang="en-US" sz="1100" baseline="0">
              <a:solidFill>
                <a:schemeClr val="dk1"/>
              </a:solidFill>
              <a:effectLst/>
              <a:latin typeface="+mn-lt"/>
              <a:ea typeface="+mn-ea"/>
              <a:cs typeface="+mn-cs"/>
            </a:rPr>
            <a:t>の割合が３．４ポイント</a:t>
          </a:r>
          <a:r>
            <a:rPr kumimoji="1" lang="ja-JP" altLang="ja-JP" sz="1100" baseline="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今後も引き続き、適正な職員数及び給与水準により、人件費の抑制に努める。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39</xdr:row>
      <xdr:rowOff>24130</xdr:rowOff>
    </xdr:to>
    <xdr:cxnSp macro="">
      <xdr:nvCxnSpPr>
        <xdr:cNvPr id="64" name="直線コネクタ 63"/>
        <xdr:cNvCxnSpPr/>
      </xdr:nvCxnSpPr>
      <xdr:spPr>
        <a:xfrm>
          <a:off x="3987800" y="65552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40132</xdr:rowOff>
    </xdr:to>
    <xdr:cxnSp macro="">
      <xdr:nvCxnSpPr>
        <xdr:cNvPr id="67" name="直線コネクタ 66"/>
        <xdr:cNvCxnSpPr/>
      </xdr:nvCxnSpPr>
      <xdr:spPr>
        <a:xfrm>
          <a:off x="3098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21844</xdr:rowOff>
    </xdr:to>
    <xdr:cxnSp macro="">
      <xdr:nvCxnSpPr>
        <xdr:cNvPr id="70" name="直線コネクタ 69"/>
        <xdr:cNvCxnSpPr/>
      </xdr:nvCxnSpPr>
      <xdr:spPr>
        <a:xfrm>
          <a:off x="2209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170434</xdr:rowOff>
    </xdr:to>
    <xdr:cxnSp macro="">
      <xdr:nvCxnSpPr>
        <xdr:cNvPr id="73" name="直線コネクタ 72"/>
        <xdr:cNvCxnSpPr/>
      </xdr:nvCxnSpPr>
      <xdr:spPr>
        <a:xfrm>
          <a:off x="1320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会計年度任用職員制度の開始による賃金の減少及び、</a:t>
          </a:r>
          <a:r>
            <a:rPr kumimoji="1" lang="ja-JP" altLang="ja-JP" sz="1100" baseline="0">
              <a:solidFill>
                <a:schemeClr val="dk1"/>
              </a:solidFill>
              <a:effectLst/>
              <a:latin typeface="+mn-lt"/>
              <a:ea typeface="+mn-ea"/>
              <a:cs typeface="+mn-cs"/>
            </a:rPr>
            <a:t>新型コロナウィルスの影響により旅費等の物件費が下がったことで、</a:t>
          </a:r>
          <a:r>
            <a:rPr kumimoji="1" lang="ja-JP" altLang="en-US" sz="1100" baseline="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前年度より比率が</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今後は、光熱水費等の節電・節約など歳出の抑制を図り、財政運営の健全化に努める。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115570</xdr:rowOff>
    </xdr:to>
    <xdr:cxnSp macro="">
      <xdr:nvCxnSpPr>
        <xdr:cNvPr id="122" name="直線コネクタ 121"/>
        <xdr:cNvCxnSpPr/>
      </xdr:nvCxnSpPr>
      <xdr:spPr>
        <a:xfrm flipV="1">
          <a:off x="15671800" y="2957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115570</xdr:rowOff>
    </xdr:to>
    <xdr:cxnSp macro="">
      <xdr:nvCxnSpPr>
        <xdr:cNvPr id="125" name="直線コネクタ 124"/>
        <xdr:cNvCxnSpPr/>
      </xdr:nvCxnSpPr>
      <xdr:spPr>
        <a:xfrm>
          <a:off x="14782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92710</xdr:rowOff>
    </xdr:to>
    <xdr:cxnSp macro="">
      <xdr:nvCxnSpPr>
        <xdr:cNvPr id="128" name="直線コネクタ 127"/>
        <xdr:cNvCxnSpPr/>
      </xdr:nvCxnSpPr>
      <xdr:spPr>
        <a:xfrm>
          <a:off x="13893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46990</xdr:rowOff>
    </xdr:to>
    <xdr:cxnSp macro="">
      <xdr:nvCxnSpPr>
        <xdr:cNvPr id="131" name="直線コネクタ 130"/>
        <xdr:cNvCxnSpPr/>
      </xdr:nvCxnSpPr>
      <xdr:spPr>
        <a:xfrm>
          <a:off x="13004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0" name="テキスト ボックス 149"/>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ポイント下回っている。今後も住民サービスを低下させないようにし、扶助費の適正化を図ることで費用が膨らまないように努める。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2" name="直線コネクタ 181"/>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31750</xdr:rowOff>
    </xdr:to>
    <xdr:cxnSp macro="">
      <xdr:nvCxnSpPr>
        <xdr:cNvPr id="185" name="直線コネクタ 184"/>
        <xdr:cNvCxnSpPr/>
      </xdr:nvCxnSpPr>
      <xdr:spPr>
        <a:xfrm>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88" name="直線コネクタ 187"/>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1" name="直線コネクタ 190"/>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0" name="テキスト ボックス 20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令和２年度は、前年度と比較して１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３ポイント減少した。主な要因として、令和２年４月より上下水道料金の引き上げを行ったことで、繰出金が減少したためである。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、使用料等の料金の適正化を図りながら、特別会計への繰出金の抑制に努める。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153670</xdr:rowOff>
    </xdr:to>
    <xdr:cxnSp macro="">
      <xdr:nvCxnSpPr>
        <xdr:cNvPr id="242" name="直線コネクタ 241"/>
        <xdr:cNvCxnSpPr/>
      </xdr:nvCxnSpPr>
      <xdr:spPr>
        <a:xfrm flipV="1">
          <a:off x="15671800" y="95338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45" name="直線コネクタ 244"/>
        <xdr:cNvCxnSpPr/>
      </xdr:nvCxnSpPr>
      <xdr:spPr>
        <a:xfrm flipV="1">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24130</xdr:rowOff>
    </xdr:to>
    <xdr:cxnSp macro="">
      <xdr:nvCxnSpPr>
        <xdr:cNvPr id="248" name="直線コネクタ 247"/>
        <xdr:cNvCxnSpPr/>
      </xdr:nvCxnSpPr>
      <xdr:spPr>
        <a:xfrm flipV="1">
          <a:off x="13893800" y="9606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24130</xdr:rowOff>
    </xdr:to>
    <xdr:cxnSp macro="">
      <xdr:nvCxnSpPr>
        <xdr:cNvPr id="251" name="直線コネクタ 250"/>
        <xdr:cNvCxnSpPr/>
      </xdr:nvCxnSpPr>
      <xdr:spPr>
        <a:xfrm>
          <a:off x="13004800" y="956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1" name="楕円 260"/>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25417</xdr:rowOff>
    </xdr:from>
    <xdr:ext cx="762000" cy="259045"/>
    <xdr:sp macro="" textlink="">
      <xdr:nvSpPr>
        <xdr:cNvPr id="262" name="その他該当値テキスト"/>
        <xdr:cNvSpPr txBox="1"/>
      </xdr:nvSpPr>
      <xdr:spPr>
        <a:xfrm>
          <a:off x="16598900"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3" name="楕円 262"/>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64" name="テキスト ボックス 263"/>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5" name="楕円 264"/>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40657</xdr:rowOff>
    </xdr:from>
    <xdr:ext cx="762000" cy="259045"/>
    <xdr:sp macro="" textlink="">
      <xdr:nvSpPr>
        <xdr:cNvPr id="266" name="テキスト ボックス 265"/>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144780</xdr:rowOff>
    </xdr:from>
    <xdr:to>
      <xdr:col>69</xdr:col>
      <xdr:colOff>142875</xdr:colOff>
      <xdr:row>56</xdr:row>
      <xdr:rowOff>74930</xdr:rowOff>
    </xdr:to>
    <xdr:sp macro="" textlink="">
      <xdr:nvSpPr>
        <xdr:cNvPr id="267" name="楕円 266"/>
        <xdr:cNvSpPr/>
      </xdr:nvSpPr>
      <xdr:spPr>
        <a:xfrm>
          <a:off x="13843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59707</xdr:rowOff>
    </xdr:from>
    <xdr:ext cx="762000" cy="259045"/>
    <xdr:sp macro="" textlink="">
      <xdr:nvSpPr>
        <xdr:cNvPr id="268" name="テキスト ボックス 267"/>
        <xdr:cNvSpPr txBox="1"/>
      </xdr:nvSpPr>
      <xdr:spPr>
        <a:xfrm>
          <a:off x="13512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9" name="楕円 26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70" name="テキスト ボックス 269"/>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より比率が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今後も補助金を交付するのが適当な事業を行っているのかなど再確認を行い、現状維持に努める。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85852</xdr:rowOff>
    </xdr:to>
    <xdr:cxnSp macro="">
      <xdr:nvCxnSpPr>
        <xdr:cNvPr id="300" name="直線コネクタ 299"/>
        <xdr:cNvCxnSpPr/>
      </xdr:nvCxnSpPr>
      <xdr:spPr>
        <a:xfrm flipV="1">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85852</xdr:rowOff>
    </xdr:to>
    <xdr:cxnSp macro="">
      <xdr:nvCxnSpPr>
        <xdr:cNvPr id="303" name="直線コネクタ 302"/>
        <xdr:cNvCxnSpPr/>
      </xdr:nvCxnSpPr>
      <xdr:spPr>
        <a:xfrm>
          <a:off x="14782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26416</xdr:rowOff>
    </xdr:to>
    <xdr:cxnSp macro="">
      <xdr:nvCxnSpPr>
        <xdr:cNvPr id="306" name="直線コネクタ 305"/>
        <xdr:cNvCxnSpPr/>
      </xdr:nvCxnSpPr>
      <xdr:spPr>
        <a:xfrm>
          <a:off x="13893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09" name="直線コネクタ 308"/>
        <xdr:cNvCxnSpPr/>
      </xdr:nvCxnSpPr>
      <xdr:spPr>
        <a:xfrm flipV="1">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5" name="楕円 32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6" name="テキスト ボックス 325"/>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公債費に係る経常収支比率は年々減少傾向にあるが、近年は地方債現在高が増加傾向にあるため、比率が大幅に改善することはなく、横ばいが続く見込みである。</a:t>
          </a:r>
          <a:endParaRPr lang="ja-JP" altLang="ja-JP" sz="1400">
            <a:effectLst/>
          </a:endParaRPr>
        </a:p>
        <a:p>
          <a:r>
            <a:rPr kumimoji="1" lang="ja-JP" altLang="ja-JP" sz="1100">
              <a:solidFill>
                <a:schemeClr val="dk1"/>
              </a:solidFill>
              <a:effectLst/>
              <a:latin typeface="+mn-lt"/>
              <a:ea typeface="+mn-ea"/>
              <a:cs typeface="+mn-cs"/>
            </a:rPr>
            <a:t>　今後も地方債の新規発行の抑制に努め、実質公債費比率の減少を図る。</a:t>
          </a:r>
          <a:endParaRPr lang="ja-JP" altLang="ja-JP" sz="14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92711</xdr:rowOff>
    </xdr:to>
    <xdr:cxnSp macro="">
      <xdr:nvCxnSpPr>
        <xdr:cNvPr id="360" name="直線コネクタ 359"/>
        <xdr:cNvCxnSpPr/>
      </xdr:nvCxnSpPr>
      <xdr:spPr>
        <a:xfrm flipV="1">
          <a:off x="3987800" y="13286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119380</xdr:rowOff>
    </xdr:to>
    <xdr:cxnSp macro="">
      <xdr:nvCxnSpPr>
        <xdr:cNvPr id="363" name="直線コネクタ 362"/>
        <xdr:cNvCxnSpPr/>
      </xdr:nvCxnSpPr>
      <xdr:spPr>
        <a:xfrm flipV="1">
          <a:off x="3098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119380</xdr:rowOff>
    </xdr:from>
    <xdr:to>
      <xdr:col>15</xdr:col>
      <xdr:colOff>98425</xdr:colOff>
      <xdr:row>77</xdr:row>
      <xdr:rowOff>138430</xdr:rowOff>
    </xdr:to>
    <xdr:cxnSp macro="">
      <xdr:nvCxnSpPr>
        <xdr:cNvPr id="366" name="直線コネクタ 365"/>
        <xdr:cNvCxnSpPr/>
      </xdr:nvCxnSpPr>
      <xdr:spPr>
        <a:xfrm flipV="1">
          <a:off x="2209800" y="13321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62230</xdr:rowOff>
    </xdr:to>
    <xdr:cxnSp macro="">
      <xdr:nvCxnSpPr>
        <xdr:cNvPr id="369" name="直線コネクタ 368"/>
        <xdr:cNvCxnSpPr/>
      </xdr:nvCxnSpPr>
      <xdr:spPr>
        <a:xfrm flipV="1">
          <a:off x="1320800" y="13340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9" name="楕円 378"/>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0"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1" name="楕円 38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2" name="テキスト ボックス 381"/>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3" name="楕円 382"/>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4" name="テキスト ボックス 383"/>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5" name="楕円 38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6" name="テキスト ボックス 385"/>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7" name="楕円 386"/>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8" name="テキスト ボックス 387"/>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公債費以外の費目については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類似団体平均よりも低いことから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今後とも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制度の適切な運用や各種経費の縮減に取り組み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76</xdr:row>
      <xdr:rowOff>136798</xdr:rowOff>
    </xdr:to>
    <xdr:cxnSp macro="">
      <xdr:nvCxnSpPr>
        <xdr:cNvPr id="423" name="直線コネクタ 422"/>
        <xdr:cNvCxnSpPr/>
      </xdr:nvCxnSpPr>
      <xdr:spPr>
        <a:xfrm flipV="1">
          <a:off x="15671800" y="131441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68218</xdr:rowOff>
    </xdr:from>
    <xdr:to>
      <xdr:col>78</xdr:col>
      <xdr:colOff>69850</xdr:colOff>
      <xdr:row>76</xdr:row>
      <xdr:rowOff>136798</xdr:rowOff>
    </xdr:to>
    <xdr:cxnSp macro="">
      <xdr:nvCxnSpPr>
        <xdr:cNvPr id="426" name="直線コネクタ 425"/>
        <xdr:cNvCxnSpPr/>
      </xdr:nvCxnSpPr>
      <xdr:spPr>
        <a:xfrm>
          <a:off x="14782800" y="130984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68218</xdr:rowOff>
    </xdr:to>
    <xdr:cxnSp macro="">
      <xdr:nvCxnSpPr>
        <xdr:cNvPr id="429" name="直線コネクタ 428"/>
        <xdr:cNvCxnSpPr/>
      </xdr:nvCxnSpPr>
      <xdr:spPr>
        <a:xfrm>
          <a:off x="13893800" y="1304290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12700</xdr:rowOff>
    </xdr:to>
    <xdr:cxnSp macro="">
      <xdr:nvCxnSpPr>
        <xdr:cNvPr id="432" name="直線コネクタ 431"/>
        <xdr:cNvCxnSpPr/>
      </xdr:nvCxnSpPr>
      <xdr:spPr>
        <a:xfrm>
          <a:off x="13004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2" name="楕円 441"/>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35214</xdr:rowOff>
    </xdr:from>
    <xdr:ext cx="762000" cy="259045"/>
    <xdr:sp macro="" textlink="">
      <xdr:nvSpPr>
        <xdr:cNvPr id="443" name="公債費以外該当値テキスト"/>
        <xdr:cNvSpPr txBox="1"/>
      </xdr:nvSpPr>
      <xdr:spPr>
        <a:xfrm>
          <a:off x="165989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4" name="楕円 443"/>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925</xdr:rowOff>
    </xdr:from>
    <xdr:ext cx="736600" cy="259045"/>
    <xdr:sp macro="" textlink="">
      <xdr:nvSpPr>
        <xdr:cNvPr id="445" name="テキスト ボックス 444"/>
        <xdr:cNvSpPr txBox="1"/>
      </xdr:nvSpPr>
      <xdr:spPr>
        <a:xfrm>
          <a:off x="15290800" y="1320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17418</xdr:rowOff>
    </xdr:from>
    <xdr:to>
      <xdr:col>74</xdr:col>
      <xdr:colOff>31750</xdr:colOff>
      <xdr:row>76</xdr:row>
      <xdr:rowOff>119018</xdr:rowOff>
    </xdr:to>
    <xdr:sp macro="" textlink="">
      <xdr:nvSpPr>
        <xdr:cNvPr id="446" name="楕円 445"/>
        <xdr:cNvSpPr/>
      </xdr:nvSpPr>
      <xdr:spPr>
        <a:xfrm>
          <a:off x="14732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103795</xdr:rowOff>
    </xdr:from>
    <xdr:ext cx="762000" cy="259045"/>
    <xdr:sp macro="" textlink="">
      <xdr:nvSpPr>
        <xdr:cNvPr id="447" name="テキスト ボックス 446"/>
        <xdr:cNvSpPr txBox="1"/>
      </xdr:nvSpPr>
      <xdr:spPr>
        <a:xfrm>
          <a:off x="14401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8" name="楕円 44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0" name="楕円 449"/>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51" name="テキスト ボックス 450"/>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9957</xdr:rowOff>
    </xdr:from>
    <xdr:to>
      <xdr:col>29</xdr:col>
      <xdr:colOff>127000</xdr:colOff>
      <xdr:row>16</xdr:row>
      <xdr:rowOff>33785</xdr:rowOff>
    </xdr:to>
    <xdr:cxnSp macro="">
      <xdr:nvCxnSpPr>
        <xdr:cNvPr id="49" name="直線コネクタ 48"/>
        <xdr:cNvCxnSpPr/>
      </xdr:nvCxnSpPr>
      <xdr:spPr bwMode="auto">
        <a:xfrm flipV="1">
          <a:off x="5003800" y="2800782"/>
          <a:ext cx="647700" cy="23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27445</xdr:rowOff>
    </xdr:from>
    <xdr:to>
      <xdr:col>26</xdr:col>
      <xdr:colOff>50800</xdr:colOff>
      <xdr:row>16</xdr:row>
      <xdr:rowOff>33785</xdr:rowOff>
    </xdr:to>
    <xdr:cxnSp macro="">
      <xdr:nvCxnSpPr>
        <xdr:cNvPr id="52" name="直線コネクタ 51"/>
        <xdr:cNvCxnSpPr/>
      </xdr:nvCxnSpPr>
      <xdr:spPr bwMode="auto">
        <a:xfrm>
          <a:off x="4305300" y="2818270"/>
          <a:ext cx="698500" cy="6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27445</xdr:rowOff>
    </xdr:from>
    <xdr:to>
      <xdr:col>22</xdr:col>
      <xdr:colOff>114300</xdr:colOff>
      <xdr:row>16</xdr:row>
      <xdr:rowOff>46030</xdr:rowOff>
    </xdr:to>
    <xdr:cxnSp macro="">
      <xdr:nvCxnSpPr>
        <xdr:cNvPr id="55" name="直線コネクタ 54"/>
        <xdr:cNvCxnSpPr/>
      </xdr:nvCxnSpPr>
      <xdr:spPr bwMode="auto">
        <a:xfrm flipV="1">
          <a:off x="3606800" y="2818270"/>
          <a:ext cx="6985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46030</xdr:rowOff>
    </xdr:from>
    <xdr:to>
      <xdr:col>18</xdr:col>
      <xdr:colOff>177800</xdr:colOff>
      <xdr:row>16</xdr:row>
      <xdr:rowOff>72311</xdr:rowOff>
    </xdr:to>
    <xdr:cxnSp macro="">
      <xdr:nvCxnSpPr>
        <xdr:cNvPr id="58" name="直線コネクタ 57"/>
        <xdr:cNvCxnSpPr/>
      </xdr:nvCxnSpPr>
      <xdr:spPr bwMode="auto">
        <a:xfrm flipV="1">
          <a:off x="2908300" y="2836855"/>
          <a:ext cx="698500" cy="2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130607</xdr:rowOff>
    </xdr:from>
    <xdr:to>
      <xdr:col>29</xdr:col>
      <xdr:colOff>177800</xdr:colOff>
      <xdr:row>16</xdr:row>
      <xdr:rowOff>60757</xdr:rowOff>
    </xdr:to>
    <xdr:sp macro="" textlink="">
      <xdr:nvSpPr>
        <xdr:cNvPr id="68" name="楕円 67"/>
        <xdr:cNvSpPr/>
      </xdr:nvSpPr>
      <xdr:spPr bwMode="auto">
        <a:xfrm>
          <a:off x="5600700" y="274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147134</xdr:rowOff>
    </xdr:from>
    <xdr:ext cx="762000" cy="259045"/>
    <xdr:sp macro="" textlink="">
      <xdr:nvSpPr>
        <xdr:cNvPr id="69" name="人口1人当たり決算額の推移該当値テキスト130"/>
        <xdr:cNvSpPr txBox="1"/>
      </xdr:nvSpPr>
      <xdr:spPr>
        <a:xfrm>
          <a:off x="5740400" y="25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154435</xdr:rowOff>
    </xdr:from>
    <xdr:to>
      <xdr:col>26</xdr:col>
      <xdr:colOff>101600</xdr:colOff>
      <xdr:row>16</xdr:row>
      <xdr:rowOff>84585</xdr:rowOff>
    </xdr:to>
    <xdr:sp macro="" textlink="">
      <xdr:nvSpPr>
        <xdr:cNvPr id="70" name="楕円 69"/>
        <xdr:cNvSpPr/>
      </xdr:nvSpPr>
      <xdr:spPr bwMode="auto">
        <a:xfrm>
          <a:off x="4953000" y="277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94762</xdr:rowOff>
    </xdr:from>
    <xdr:ext cx="736600" cy="259045"/>
    <xdr:sp macro="" textlink="">
      <xdr:nvSpPr>
        <xdr:cNvPr id="71" name="テキスト ボックス 70"/>
        <xdr:cNvSpPr txBox="1"/>
      </xdr:nvSpPr>
      <xdr:spPr>
        <a:xfrm>
          <a:off x="4622800" y="254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148095</xdr:rowOff>
    </xdr:from>
    <xdr:to>
      <xdr:col>22</xdr:col>
      <xdr:colOff>165100</xdr:colOff>
      <xdr:row>16</xdr:row>
      <xdr:rowOff>78245</xdr:rowOff>
    </xdr:to>
    <xdr:sp macro="" textlink="">
      <xdr:nvSpPr>
        <xdr:cNvPr id="72" name="楕円 71"/>
        <xdr:cNvSpPr/>
      </xdr:nvSpPr>
      <xdr:spPr bwMode="auto">
        <a:xfrm>
          <a:off x="4254500" y="276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88422</xdr:rowOff>
    </xdr:from>
    <xdr:ext cx="762000" cy="259045"/>
    <xdr:sp macro="" textlink="">
      <xdr:nvSpPr>
        <xdr:cNvPr id="73" name="テキスト ボックス 72"/>
        <xdr:cNvSpPr txBox="1"/>
      </xdr:nvSpPr>
      <xdr:spPr>
        <a:xfrm>
          <a:off x="3924300" y="25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166680</xdr:rowOff>
    </xdr:from>
    <xdr:to>
      <xdr:col>19</xdr:col>
      <xdr:colOff>38100</xdr:colOff>
      <xdr:row>16</xdr:row>
      <xdr:rowOff>96830</xdr:rowOff>
    </xdr:to>
    <xdr:sp macro="" textlink="">
      <xdr:nvSpPr>
        <xdr:cNvPr id="74" name="楕円 73"/>
        <xdr:cNvSpPr/>
      </xdr:nvSpPr>
      <xdr:spPr bwMode="auto">
        <a:xfrm>
          <a:off x="3556000" y="27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107007</xdr:rowOff>
    </xdr:from>
    <xdr:ext cx="762000" cy="259045"/>
    <xdr:sp macro="" textlink="">
      <xdr:nvSpPr>
        <xdr:cNvPr id="75" name="テキスト ボックス 74"/>
        <xdr:cNvSpPr txBox="1"/>
      </xdr:nvSpPr>
      <xdr:spPr>
        <a:xfrm>
          <a:off x="3225800" y="25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21511</xdr:rowOff>
    </xdr:from>
    <xdr:to>
      <xdr:col>15</xdr:col>
      <xdr:colOff>101600</xdr:colOff>
      <xdr:row>16</xdr:row>
      <xdr:rowOff>123111</xdr:rowOff>
    </xdr:to>
    <xdr:sp macro="" textlink="">
      <xdr:nvSpPr>
        <xdr:cNvPr id="76" name="楕円 75"/>
        <xdr:cNvSpPr/>
      </xdr:nvSpPr>
      <xdr:spPr bwMode="auto">
        <a:xfrm>
          <a:off x="2857500" y="281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133288</xdr:rowOff>
    </xdr:from>
    <xdr:ext cx="762000" cy="259045"/>
    <xdr:sp macro="" textlink="">
      <xdr:nvSpPr>
        <xdr:cNvPr id="77" name="テキスト ボックス 76"/>
        <xdr:cNvSpPr txBox="1"/>
      </xdr:nvSpPr>
      <xdr:spPr>
        <a:xfrm>
          <a:off x="2527300" y="25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278089</xdr:rowOff>
    </xdr:from>
    <xdr:to>
      <xdr:col>29</xdr:col>
      <xdr:colOff>127000</xdr:colOff>
      <xdr:row>34</xdr:row>
      <xdr:rowOff>326651</xdr:rowOff>
    </xdr:to>
    <xdr:cxnSp macro="">
      <xdr:nvCxnSpPr>
        <xdr:cNvPr id="110" name="直線コネクタ 109"/>
        <xdr:cNvCxnSpPr/>
      </xdr:nvCxnSpPr>
      <xdr:spPr bwMode="auto">
        <a:xfrm>
          <a:off x="5003800" y="6545539"/>
          <a:ext cx="647700" cy="4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278089</xdr:rowOff>
    </xdr:from>
    <xdr:to>
      <xdr:col>26</xdr:col>
      <xdr:colOff>50800</xdr:colOff>
      <xdr:row>34</xdr:row>
      <xdr:rowOff>289596</xdr:rowOff>
    </xdr:to>
    <xdr:cxnSp macro="">
      <xdr:nvCxnSpPr>
        <xdr:cNvPr id="113" name="直線コネクタ 112"/>
        <xdr:cNvCxnSpPr/>
      </xdr:nvCxnSpPr>
      <xdr:spPr bwMode="auto">
        <a:xfrm flipV="1">
          <a:off x="4305300" y="6545539"/>
          <a:ext cx="6985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258301</xdr:rowOff>
    </xdr:from>
    <xdr:to>
      <xdr:col>22</xdr:col>
      <xdr:colOff>114300</xdr:colOff>
      <xdr:row>34</xdr:row>
      <xdr:rowOff>289596</xdr:rowOff>
    </xdr:to>
    <xdr:cxnSp macro="">
      <xdr:nvCxnSpPr>
        <xdr:cNvPr id="116" name="直線コネクタ 115"/>
        <xdr:cNvCxnSpPr/>
      </xdr:nvCxnSpPr>
      <xdr:spPr bwMode="auto">
        <a:xfrm>
          <a:off x="3606800" y="6525751"/>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224148</xdr:rowOff>
    </xdr:from>
    <xdr:to>
      <xdr:col>18</xdr:col>
      <xdr:colOff>177800</xdr:colOff>
      <xdr:row>34</xdr:row>
      <xdr:rowOff>258301</xdr:rowOff>
    </xdr:to>
    <xdr:cxnSp macro="">
      <xdr:nvCxnSpPr>
        <xdr:cNvPr id="119" name="直線コネクタ 118"/>
        <xdr:cNvCxnSpPr/>
      </xdr:nvCxnSpPr>
      <xdr:spPr bwMode="auto">
        <a:xfrm>
          <a:off x="2908300" y="6491598"/>
          <a:ext cx="698500" cy="3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275851</xdr:rowOff>
    </xdr:from>
    <xdr:to>
      <xdr:col>29</xdr:col>
      <xdr:colOff>177800</xdr:colOff>
      <xdr:row>35</xdr:row>
      <xdr:rowOff>34551</xdr:rowOff>
    </xdr:to>
    <xdr:sp macro="" textlink="">
      <xdr:nvSpPr>
        <xdr:cNvPr id="129" name="楕円 128"/>
        <xdr:cNvSpPr/>
      </xdr:nvSpPr>
      <xdr:spPr bwMode="auto">
        <a:xfrm>
          <a:off x="5600700" y="654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120929</xdr:rowOff>
    </xdr:from>
    <xdr:ext cx="762000" cy="259045"/>
    <xdr:sp macro="" textlink="">
      <xdr:nvSpPr>
        <xdr:cNvPr id="130" name="人口1人当たり決算額の推移該当値テキスト445"/>
        <xdr:cNvSpPr txBox="1"/>
      </xdr:nvSpPr>
      <xdr:spPr>
        <a:xfrm>
          <a:off x="5740400" y="638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227289</xdr:rowOff>
    </xdr:from>
    <xdr:to>
      <xdr:col>26</xdr:col>
      <xdr:colOff>101600</xdr:colOff>
      <xdr:row>34</xdr:row>
      <xdr:rowOff>328889</xdr:rowOff>
    </xdr:to>
    <xdr:sp macro="" textlink="">
      <xdr:nvSpPr>
        <xdr:cNvPr id="131" name="楕円 130"/>
        <xdr:cNvSpPr/>
      </xdr:nvSpPr>
      <xdr:spPr bwMode="auto">
        <a:xfrm>
          <a:off x="4953000" y="649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339066</xdr:rowOff>
    </xdr:from>
    <xdr:ext cx="736600" cy="259045"/>
    <xdr:sp macro="" textlink="">
      <xdr:nvSpPr>
        <xdr:cNvPr id="132" name="テキスト ボックス 131"/>
        <xdr:cNvSpPr txBox="1"/>
      </xdr:nvSpPr>
      <xdr:spPr>
        <a:xfrm>
          <a:off x="4622800" y="626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238796</xdr:rowOff>
    </xdr:from>
    <xdr:to>
      <xdr:col>22</xdr:col>
      <xdr:colOff>165100</xdr:colOff>
      <xdr:row>34</xdr:row>
      <xdr:rowOff>340396</xdr:rowOff>
    </xdr:to>
    <xdr:sp macro="" textlink="">
      <xdr:nvSpPr>
        <xdr:cNvPr id="133" name="楕円 132"/>
        <xdr:cNvSpPr/>
      </xdr:nvSpPr>
      <xdr:spPr bwMode="auto">
        <a:xfrm>
          <a:off x="4254500" y="6506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7673</xdr:rowOff>
    </xdr:from>
    <xdr:ext cx="762000" cy="259045"/>
    <xdr:sp macro="" textlink="">
      <xdr:nvSpPr>
        <xdr:cNvPr id="134" name="テキスト ボックス 133"/>
        <xdr:cNvSpPr txBox="1"/>
      </xdr:nvSpPr>
      <xdr:spPr>
        <a:xfrm>
          <a:off x="3924300" y="627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207500</xdr:rowOff>
    </xdr:from>
    <xdr:to>
      <xdr:col>19</xdr:col>
      <xdr:colOff>38100</xdr:colOff>
      <xdr:row>34</xdr:row>
      <xdr:rowOff>309101</xdr:rowOff>
    </xdr:to>
    <xdr:sp macro="" textlink="">
      <xdr:nvSpPr>
        <xdr:cNvPr id="135" name="楕円 134"/>
        <xdr:cNvSpPr/>
      </xdr:nvSpPr>
      <xdr:spPr bwMode="auto">
        <a:xfrm>
          <a:off x="3556000" y="64749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319277</xdr:rowOff>
    </xdr:from>
    <xdr:ext cx="762000" cy="259045"/>
    <xdr:sp macro="" textlink="">
      <xdr:nvSpPr>
        <xdr:cNvPr id="136" name="テキスト ボックス 135"/>
        <xdr:cNvSpPr txBox="1"/>
      </xdr:nvSpPr>
      <xdr:spPr>
        <a:xfrm>
          <a:off x="3225800" y="6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173348</xdr:rowOff>
    </xdr:from>
    <xdr:to>
      <xdr:col>15</xdr:col>
      <xdr:colOff>101600</xdr:colOff>
      <xdr:row>34</xdr:row>
      <xdr:rowOff>274948</xdr:rowOff>
    </xdr:to>
    <xdr:sp macro="" textlink="">
      <xdr:nvSpPr>
        <xdr:cNvPr id="137" name="楕円 136"/>
        <xdr:cNvSpPr/>
      </xdr:nvSpPr>
      <xdr:spPr bwMode="auto">
        <a:xfrm>
          <a:off x="2857500" y="644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285125</xdr:rowOff>
    </xdr:from>
    <xdr:ext cx="762000" cy="259045"/>
    <xdr:sp macro="" textlink="">
      <xdr:nvSpPr>
        <xdr:cNvPr id="138" name="テキスト ボックス 137"/>
        <xdr:cNvSpPr txBox="1"/>
      </xdr:nvSpPr>
      <xdr:spPr>
        <a:xfrm>
          <a:off x="2527300" y="62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32955</xdr:rowOff>
    </xdr:from>
    <xdr:to>
      <xdr:col>24</xdr:col>
      <xdr:colOff>63500</xdr:colOff>
      <xdr:row>35</xdr:row>
      <xdr:rowOff>142626</xdr:rowOff>
    </xdr:to>
    <xdr:cxnSp macro="">
      <xdr:nvCxnSpPr>
        <xdr:cNvPr id="60" name="直線コネクタ 59"/>
        <xdr:cNvCxnSpPr/>
      </xdr:nvCxnSpPr>
      <xdr:spPr>
        <a:xfrm flipV="1">
          <a:off x="3797300" y="6033705"/>
          <a:ext cx="838200" cy="10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142626</xdr:rowOff>
    </xdr:from>
    <xdr:to>
      <xdr:col>19</xdr:col>
      <xdr:colOff>177800</xdr:colOff>
      <xdr:row>35</xdr:row>
      <xdr:rowOff>153138</xdr:rowOff>
    </xdr:to>
    <xdr:cxnSp macro="">
      <xdr:nvCxnSpPr>
        <xdr:cNvPr id="63" name="直線コネクタ 62"/>
        <xdr:cNvCxnSpPr/>
      </xdr:nvCxnSpPr>
      <xdr:spPr>
        <a:xfrm flipV="1">
          <a:off x="2908300" y="6143376"/>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153138</xdr:rowOff>
    </xdr:from>
    <xdr:to>
      <xdr:col>15</xdr:col>
      <xdr:colOff>50800</xdr:colOff>
      <xdr:row>35</xdr:row>
      <xdr:rowOff>162619</xdr:rowOff>
    </xdr:to>
    <xdr:cxnSp macro="">
      <xdr:nvCxnSpPr>
        <xdr:cNvPr id="66" name="直線コネクタ 65"/>
        <xdr:cNvCxnSpPr/>
      </xdr:nvCxnSpPr>
      <xdr:spPr>
        <a:xfrm flipV="1">
          <a:off x="2019300" y="6153888"/>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162619</xdr:rowOff>
    </xdr:from>
    <xdr:to>
      <xdr:col>10</xdr:col>
      <xdr:colOff>114300</xdr:colOff>
      <xdr:row>36</xdr:row>
      <xdr:rowOff>2591</xdr:rowOff>
    </xdr:to>
    <xdr:cxnSp macro="">
      <xdr:nvCxnSpPr>
        <xdr:cNvPr id="69" name="直線コネクタ 68"/>
        <xdr:cNvCxnSpPr/>
      </xdr:nvCxnSpPr>
      <xdr:spPr>
        <a:xfrm flipV="1">
          <a:off x="1130300" y="6163369"/>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153605</xdr:rowOff>
    </xdr:from>
    <xdr:to>
      <xdr:col>24</xdr:col>
      <xdr:colOff>114300</xdr:colOff>
      <xdr:row>35</xdr:row>
      <xdr:rowOff>83755</xdr:rowOff>
    </xdr:to>
    <xdr:sp macro="" textlink="">
      <xdr:nvSpPr>
        <xdr:cNvPr id="79" name="楕円 78"/>
        <xdr:cNvSpPr/>
      </xdr:nvSpPr>
      <xdr:spPr>
        <a:xfrm>
          <a:off x="4584700" y="59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5032</xdr:rowOff>
    </xdr:from>
    <xdr:ext cx="599010" cy="259045"/>
    <xdr:sp macro="" textlink="">
      <xdr:nvSpPr>
        <xdr:cNvPr id="80" name="人件費該当値テキスト"/>
        <xdr:cNvSpPr txBox="1"/>
      </xdr:nvSpPr>
      <xdr:spPr>
        <a:xfrm>
          <a:off x="4686300" y="583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91826</xdr:rowOff>
    </xdr:from>
    <xdr:to>
      <xdr:col>20</xdr:col>
      <xdr:colOff>38100</xdr:colOff>
      <xdr:row>36</xdr:row>
      <xdr:rowOff>21976</xdr:rowOff>
    </xdr:to>
    <xdr:sp macro="" textlink="">
      <xdr:nvSpPr>
        <xdr:cNvPr id="81" name="楕円 80"/>
        <xdr:cNvSpPr/>
      </xdr:nvSpPr>
      <xdr:spPr>
        <a:xfrm>
          <a:off x="3746500" y="60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38503</xdr:rowOff>
    </xdr:from>
    <xdr:ext cx="599010" cy="259045"/>
    <xdr:sp macro="" textlink="">
      <xdr:nvSpPr>
        <xdr:cNvPr id="82" name="テキスト ボックス 81"/>
        <xdr:cNvSpPr txBox="1"/>
      </xdr:nvSpPr>
      <xdr:spPr>
        <a:xfrm>
          <a:off x="3497795" y="586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102338</xdr:rowOff>
    </xdr:from>
    <xdr:to>
      <xdr:col>15</xdr:col>
      <xdr:colOff>101600</xdr:colOff>
      <xdr:row>36</xdr:row>
      <xdr:rowOff>32488</xdr:rowOff>
    </xdr:to>
    <xdr:sp macro="" textlink="">
      <xdr:nvSpPr>
        <xdr:cNvPr id="83" name="楕円 82"/>
        <xdr:cNvSpPr/>
      </xdr:nvSpPr>
      <xdr:spPr>
        <a:xfrm>
          <a:off x="2857500" y="61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49015</xdr:rowOff>
    </xdr:from>
    <xdr:ext cx="599010" cy="259045"/>
    <xdr:sp macro="" textlink="">
      <xdr:nvSpPr>
        <xdr:cNvPr id="84" name="テキスト ボックス 83"/>
        <xdr:cNvSpPr txBox="1"/>
      </xdr:nvSpPr>
      <xdr:spPr>
        <a:xfrm>
          <a:off x="2608795" y="5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111819</xdr:rowOff>
    </xdr:from>
    <xdr:to>
      <xdr:col>10</xdr:col>
      <xdr:colOff>165100</xdr:colOff>
      <xdr:row>36</xdr:row>
      <xdr:rowOff>41969</xdr:rowOff>
    </xdr:to>
    <xdr:sp macro="" textlink="">
      <xdr:nvSpPr>
        <xdr:cNvPr id="85" name="楕円 84"/>
        <xdr:cNvSpPr/>
      </xdr:nvSpPr>
      <xdr:spPr>
        <a:xfrm>
          <a:off x="1968500" y="6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58496</xdr:rowOff>
    </xdr:from>
    <xdr:ext cx="599010" cy="259045"/>
    <xdr:sp macro="" textlink="">
      <xdr:nvSpPr>
        <xdr:cNvPr id="86" name="テキスト ボックス 85"/>
        <xdr:cNvSpPr txBox="1"/>
      </xdr:nvSpPr>
      <xdr:spPr>
        <a:xfrm>
          <a:off x="1719795" y="588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123241</xdr:rowOff>
    </xdr:from>
    <xdr:to>
      <xdr:col>6</xdr:col>
      <xdr:colOff>38100</xdr:colOff>
      <xdr:row>36</xdr:row>
      <xdr:rowOff>53391</xdr:rowOff>
    </xdr:to>
    <xdr:sp macro="" textlink="">
      <xdr:nvSpPr>
        <xdr:cNvPr id="87" name="楕円 86"/>
        <xdr:cNvSpPr/>
      </xdr:nvSpPr>
      <xdr:spPr>
        <a:xfrm>
          <a:off x="1079500" y="61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69918</xdr:rowOff>
    </xdr:from>
    <xdr:ext cx="599010" cy="259045"/>
    <xdr:sp macro="" textlink="">
      <xdr:nvSpPr>
        <xdr:cNvPr id="88" name="テキスト ボックス 87"/>
        <xdr:cNvSpPr txBox="1"/>
      </xdr:nvSpPr>
      <xdr:spPr>
        <a:xfrm>
          <a:off x="830795" y="58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98413</xdr:rowOff>
    </xdr:from>
    <xdr:to>
      <xdr:col>24</xdr:col>
      <xdr:colOff>63500</xdr:colOff>
      <xdr:row>56</xdr:row>
      <xdr:rowOff>117414</xdr:rowOff>
    </xdr:to>
    <xdr:cxnSp macro="">
      <xdr:nvCxnSpPr>
        <xdr:cNvPr id="117" name="直線コネクタ 116"/>
        <xdr:cNvCxnSpPr/>
      </xdr:nvCxnSpPr>
      <xdr:spPr>
        <a:xfrm>
          <a:off x="3797300" y="9699613"/>
          <a:ext cx="838200" cy="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98413</xdr:rowOff>
    </xdr:from>
    <xdr:to>
      <xdr:col>19</xdr:col>
      <xdr:colOff>177800</xdr:colOff>
      <xdr:row>56</xdr:row>
      <xdr:rowOff>124780</xdr:rowOff>
    </xdr:to>
    <xdr:cxnSp macro="">
      <xdr:nvCxnSpPr>
        <xdr:cNvPr id="120" name="直線コネクタ 119"/>
        <xdr:cNvCxnSpPr/>
      </xdr:nvCxnSpPr>
      <xdr:spPr>
        <a:xfrm flipV="1">
          <a:off x="2908300" y="9699613"/>
          <a:ext cx="8890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110281</xdr:rowOff>
    </xdr:from>
    <xdr:to>
      <xdr:col>15</xdr:col>
      <xdr:colOff>50800</xdr:colOff>
      <xdr:row>56</xdr:row>
      <xdr:rowOff>124780</xdr:rowOff>
    </xdr:to>
    <xdr:cxnSp macro="">
      <xdr:nvCxnSpPr>
        <xdr:cNvPr id="123" name="直線コネクタ 122"/>
        <xdr:cNvCxnSpPr/>
      </xdr:nvCxnSpPr>
      <xdr:spPr>
        <a:xfrm>
          <a:off x="2019300" y="9711481"/>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110281</xdr:rowOff>
    </xdr:from>
    <xdr:to>
      <xdr:col>10</xdr:col>
      <xdr:colOff>114300</xdr:colOff>
      <xdr:row>56</xdr:row>
      <xdr:rowOff>130859</xdr:rowOff>
    </xdr:to>
    <xdr:cxnSp macro="">
      <xdr:nvCxnSpPr>
        <xdr:cNvPr id="126" name="直線コネクタ 125"/>
        <xdr:cNvCxnSpPr/>
      </xdr:nvCxnSpPr>
      <xdr:spPr>
        <a:xfrm flipV="1">
          <a:off x="1130300" y="9711481"/>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66614</xdr:rowOff>
    </xdr:from>
    <xdr:to>
      <xdr:col>24</xdr:col>
      <xdr:colOff>114300</xdr:colOff>
      <xdr:row>56</xdr:row>
      <xdr:rowOff>168214</xdr:rowOff>
    </xdr:to>
    <xdr:sp macro="" textlink="">
      <xdr:nvSpPr>
        <xdr:cNvPr id="136" name="楕円 135"/>
        <xdr:cNvSpPr/>
      </xdr:nvSpPr>
      <xdr:spPr>
        <a:xfrm>
          <a:off x="4584700" y="96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89491</xdr:rowOff>
    </xdr:from>
    <xdr:ext cx="599010" cy="259045"/>
    <xdr:sp macro="" textlink="">
      <xdr:nvSpPr>
        <xdr:cNvPr id="137" name="物件費該当値テキスト"/>
        <xdr:cNvSpPr txBox="1"/>
      </xdr:nvSpPr>
      <xdr:spPr>
        <a:xfrm>
          <a:off x="4686300" y="95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47613</xdr:rowOff>
    </xdr:from>
    <xdr:to>
      <xdr:col>20</xdr:col>
      <xdr:colOff>38100</xdr:colOff>
      <xdr:row>56</xdr:row>
      <xdr:rowOff>149213</xdr:rowOff>
    </xdr:to>
    <xdr:sp macro="" textlink="">
      <xdr:nvSpPr>
        <xdr:cNvPr id="138" name="楕円 137"/>
        <xdr:cNvSpPr/>
      </xdr:nvSpPr>
      <xdr:spPr>
        <a:xfrm>
          <a:off x="3746500" y="9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165740</xdr:rowOff>
    </xdr:from>
    <xdr:ext cx="599010" cy="259045"/>
    <xdr:sp macro="" textlink="">
      <xdr:nvSpPr>
        <xdr:cNvPr id="139" name="テキスト ボックス 138"/>
        <xdr:cNvSpPr txBox="1"/>
      </xdr:nvSpPr>
      <xdr:spPr>
        <a:xfrm>
          <a:off x="3497795" y="942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73980</xdr:rowOff>
    </xdr:from>
    <xdr:to>
      <xdr:col>15</xdr:col>
      <xdr:colOff>101600</xdr:colOff>
      <xdr:row>57</xdr:row>
      <xdr:rowOff>4130</xdr:rowOff>
    </xdr:to>
    <xdr:sp macro="" textlink="">
      <xdr:nvSpPr>
        <xdr:cNvPr id="140" name="楕円 139"/>
        <xdr:cNvSpPr/>
      </xdr:nvSpPr>
      <xdr:spPr>
        <a:xfrm>
          <a:off x="2857500" y="96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20657</xdr:rowOff>
    </xdr:from>
    <xdr:ext cx="599010" cy="259045"/>
    <xdr:sp macro="" textlink="">
      <xdr:nvSpPr>
        <xdr:cNvPr id="141" name="テキスト ボックス 140"/>
        <xdr:cNvSpPr txBox="1"/>
      </xdr:nvSpPr>
      <xdr:spPr>
        <a:xfrm>
          <a:off x="2608795" y="945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59481</xdr:rowOff>
    </xdr:from>
    <xdr:to>
      <xdr:col>10</xdr:col>
      <xdr:colOff>165100</xdr:colOff>
      <xdr:row>56</xdr:row>
      <xdr:rowOff>161081</xdr:rowOff>
    </xdr:to>
    <xdr:sp macro="" textlink="">
      <xdr:nvSpPr>
        <xdr:cNvPr id="142" name="楕円 141"/>
        <xdr:cNvSpPr/>
      </xdr:nvSpPr>
      <xdr:spPr>
        <a:xfrm>
          <a:off x="1968500" y="96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6158</xdr:rowOff>
    </xdr:from>
    <xdr:ext cx="599010" cy="259045"/>
    <xdr:sp macro="" textlink="">
      <xdr:nvSpPr>
        <xdr:cNvPr id="143" name="テキスト ボックス 142"/>
        <xdr:cNvSpPr txBox="1"/>
      </xdr:nvSpPr>
      <xdr:spPr>
        <a:xfrm>
          <a:off x="1719795" y="943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80059</xdr:rowOff>
    </xdr:from>
    <xdr:to>
      <xdr:col>6</xdr:col>
      <xdr:colOff>38100</xdr:colOff>
      <xdr:row>57</xdr:row>
      <xdr:rowOff>10209</xdr:rowOff>
    </xdr:to>
    <xdr:sp macro="" textlink="">
      <xdr:nvSpPr>
        <xdr:cNvPr id="144" name="楕円 143"/>
        <xdr:cNvSpPr/>
      </xdr:nvSpPr>
      <xdr:spPr>
        <a:xfrm>
          <a:off x="1079500" y="9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26736</xdr:rowOff>
    </xdr:from>
    <xdr:ext cx="599010" cy="259045"/>
    <xdr:sp macro="" textlink="">
      <xdr:nvSpPr>
        <xdr:cNvPr id="145" name="テキスト ボックス 144"/>
        <xdr:cNvSpPr txBox="1"/>
      </xdr:nvSpPr>
      <xdr:spPr>
        <a:xfrm>
          <a:off x="830795" y="945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132080</xdr:rowOff>
    </xdr:from>
    <xdr:to>
      <xdr:col>24</xdr:col>
      <xdr:colOff>63500</xdr:colOff>
      <xdr:row>78</xdr:row>
      <xdr:rowOff>151533</xdr:rowOff>
    </xdr:to>
    <xdr:cxnSp macro="">
      <xdr:nvCxnSpPr>
        <xdr:cNvPr id="174" name="直線コネクタ 173"/>
        <xdr:cNvCxnSpPr/>
      </xdr:nvCxnSpPr>
      <xdr:spPr>
        <a:xfrm flipV="1">
          <a:off x="3797300" y="13505180"/>
          <a:ext cx="8382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151533</xdr:rowOff>
    </xdr:from>
    <xdr:to>
      <xdr:col>19</xdr:col>
      <xdr:colOff>177800</xdr:colOff>
      <xdr:row>78</xdr:row>
      <xdr:rowOff>162841</xdr:rowOff>
    </xdr:to>
    <xdr:cxnSp macro="">
      <xdr:nvCxnSpPr>
        <xdr:cNvPr id="177" name="直線コネクタ 176"/>
        <xdr:cNvCxnSpPr/>
      </xdr:nvCxnSpPr>
      <xdr:spPr>
        <a:xfrm flipV="1">
          <a:off x="2908300" y="13524633"/>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162841</xdr:rowOff>
    </xdr:from>
    <xdr:to>
      <xdr:col>15</xdr:col>
      <xdr:colOff>50800</xdr:colOff>
      <xdr:row>78</xdr:row>
      <xdr:rowOff>166994</xdr:rowOff>
    </xdr:to>
    <xdr:cxnSp macro="">
      <xdr:nvCxnSpPr>
        <xdr:cNvPr id="180" name="直線コネクタ 179"/>
        <xdr:cNvCxnSpPr/>
      </xdr:nvCxnSpPr>
      <xdr:spPr>
        <a:xfrm flipV="1">
          <a:off x="2019300" y="1353594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166994</xdr:rowOff>
    </xdr:from>
    <xdr:to>
      <xdr:col>10</xdr:col>
      <xdr:colOff>114300</xdr:colOff>
      <xdr:row>79</xdr:row>
      <xdr:rowOff>10412</xdr:rowOff>
    </xdr:to>
    <xdr:cxnSp macro="">
      <xdr:nvCxnSpPr>
        <xdr:cNvPr id="183" name="直線コネクタ 182"/>
        <xdr:cNvCxnSpPr/>
      </xdr:nvCxnSpPr>
      <xdr:spPr>
        <a:xfrm flipV="1">
          <a:off x="1130300" y="13540094"/>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81280</xdr:rowOff>
    </xdr:from>
    <xdr:to>
      <xdr:col>24</xdr:col>
      <xdr:colOff>114300</xdr:colOff>
      <xdr:row>79</xdr:row>
      <xdr:rowOff>11430</xdr:rowOff>
    </xdr:to>
    <xdr:sp macro="" textlink="">
      <xdr:nvSpPr>
        <xdr:cNvPr id="193" name="楕円 192"/>
        <xdr:cNvSpPr/>
      </xdr:nvSpPr>
      <xdr:spPr>
        <a:xfrm>
          <a:off x="4584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100733</xdr:rowOff>
    </xdr:from>
    <xdr:to>
      <xdr:col>20</xdr:col>
      <xdr:colOff>38100</xdr:colOff>
      <xdr:row>79</xdr:row>
      <xdr:rowOff>30883</xdr:rowOff>
    </xdr:to>
    <xdr:sp macro="" textlink="">
      <xdr:nvSpPr>
        <xdr:cNvPr id="195" name="楕円 194"/>
        <xdr:cNvSpPr/>
      </xdr:nvSpPr>
      <xdr:spPr>
        <a:xfrm>
          <a:off x="3746500" y="134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22010</xdr:rowOff>
    </xdr:from>
    <xdr:ext cx="534377" cy="259045"/>
    <xdr:sp macro="" textlink="">
      <xdr:nvSpPr>
        <xdr:cNvPr id="196" name="テキスト ボックス 195"/>
        <xdr:cNvSpPr txBox="1"/>
      </xdr:nvSpPr>
      <xdr:spPr>
        <a:xfrm>
          <a:off x="3530111" y="135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112041</xdr:rowOff>
    </xdr:from>
    <xdr:to>
      <xdr:col>15</xdr:col>
      <xdr:colOff>101600</xdr:colOff>
      <xdr:row>79</xdr:row>
      <xdr:rowOff>42191</xdr:rowOff>
    </xdr:to>
    <xdr:sp macro="" textlink="">
      <xdr:nvSpPr>
        <xdr:cNvPr id="197" name="楕円 196"/>
        <xdr:cNvSpPr/>
      </xdr:nvSpPr>
      <xdr:spPr>
        <a:xfrm>
          <a:off x="28575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33318</xdr:rowOff>
    </xdr:from>
    <xdr:ext cx="534377" cy="259045"/>
    <xdr:sp macro="" textlink="">
      <xdr:nvSpPr>
        <xdr:cNvPr id="198" name="テキスト ボックス 197"/>
        <xdr:cNvSpPr txBox="1"/>
      </xdr:nvSpPr>
      <xdr:spPr>
        <a:xfrm>
          <a:off x="2641111" y="135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116194</xdr:rowOff>
    </xdr:from>
    <xdr:to>
      <xdr:col>10</xdr:col>
      <xdr:colOff>165100</xdr:colOff>
      <xdr:row>79</xdr:row>
      <xdr:rowOff>46344</xdr:rowOff>
    </xdr:to>
    <xdr:sp macro="" textlink="">
      <xdr:nvSpPr>
        <xdr:cNvPr id="199" name="楕円 198"/>
        <xdr:cNvSpPr/>
      </xdr:nvSpPr>
      <xdr:spPr>
        <a:xfrm>
          <a:off x="1968500" y="13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37471</xdr:rowOff>
    </xdr:from>
    <xdr:ext cx="534377" cy="259045"/>
    <xdr:sp macro="" textlink="">
      <xdr:nvSpPr>
        <xdr:cNvPr id="200" name="テキスト ボックス 199"/>
        <xdr:cNvSpPr txBox="1"/>
      </xdr:nvSpPr>
      <xdr:spPr>
        <a:xfrm>
          <a:off x="1752111" y="13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131062</xdr:rowOff>
    </xdr:from>
    <xdr:to>
      <xdr:col>6</xdr:col>
      <xdr:colOff>38100</xdr:colOff>
      <xdr:row>79</xdr:row>
      <xdr:rowOff>61212</xdr:rowOff>
    </xdr:to>
    <xdr:sp macro="" textlink="">
      <xdr:nvSpPr>
        <xdr:cNvPr id="201" name="楕円 200"/>
        <xdr:cNvSpPr/>
      </xdr:nvSpPr>
      <xdr:spPr>
        <a:xfrm>
          <a:off x="1079500" y="1350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52339</xdr:rowOff>
    </xdr:from>
    <xdr:ext cx="469744" cy="259045"/>
    <xdr:sp macro="" textlink="">
      <xdr:nvSpPr>
        <xdr:cNvPr id="202" name="テキスト ボックス 201"/>
        <xdr:cNvSpPr txBox="1"/>
      </xdr:nvSpPr>
      <xdr:spPr>
        <a:xfrm>
          <a:off x="895428" y="135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91379</xdr:rowOff>
    </xdr:from>
    <xdr:to>
      <xdr:col>24</xdr:col>
      <xdr:colOff>63500</xdr:colOff>
      <xdr:row>94</xdr:row>
      <xdr:rowOff>3040</xdr:rowOff>
    </xdr:to>
    <xdr:cxnSp macro="">
      <xdr:nvCxnSpPr>
        <xdr:cNvPr id="233" name="直線コネクタ 232"/>
        <xdr:cNvCxnSpPr/>
      </xdr:nvCxnSpPr>
      <xdr:spPr>
        <a:xfrm flipV="1">
          <a:off x="3797300" y="16036229"/>
          <a:ext cx="8382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3040</xdr:rowOff>
    </xdr:from>
    <xdr:to>
      <xdr:col>19</xdr:col>
      <xdr:colOff>177800</xdr:colOff>
      <xdr:row>94</xdr:row>
      <xdr:rowOff>36514</xdr:rowOff>
    </xdr:to>
    <xdr:cxnSp macro="">
      <xdr:nvCxnSpPr>
        <xdr:cNvPr id="236" name="直線コネクタ 235"/>
        <xdr:cNvCxnSpPr/>
      </xdr:nvCxnSpPr>
      <xdr:spPr>
        <a:xfrm flipV="1">
          <a:off x="2908300" y="16119340"/>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161134</xdr:rowOff>
    </xdr:from>
    <xdr:to>
      <xdr:col>15</xdr:col>
      <xdr:colOff>50800</xdr:colOff>
      <xdr:row>94</xdr:row>
      <xdr:rowOff>36514</xdr:rowOff>
    </xdr:to>
    <xdr:cxnSp macro="">
      <xdr:nvCxnSpPr>
        <xdr:cNvPr id="239" name="直線コネクタ 238"/>
        <xdr:cNvCxnSpPr/>
      </xdr:nvCxnSpPr>
      <xdr:spPr>
        <a:xfrm>
          <a:off x="2019300" y="16105984"/>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138328</xdr:rowOff>
    </xdr:from>
    <xdr:to>
      <xdr:col>10</xdr:col>
      <xdr:colOff>114300</xdr:colOff>
      <xdr:row>93</xdr:row>
      <xdr:rowOff>161134</xdr:rowOff>
    </xdr:to>
    <xdr:cxnSp macro="">
      <xdr:nvCxnSpPr>
        <xdr:cNvPr id="242" name="直線コネクタ 241"/>
        <xdr:cNvCxnSpPr/>
      </xdr:nvCxnSpPr>
      <xdr:spPr>
        <a:xfrm>
          <a:off x="1130300" y="16083178"/>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40579</xdr:rowOff>
    </xdr:from>
    <xdr:to>
      <xdr:col>24</xdr:col>
      <xdr:colOff>114300</xdr:colOff>
      <xdr:row>93</xdr:row>
      <xdr:rowOff>142179</xdr:rowOff>
    </xdr:to>
    <xdr:sp macro="" textlink="">
      <xdr:nvSpPr>
        <xdr:cNvPr id="252" name="楕円 251"/>
        <xdr:cNvSpPr/>
      </xdr:nvSpPr>
      <xdr:spPr>
        <a:xfrm>
          <a:off x="4584700" y="159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63456</xdr:rowOff>
    </xdr:from>
    <xdr:ext cx="534377" cy="259045"/>
    <xdr:sp macro="" textlink="">
      <xdr:nvSpPr>
        <xdr:cNvPr id="253" name="扶助費該当値テキスト"/>
        <xdr:cNvSpPr txBox="1"/>
      </xdr:nvSpPr>
      <xdr:spPr>
        <a:xfrm>
          <a:off x="4686300" y="1583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123690</xdr:rowOff>
    </xdr:from>
    <xdr:to>
      <xdr:col>20</xdr:col>
      <xdr:colOff>38100</xdr:colOff>
      <xdr:row>94</xdr:row>
      <xdr:rowOff>53840</xdr:rowOff>
    </xdr:to>
    <xdr:sp macro="" textlink="">
      <xdr:nvSpPr>
        <xdr:cNvPr id="254" name="楕円 253"/>
        <xdr:cNvSpPr/>
      </xdr:nvSpPr>
      <xdr:spPr>
        <a:xfrm>
          <a:off x="3746500" y="160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70367</xdr:rowOff>
    </xdr:from>
    <xdr:ext cx="534377" cy="259045"/>
    <xdr:sp macro="" textlink="">
      <xdr:nvSpPr>
        <xdr:cNvPr id="255" name="テキスト ボックス 254"/>
        <xdr:cNvSpPr txBox="1"/>
      </xdr:nvSpPr>
      <xdr:spPr>
        <a:xfrm>
          <a:off x="3530111" y="15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157164</xdr:rowOff>
    </xdr:from>
    <xdr:to>
      <xdr:col>15</xdr:col>
      <xdr:colOff>101600</xdr:colOff>
      <xdr:row>94</xdr:row>
      <xdr:rowOff>87314</xdr:rowOff>
    </xdr:to>
    <xdr:sp macro="" textlink="">
      <xdr:nvSpPr>
        <xdr:cNvPr id="256" name="楕円 255"/>
        <xdr:cNvSpPr/>
      </xdr:nvSpPr>
      <xdr:spPr>
        <a:xfrm>
          <a:off x="2857500" y="161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103841</xdr:rowOff>
    </xdr:from>
    <xdr:ext cx="534377" cy="259045"/>
    <xdr:sp macro="" textlink="">
      <xdr:nvSpPr>
        <xdr:cNvPr id="257" name="テキスト ボックス 256"/>
        <xdr:cNvSpPr txBox="1"/>
      </xdr:nvSpPr>
      <xdr:spPr>
        <a:xfrm>
          <a:off x="2641111" y="158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110334</xdr:rowOff>
    </xdr:from>
    <xdr:to>
      <xdr:col>10</xdr:col>
      <xdr:colOff>165100</xdr:colOff>
      <xdr:row>94</xdr:row>
      <xdr:rowOff>40484</xdr:rowOff>
    </xdr:to>
    <xdr:sp macro="" textlink="">
      <xdr:nvSpPr>
        <xdr:cNvPr id="258" name="楕円 257"/>
        <xdr:cNvSpPr/>
      </xdr:nvSpPr>
      <xdr:spPr>
        <a:xfrm>
          <a:off x="1968500" y="1605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57011</xdr:rowOff>
    </xdr:from>
    <xdr:ext cx="534377" cy="259045"/>
    <xdr:sp macro="" textlink="">
      <xdr:nvSpPr>
        <xdr:cNvPr id="259" name="テキスト ボックス 258"/>
        <xdr:cNvSpPr txBox="1"/>
      </xdr:nvSpPr>
      <xdr:spPr>
        <a:xfrm>
          <a:off x="1752111" y="158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87528</xdr:rowOff>
    </xdr:from>
    <xdr:to>
      <xdr:col>6</xdr:col>
      <xdr:colOff>38100</xdr:colOff>
      <xdr:row>94</xdr:row>
      <xdr:rowOff>17678</xdr:rowOff>
    </xdr:to>
    <xdr:sp macro="" textlink="">
      <xdr:nvSpPr>
        <xdr:cNvPr id="260" name="楕円 259"/>
        <xdr:cNvSpPr/>
      </xdr:nvSpPr>
      <xdr:spPr>
        <a:xfrm>
          <a:off x="1079500" y="16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34205</xdr:rowOff>
    </xdr:from>
    <xdr:ext cx="534377" cy="259045"/>
    <xdr:sp macro="" textlink="">
      <xdr:nvSpPr>
        <xdr:cNvPr id="261" name="テキスト ボックス 260"/>
        <xdr:cNvSpPr txBox="1"/>
      </xdr:nvSpPr>
      <xdr:spPr>
        <a:xfrm>
          <a:off x="863111" y="15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71970</xdr:rowOff>
    </xdr:from>
    <xdr:to>
      <xdr:col>55</xdr:col>
      <xdr:colOff>0</xdr:colOff>
      <xdr:row>39</xdr:row>
      <xdr:rowOff>23967</xdr:rowOff>
    </xdr:to>
    <xdr:cxnSp macro="">
      <xdr:nvCxnSpPr>
        <xdr:cNvPr id="289" name="直線コネクタ 288"/>
        <xdr:cNvCxnSpPr/>
      </xdr:nvCxnSpPr>
      <xdr:spPr>
        <a:xfrm flipV="1">
          <a:off x="9639300" y="6415620"/>
          <a:ext cx="838200" cy="29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111534</xdr:rowOff>
    </xdr:from>
    <xdr:to>
      <xdr:col>50</xdr:col>
      <xdr:colOff>114300</xdr:colOff>
      <xdr:row>39</xdr:row>
      <xdr:rowOff>23967</xdr:rowOff>
    </xdr:to>
    <xdr:cxnSp macro="">
      <xdr:nvCxnSpPr>
        <xdr:cNvPr id="292" name="直線コネクタ 291"/>
        <xdr:cNvCxnSpPr/>
      </xdr:nvCxnSpPr>
      <xdr:spPr>
        <a:xfrm>
          <a:off x="8750300" y="6626634"/>
          <a:ext cx="889000" cy="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48464</xdr:rowOff>
    </xdr:from>
    <xdr:to>
      <xdr:col>45</xdr:col>
      <xdr:colOff>177800</xdr:colOff>
      <xdr:row>38</xdr:row>
      <xdr:rowOff>111534</xdr:rowOff>
    </xdr:to>
    <xdr:cxnSp macro="">
      <xdr:nvCxnSpPr>
        <xdr:cNvPr id="295" name="直線コネクタ 294"/>
        <xdr:cNvCxnSpPr/>
      </xdr:nvCxnSpPr>
      <xdr:spPr>
        <a:xfrm>
          <a:off x="7861300" y="6563564"/>
          <a:ext cx="8890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48464</xdr:rowOff>
    </xdr:from>
    <xdr:to>
      <xdr:col>41</xdr:col>
      <xdr:colOff>50800</xdr:colOff>
      <xdr:row>38</xdr:row>
      <xdr:rowOff>94480</xdr:rowOff>
    </xdr:to>
    <xdr:cxnSp macro="">
      <xdr:nvCxnSpPr>
        <xdr:cNvPr id="298" name="直線コネクタ 297"/>
        <xdr:cNvCxnSpPr/>
      </xdr:nvCxnSpPr>
      <xdr:spPr>
        <a:xfrm flipV="1">
          <a:off x="6972300" y="6563564"/>
          <a:ext cx="889000" cy="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21170</xdr:rowOff>
    </xdr:from>
    <xdr:to>
      <xdr:col>55</xdr:col>
      <xdr:colOff>50800</xdr:colOff>
      <xdr:row>37</xdr:row>
      <xdr:rowOff>122770</xdr:rowOff>
    </xdr:to>
    <xdr:sp macro="" textlink="">
      <xdr:nvSpPr>
        <xdr:cNvPr id="308" name="楕円 307"/>
        <xdr:cNvSpPr/>
      </xdr:nvSpPr>
      <xdr:spPr>
        <a:xfrm>
          <a:off x="10426700" y="63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171047</xdr:rowOff>
    </xdr:from>
    <xdr:ext cx="599010" cy="259045"/>
    <xdr:sp macro="" textlink="">
      <xdr:nvSpPr>
        <xdr:cNvPr id="309" name="補助費等該当値テキスト"/>
        <xdr:cNvSpPr txBox="1"/>
      </xdr:nvSpPr>
      <xdr:spPr>
        <a:xfrm>
          <a:off x="10528300" y="63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144617</xdr:rowOff>
    </xdr:from>
    <xdr:to>
      <xdr:col>50</xdr:col>
      <xdr:colOff>165100</xdr:colOff>
      <xdr:row>39</xdr:row>
      <xdr:rowOff>74767</xdr:rowOff>
    </xdr:to>
    <xdr:sp macro="" textlink="">
      <xdr:nvSpPr>
        <xdr:cNvPr id="310" name="楕円 309"/>
        <xdr:cNvSpPr/>
      </xdr:nvSpPr>
      <xdr:spPr>
        <a:xfrm>
          <a:off x="9588500" y="66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65894</xdr:rowOff>
    </xdr:from>
    <xdr:ext cx="599010" cy="259045"/>
    <xdr:sp macro="" textlink="">
      <xdr:nvSpPr>
        <xdr:cNvPr id="311" name="テキスト ボックス 310"/>
        <xdr:cNvSpPr txBox="1"/>
      </xdr:nvSpPr>
      <xdr:spPr>
        <a:xfrm>
          <a:off x="9339795" y="675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60734</xdr:rowOff>
    </xdr:from>
    <xdr:to>
      <xdr:col>46</xdr:col>
      <xdr:colOff>38100</xdr:colOff>
      <xdr:row>38</xdr:row>
      <xdr:rowOff>162334</xdr:rowOff>
    </xdr:to>
    <xdr:sp macro="" textlink="">
      <xdr:nvSpPr>
        <xdr:cNvPr id="312" name="楕円 311"/>
        <xdr:cNvSpPr/>
      </xdr:nvSpPr>
      <xdr:spPr>
        <a:xfrm>
          <a:off x="8699500" y="6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7411</xdr:rowOff>
    </xdr:from>
    <xdr:ext cx="599010" cy="259045"/>
    <xdr:sp macro="" textlink="">
      <xdr:nvSpPr>
        <xdr:cNvPr id="313" name="テキスト ボックス 312"/>
        <xdr:cNvSpPr txBox="1"/>
      </xdr:nvSpPr>
      <xdr:spPr>
        <a:xfrm>
          <a:off x="8450795" y="635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169114</xdr:rowOff>
    </xdr:from>
    <xdr:to>
      <xdr:col>41</xdr:col>
      <xdr:colOff>101600</xdr:colOff>
      <xdr:row>38</xdr:row>
      <xdr:rowOff>99264</xdr:rowOff>
    </xdr:to>
    <xdr:sp macro="" textlink="">
      <xdr:nvSpPr>
        <xdr:cNvPr id="314" name="楕円 313"/>
        <xdr:cNvSpPr/>
      </xdr:nvSpPr>
      <xdr:spPr>
        <a:xfrm>
          <a:off x="7810500" y="65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115790</xdr:rowOff>
    </xdr:from>
    <xdr:ext cx="599010" cy="259045"/>
    <xdr:sp macro="" textlink="">
      <xdr:nvSpPr>
        <xdr:cNvPr id="315" name="テキスト ボックス 314"/>
        <xdr:cNvSpPr txBox="1"/>
      </xdr:nvSpPr>
      <xdr:spPr>
        <a:xfrm>
          <a:off x="7561795" y="628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43680</xdr:rowOff>
    </xdr:from>
    <xdr:to>
      <xdr:col>36</xdr:col>
      <xdr:colOff>165100</xdr:colOff>
      <xdr:row>38</xdr:row>
      <xdr:rowOff>145280</xdr:rowOff>
    </xdr:to>
    <xdr:sp macro="" textlink="">
      <xdr:nvSpPr>
        <xdr:cNvPr id="316" name="楕円 315"/>
        <xdr:cNvSpPr/>
      </xdr:nvSpPr>
      <xdr:spPr>
        <a:xfrm>
          <a:off x="6921500" y="6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161808</xdr:rowOff>
    </xdr:from>
    <xdr:ext cx="599010" cy="259045"/>
    <xdr:sp macro="" textlink="">
      <xdr:nvSpPr>
        <xdr:cNvPr id="317" name="テキスト ボックス 316"/>
        <xdr:cNvSpPr txBox="1"/>
      </xdr:nvSpPr>
      <xdr:spPr>
        <a:xfrm>
          <a:off x="6672795" y="633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171407</xdr:rowOff>
    </xdr:from>
    <xdr:to>
      <xdr:col>55</xdr:col>
      <xdr:colOff>0</xdr:colOff>
      <xdr:row>58</xdr:row>
      <xdr:rowOff>65869</xdr:rowOff>
    </xdr:to>
    <xdr:cxnSp macro="">
      <xdr:nvCxnSpPr>
        <xdr:cNvPr id="346" name="直線コネクタ 345"/>
        <xdr:cNvCxnSpPr/>
      </xdr:nvCxnSpPr>
      <xdr:spPr>
        <a:xfrm flipV="1">
          <a:off x="9639300" y="9944057"/>
          <a:ext cx="8382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32278</xdr:rowOff>
    </xdr:from>
    <xdr:to>
      <xdr:col>50</xdr:col>
      <xdr:colOff>114300</xdr:colOff>
      <xdr:row>58</xdr:row>
      <xdr:rowOff>65869</xdr:rowOff>
    </xdr:to>
    <xdr:cxnSp macro="">
      <xdr:nvCxnSpPr>
        <xdr:cNvPr id="349" name="直線コネクタ 348"/>
        <xdr:cNvCxnSpPr/>
      </xdr:nvCxnSpPr>
      <xdr:spPr>
        <a:xfrm>
          <a:off x="8750300" y="9976378"/>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32278</xdr:rowOff>
    </xdr:from>
    <xdr:to>
      <xdr:col>45</xdr:col>
      <xdr:colOff>177800</xdr:colOff>
      <xdr:row>58</xdr:row>
      <xdr:rowOff>64190</xdr:rowOff>
    </xdr:to>
    <xdr:cxnSp macro="">
      <xdr:nvCxnSpPr>
        <xdr:cNvPr id="352" name="直線コネクタ 351"/>
        <xdr:cNvCxnSpPr/>
      </xdr:nvCxnSpPr>
      <xdr:spPr>
        <a:xfrm flipV="1">
          <a:off x="7861300" y="9976378"/>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64190</xdr:rowOff>
    </xdr:from>
    <xdr:to>
      <xdr:col>41</xdr:col>
      <xdr:colOff>50800</xdr:colOff>
      <xdr:row>58</xdr:row>
      <xdr:rowOff>90231</xdr:rowOff>
    </xdr:to>
    <xdr:cxnSp macro="">
      <xdr:nvCxnSpPr>
        <xdr:cNvPr id="355" name="直線コネクタ 354"/>
        <xdr:cNvCxnSpPr/>
      </xdr:nvCxnSpPr>
      <xdr:spPr>
        <a:xfrm flipV="1">
          <a:off x="6972300" y="10008290"/>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120607</xdr:rowOff>
    </xdr:from>
    <xdr:to>
      <xdr:col>55</xdr:col>
      <xdr:colOff>50800</xdr:colOff>
      <xdr:row>58</xdr:row>
      <xdr:rowOff>50757</xdr:rowOff>
    </xdr:to>
    <xdr:sp macro="" textlink="">
      <xdr:nvSpPr>
        <xdr:cNvPr id="365" name="楕円 364"/>
        <xdr:cNvSpPr/>
      </xdr:nvSpPr>
      <xdr:spPr>
        <a:xfrm>
          <a:off x="104267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143484</xdr:rowOff>
    </xdr:from>
    <xdr:ext cx="599010" cy="259045"/>
    <xdr:sp macro="" textlink="">
      <xdr:nvSpPr>
        <xdr:cNvPr id="366" name="普通建設事業費該当値テキスト"/>
        <xdr:cNvSpPr txBox="1"/>
      </xdr:nvSpPr>
      <xdr:spPr>
        <a:xfrm>
          <a:off x="10528300" y="974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15069</xdr:rowOff>
    </xdr:from>
    <xdr:to>
      <xdr:col>50</xdr:col>
      <xdr:colOff>165100</xdr:colOff>
      <xdr:row>58</xdr:row>
      <xdr:rowOff>116669</xdr:rowOff>
    </xdr:to>
    <xdr:sp macro="" textlink="">
      <xdr:nvSpPr>
        <xdr:cNvPr id="367" name="楕円 366"/>
        <xdr:cNvSpPr/>
      </xdr:nvSpPr>
      <xdr:spPr>
        <a:xfrm>
          <a:off x="9588500" y="99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133196</xdr:rowOff>
    </xdr:from>
    <xdr:ext cx="599010" cy="259045"/>
    <xdr:sp macro="" textlink="">
      <xdr:nvSpPr>
        <xdr:cNvPr id="368" name="テキスト ボックス 367"/>
        <xdr:cNvSpPr txBox="1"/>
      </xdr:nvSpPr>
      <xdr:spPr>
        <a:xfrm>
          <a:off x="9339795" y="97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152928</xdr:rowOff>
    </xdr:from>
    <xdr:to>
      <xdr:col>46</xdr:col>
      <xdr:colOff>38100</xdr:colOff>
      <xdr:row>58</xdr:row>
      <xdr:rowOff>83078</xdr:rowOff>
    </xdr:to>
    <xdr:sp macro="" textlink="">
      <xdr:nvSpPr>
        <xdr:cNvPr id="369" name="楕円 368"/>
        <xdr:cNvSpPr/>
      </xdr:nvSpPr>
      <xdr:spPr>
        <a:xfrm>
          <a:off x="8699500" y="99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99605</xdr:rowOff>
    </xdr:from>
    <xdr:ext cx="599010" cy="259045"/>
    <xdr:sp macro="" textlink="">
      <xdr:nvSpPr>
        <xdr:cNvPr id="370" name="テキスト ボックス 369"/>
        <xdr:cNvSpPr txBox="1"/>
      </xdr:nvSpPr>
      <xdr:spPr>
        <a:xfrm>
          <a:off x="8450795" y="97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13390</xdr:rowOff>
    </xdr:from>
    <xdr:to>
      <xdr:col>41</xdr:col>
      <xdr:colOff>101600</xdr:colOff>
      <xdr:row>58</xdr:row>
      <xdr:rowOff>114990</xdr:rowOff>
    </xdr:to>
    <xdr:sp macro="" textlink="">
      <xdr:nvSpPr>
        <xdr:cNvPr id="371" name="楕円 370"/>
        <xdr:cNvSpPr/>
      </xdr:nvSpPr>
      <xdr:spPr>
        <a:xfrm>
          <a:off x="7810500" y="99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131517</xdr:rowOff>
    </xdr:from>
    <xdr:ext cx="599010" cy="259045"/>
    <xdr:sp macro="" textlink="">
      <xdr:nvSpPr>
        <xdr:cNvPr id="372" name="テキスト ボックス 371"/>
        <xdr:cNvSpPr txBox="1"/>
      </xdr:nvSpPr>
      <xdr:spPr>
        <a:xfrm>
          <a:off x="7561795" y="97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39431</xdr:rowOff>
    </xdr:from>
    <xdr:to>
      <xdr:col>36</xdr:col>
      <xdr:colOff>165100</xdr:colOff>
      <xdr:row>58</xdr:row>
      <xdr:rowOff>141031</xdr:rowOff>
    </xdr:to>
    <xdr:sp macro="" textlink="">
      <xdr:nvSpPr>
        <xdr:cNvPr id="373" name="楕円 372"/>
        <xdr:cNvSpPr/>
      </xdr:nvSpPr>
      <xdr:spPr>
        <a:xfrm>
          <a:off x="69215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157558</xdr:rowOff>
    </xdr:from>
    <xdr:ext cx="599010" cy="259045"/>
    <xdr:sp macro="" textlink="">
      <xdr:nvSpPr>
        <xdr:cNvPr id="374" name="テキスト ボックス 373"/>
        <xdr:cNvSpPr txBox="1"/>
      </xdr:nvSpPr>
      <xdr:spPr>
        <a:xfrm>
          <a:off x="6672795" y="975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167520</xdr:rowOff>
    </xdr:from>
    <xdr:to>
      <xdr:col>55</xdr:col>
      <xdr:colOff>0</xdr:colOff>
      <xdr:row>79</xdr:row>
      <xdr:rowOff>16326</xdr:rowOff>
    </xdr:to>
    <xdr:cxnSp macro="">
      <xdr:nvCxnSpPr>
        <xdr:cNvPr id="403" name="直線コネクタ 402"/>
        <xdr:cNvCxnSpPr/>
      </xdr:nvCxnSpPr>
      <xdr:spPr>
        <a:xfrm>
          <a:off x="9639300" y="13540620"/>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167520</xdr:rowOff>
    </xdr:from>
    <xdr:to>
      <xdr:col>50</xdr:col>
      <xdr:colOff>114300</xdr:colOff>
      <xdr:row>78</xdr:row>
      <xdr:rowOff>170238</xdr:rowOff>
    </xdr:to>
    <xdr:cxnSp macro="">
      <xdr:nvCxnSpPr>
        <xdr:cNvPr id="406" name="直線コネクタ 405"/>
        <xdr:cNvCxnSpPr/>
      </xdr:nvCxnSpPr>
      <xdr:spPr>
        <a:xfrm flipV="1">
          <a:off x="8750300" y="13540620"/>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170238</xdr:rowOff>
    </xdr:from>
    <xdr:to>
      <xdr:col>45</xdr:col>
      <xdr:colOff>177800</xdr:colOff>
      <xdr:row>79</xdr:row>
      <xdr:rowOff>13533</xdr:rowOff>
    </xdr:to>
    <xdr:cxnSp macro="">
      <xdr:nvCxnSpPr>
        <xdr:cNvPr id="409" name="直線コネクタ 408"/>
        <xdr:cNvCxnSpPr/>
      </xdr:nvCxnSpPr>
      <xdr:spPr>
        <a:xfrm flipV="1">
          <a:off x="7861300" y="1354333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111846</xdr:rowOff>
    </xdr:from>
    <xdr:to>
      <xdr:col>41</xdr:col>
      <xdr:colOff>50800</xdr:colOff>
      <xdr:row>79</xdr:row>
      <xdr:rowOff>13533</xdr:rowOff>
    </xdr:to>
    <xdr:cxnSp macro="">
      <xdr:nvCxnSpPr>
        <xdr:cNvPr id="412" name="直線コネクタ 411"/>
        <xdr:cNvCxnSpPr/>
      </xdr:nvCxnSpPr>
      <xdr:spPr>
        <a:xfrm>
          <a:off x="6972300" y="13484946"/>
          <a:ext cx="889000" cy="7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136976</xdr:rowOff>
    </xdr:from>
    <xdr:to>
      <xdr:col>55</xdr:col>
      <xdr:colOff>50800</xdr:colOff>
      <xdr:row>79</xdr:row>
      <xdr:rowOff>67126</xdr:rowOff>
    </xdr:to>
    <xdr:sp macro="" textlink="">
      <xdr:nvSpPr>
        <xdr:cNvPr id="422" name="楕円 421"/>
        <xdr:cNvSpPr/>
      </xdr:nvSpPr>
      <xdr:spPr>
        <a:xfrm>
          <a:off x="10426700" y="135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116720</xdr:rowOff>
    </xdr:from>
    <xdr:to>
      <xdr:col>50</xdr:col>
      <xdr:colOff>165100</xdr:colOff>
      <xdr:row>79</xdr:row>
      <xdr:rowOff>46870</xdr:rowOff>
    </xdr:to>
    <xdr:sp macro="" textlink="">
      <xdr:nvSpPr>
        <xdr:cNvPr id="424" name="楕円 423"/>
        <xdr:cNvSpPr/>
      </xdr:nvSpPr>
      <xdr:spPr>
        <a:xfrm>
          <a:off x="9588500" y="134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37997</xdr:rowOff>
    </xdr:from>
    <xdr:ext cx="534377" cy="259045"/>
    <xdr:sp macro="" textlink="">
      <xdr:nvSpPr>
        <xdr:cNvPr id="425" name="テキスト ボックス 424"/>
        <xdr:cNvSpPr txBox="1"/>
      </xdr:nvSpPr>
      <xdr:spPr>
        <a:xfrm>
          <a:off x="9372111" y="135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119438</xdr:rowOff>
    </xdr:from>
    <xdr:to>
      <xdr:col>46</xdr:col>
      <xdr:colOff>38100</xdr:colOff>
      <xdr:row>79</xdr:row>
      <xdr:rowOff>49588</xdr:rowOff>
    </xdr:to>
    <xdr:sp macro="" textlink="">
      <xdr:nvSpPr>
        <xdr:cNvPr id="426" name="楕円 425"/>
        <xdr:cNvSpPr/>
      </xdr:nvSpPr>
      <xdr:spPr>
        <a:xfrm>
          <a:off x="8699500" y="134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40715</xdr:rowOff>
    </xdr:from>
    <xdr:ext cx="534377" cy="259045"/>
    <xdr:sp macro="" textlink="">
      <xdr:nvSpPr>
        <xdr:cNvPr id="427" name="テキスト ボックス 426"/>
        <xdr:cNvSpPr txBox="1"/>
      </xdr:nvSpPr>
      <xdr:spPr>
        <a:xfrm>
          <a:off x="8483111" y="13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134183</xdr:rowOff>
    </xdr:from>
    <xdr:to>
      <xdr:col>41</xdr:col>
      <xdr:colOff>101600</xdr:colOff>
      <xdr:row>79</xdr:row>
      <xdr:rowOff>64333</xdr:rowOff>
    </xdr:to>
    <xdr:sp macro="" textlink="">
      <xdr:nvSpPr>
        <xdr:cNvPr id="428" name="楕円 427"/>
        <xdr:cNvSpPr/>
      </xdr:nvSpPr>
      <xdr:spPr>
        <a:xfrm>
          <a:off x="7810500" y="135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55460</xdr:rowOff>
    </xdr:from>
    <xdr:ext cx="534377" cy="259045"/>
    <xdr:sp macro="" textlink="">
      <xdr:nvSpPr>
        <xdr:cNvPr id="429" name="テキスト ボックス 428"/>
        <xdr:cNvSpPr txBox="1"/>
      </xdr:nvSpPr>
      <xdr:spPr>
        <a:xfrm>
          <a:off x="7594111" y="136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61046</xdr:rowOff>
    </xdr:from>
    <xdr:to>
      <xdr:col>36</xdr:col>
      <xdr:colOff>165100</xdr:colOff>
      <xdr:row>78</xdr:row>
      <xdr:rowOff>162646</xdr:rowOff>
    </xdr:to>
    <xdr:sp macro="" textlink="">
      <xdr:nvSpPr>
        <xdr:cNvPr id="430" name="楕円 429"/>
        <xdr:cNvSpPr/>
      </xdr:nvSpPr>
      <xdr:spPr>
        <a:xfrm>
          <a:off x="6921500" y="134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7723</xdr:rowOff>
    </xdr:from>
    <xdr:ext cx="599010" cy="259045"/>
    <xdr:sp macro="" textlink="">
      <xdr:nvSpPr>
        <xdr:cNvPr id="431" name="テキスト ボックス 430"/>
        <xdr:cNvSpPr txBox="1"/>
      </xdr:nvSpPr>
      <xdr:spPr>
        <a:xfrm>
          <a:off x="6672795" y="1320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69867</xdr:rowOff>
    </xdr:from>
    <xdr:to>
      <xdr:col>55</xdr:col>
      <xdr:colOff>0</xdr:colOff>
      <xdr:row>97</xdr:row>
      <xdr:rowOff>162641</xdr:rowOff>
    </xdr:to>
    <xdr:cxnSp macro="">
      <xdr:nvCxnSpPr>
        <xdr:cNvPr id="458" name="直線コネクタ 457"/>
        <xdr:cNvCxnSpPr/>
      </xdr:nvCxnSpPr>
      <xdr:spPr>
        <a:xfrm flipV="1">
          <a:off x="9639300" y="16700517"/>
          <a:ext cx="8382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122749</xdr:rowOff>
    </xdr:from>
    <xdr:to>
      <xdr:col>50</xdr:col>
      <xdr:colOff>114300</xdr:colOff>
      <xdr:row>97</xdr:row>
      <xdr:rowOff>162641</xdr:rowOff>
    </xdr:to>
    <xdr:cxnSp macro="">
      <xdr:nvCxnSpPr>
        <xdr:cNvPr id="461" name="直線コネクタ 460"/>
        <xdr:cNvCxnSpPr/>
      </xdr:nvCxnSpPr>
      <xdr:spPr>
        <a:xfrm>
          <a:off x="8750300" y="16753399"/>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122749</xdr:rowOff>
    </xdr:from>
    <xdr:to>
      <xdr:col>45</xdr:col>
      <xdr:colOff>177800</xdr:colOff>
      <xdr:row>97</xdr:row>
      <xdr:rowOff>151930</xdr:rowOff>
    </xdr:to>
    <xdr:cxnSp macro="">
      <xdr:nvCxnSpPr>
        <xdr:cNvPr id="464" name="直線コネクタ 463"/>
        <xdr:cNvCxnSpPr/>
      </xdr:nvCxnSpPr>
      <xdr:spPr>
        <a:xfrm flipV="1">
          <a:off x="7861300" y="16753399"/>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151930</xdr:rowOff>
    </xdr:from>
    <xdr:to>
      <xdr:col>41</xdr:col>
      <xdr:colOff>50800</xdr:colOff>
      <xdr:row>98</xdr:row>
      <xdr:rowOff>53267</xdr:rowOff>
    </xdr:to>
    <xdr:cxnSp macro="">
      <xdr:nvCxnSpPr>
        <xdr:cNvPr id="467" name="直線コネクタ 466"/>
        <xdr:cNvCxnSpPr/>
      </xdr:nvCxnSpPr>
      <xdr:spPr>
        <a:xfrm flipV="1">
          <a:off x="6972300" y="16782580"/>
          <a:ext cx="8890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19067</xdr:rowOff>
    </xdr:from>
    <xdr:to>
      <xdr:col>55</xdr:col>
      <xdr:colOff>50800</xdr:colOff>
      <xdr:row>97</xdr:row>
      <xdr:rowOff>120667</xdr:rowOff>
    </xdr:to>
    <xdr:sp macro="" textlink="">
      <xdr:nvSpPr>
        <xdr:cNvPr id="477" name="楕円 476"/>
        <xdr:cNvSpPr/>
      </xdr:nvSpPr>
      <xdr:spPr>
        <a:xfrm>
          <a:off x="10426700" y="166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41944</xdr:rowOff>
    </xdr:from>
    <xdr:ext cx="599010" cy="259045"/>
    <xdr:sp macro="" textlink="">
      <xdr:nvSpPr>
        <xdr:cNvPr id="478" name="普通建設事業費 （ うち更新整備　）該当値テキスト"/>
        <xdr:cNvSpPr txBox="1"/>
      </xdr:nvSpPr>
      <xdr:spPr>
        <a:xfrm>
          <a:off x="10528300" y="165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111841</xdr:rowOff>
    </xdr:from>
    <xdr:to>
      <xdr:col>50</xdr:col>
      <xdr:colOff>165100</xdr:colOff>
      <xdr:row>98</xdr:row>
      <xdr:rowOff>41991</xdr:rowOff>
    </xdr:to>
    <xdr:sp macro="" textlink="">
      <xdr:nvSpPr>
        <xdr:cNvPr id="479" name="楕円 478"/>
        <xdr:cNvSpPr/>
      </xdr:nvSpPr>
      <xdr:spPr>
        <a:xfrm>
          <a:off x="9588500" y="167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58518</xdr:rowOff>
    </xdr:from>
    <xdr:ext cx="599010" cy="259045"/>
    <xdr:sp macro="" textlink="">
      <xdr:nvSpPr>
        <xdr:cNvPr id="480" name="テキスト ボックス 479"/>
        <xdr:cNvSpPr txBox="1"/>
      </xdr:nvSpPr>
      <xdr:spPr>
        <a:xfrm>
          <a:off x="9339795" y="1651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71949</xdr:rowOff>
    </xdr:from>
    <xdr:to>
      <xdr:col>46</xdr:col>
      <xdr:colOff>38100</xdr:colOff>
      <xdr:row>98</xdr:row>
      <xdr:rowOff>2099</xdr:rowOff>
    </xdr:to>
    <xdr:sp macro="" textlink="">
      <xdr:nvSpPr>
        <xdr:cNvPr id="481" name="楕円 480"/>
        <xdr:cNvSpPr/>
      </xdr:nvSpPr>
      <xdr:spPr>
        <a:xfrm>
          <a:off x="8699500" y="167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18626</xdr:rowOff>
    </xdr:from>
    <xdr:ext cx="599010" cy="259045"/>
    <xdr:sp macro="" textlink="">
      <xdr:nvSpPr>
        <xdr:cNvPr id="482" name="テキスト ボックス 481"/>
        <xdr:cNvSpPr txBox="1"/>
      </xdr:nvSpPr>
      <xdr:spPr>
        <a:xfrm>
          <a:off x="8450795" y="1647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101130</xdr:rowOff>
    </xdr:from>
    <xdr:to>
      <xdr:col>41</xdr:col>
      <xdr:colOff>101600</xdr:colOff>
      <xdr:row>98</xdr:row>
      <xdr:rowOff>31280</xdr:rowOff>
    </xdr:to>
    <xdr:sp macro="" textlink="">
      <xdr:nvSpPr>
        <xdr:cNvPr id="483" name="楕円 482"/>
        <xdr:cNvSpPr/>
      </xdr:nvSpPr>
      <xdr:spPr>
        <a:xfrm>
          <a:off x="7810500" y="16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47807</xdr:rowOff>
    </xdr:from>
    <xdr:ext cx="599010" cy="259045"/>
    <xdr:sp macro="" textlink="">
      <xdr:nvSpPr>
        <xdr:cNvPr id="484" name="テキスト ボックス 483"/>
        <xdr:cNvSpPr txBox="1"/>
      </xdr:nvSpPr>
      <xdr:spPr>
        <a:xfrm>
          <a:off x="7561795" y="165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2467</xdr:rowOff>
    </xdr:from>
    <xdr:to>
      <xdr:col>36</xdr:col>
      <xdr:colOff>165100</xdr:colOff>
      <xdr:row>98</xdr:row>
      <xdr:rowOff>104067</xdr:rowOff>
    </xdr:to>
    <xdr:sp macro="" textlink="">
      <xdr:nvSpPr>
        <xdr:cNvPr id="485" name="楕円 484"/>
        <xdr:cNvSpPr/>
      </xdr:nvSpPr>
      <xdr:spPr>
        <a:xfrm>
          <a:off x="6921500" y="168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120594</xdr:rowOff>
    </xdr:from>
    <xdr:ext cx="599010" cy="259045"/>
    <xdr:sp macro="" textlink="">
      <xdr:nvSpPr>
        <xdr:cNvPr id="486" name="テキスト ボックス 485"/>
        <xdr:cNvSpPr txBox="1"/>
      </xdr:nvSpPr>
      <xdr:spPr>
        <a:xfrm>
          <a:off x="6672795"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4790</xdr:rowOff>
    </xdr:from>
    <xdr:to>
      <xdr:col>85</xdr:col>
      <xdr:colOff>127000</xdr:colOff>
      <xdr:row>38</xdr:row>
      <xdr:rowOff>33020</xdr:rowOff>
    </xdr:to>
    <xdr:cxnSp macro="">
      <xdr:nvCxnSpPr>
        <xdr:cNvPr id="515" name="直線コネクタ 514"/>
        <xdr:cNvCxnSpPr/>
      </xdr:nvCxnSpPr>
      <xdr:spPr>
        <a:xfrm flipV="1">
          <a:off x="15481300" y="6519890"/>
          <a:ext cx="838200" cy="2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33020</xdr:rowOff>
    </xdr:from>
    <xdr:to>
      <xdr:col>81</xdr:col>
      <xdr:colOff>50800</xdr:colOff>
      <xdr:row>38</xdr:row>
      <xdr:rowOff>137251</xdr:rowOff>
    </xdr:to>
    <xdr:cxnSp macro="">
      <xdr:nvCxnSpPr>
        <xdr:cNvPr id="518" name="直線コネクタ 517"/>
        <xdr:cNvCxnSpPr/>
      </xdr:nvCxnSpPr>
      <xdr:spPr>
        <a:xfrm flipV="1">
          <a:off x="14592300" y="6548120"/>
          <a:ext cx="889000" cy="1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137251</xdr:rowOff>
    </xdr:from>
    <xdr:to>
      <xdr:col>76</xdr:col>
      <xdr:colOff>114300</xdr:colOff>
      <xdr:row>38</xdr:row>
      <xdr:rowOff>163026</xdr:rowOff>
    </xdr:to>
    <xdr:cxnSp macro="">
      <xdr:nvCxnSpPr>
        <xdr:cNvPr id="521" name="直線コネクタ 520"/>
        <xdr:cNvCxnSpPr/>
      </xdr:nvCxnSpPr>
      <xdr:spPr>
        <a:xfrm flipV="1">
          <a:off x="13703300" y="6652351"/>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106363</xdr:rowOff>
    </xdr:from>
    <xdr:to>
      <xdr:col>71</xdr:col>
      <xdr:colOff>177800</xdr:colOff>
      <xdr:row>38</xdr:row>
      <xdr:rowOff>163026</xdr:rowOff>
    </xdr:to>
    <xdr:cxnSp macro="">
      <xdr:nvCxnSpPr>
        <xdr:cNvPr id="524" name="直線コネクタ 523"/>
        <xdr:cNvCxnSpPr/>
      </xdr:nvCxnSpPr>
      <xdr:spPr>
        <a:xfrm>
          <a:off x="12814300" y="6450013"/>
          <a:ext cx="889000" cy="2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125440</xdr:rowOff>
    </xdr:from>
    <xdr:to>
      <xdr:col>85</xdr:col>
      <xdr:colOff>177800</xdr:colOff>
      <xdr:row>38</xdr:row>
      <xdr:rowOff>55590</xdr:rowOff>
    </xdr:to>
    <xdr:sp macro="" textlink="">
      <xdr:nvSpPr>
        <xdr:cNvPr id="534" name="楕円 533"/>
        <xdr:cNvSpPr/>
      </xdr:nvSpPr>
      <xdr:spPr>
        <a:xfrm>
          <a:off x="16268700" y="64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148317</xdr:rowOff>
    </xdr:from>
    <xdr:ext cx="599010" cy="259045"/>
    <xdr:sp macro="" textlink="">
      <xdr:nvSpPr>
        <xdr:cNvPr id="535" name="災害復旧事業費該当値テキスト"/>
        <xdr:cNvSpPr txBox="1"/>
      </xdr:nvSpPr>
      <xdr:spPr>
        <a:xfrm>
          <a:off x="16370300" y="63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153670</xdr:rowOff>
    </xdr:from>
    <xdr:to>
      <xdr:col>81</xdr:col>
      <xdr:colOff>101600</xdr:colOff>
      <xdr:row>38</xdr:row>
      <xdr:rowOff>83820</xdr:rowOff>
    </xdr:to>
    <xdr:sp macro="" textlink="">
      <xdr:nvSpPr>
        <xdr:cNvPr id="536" name="楕円 535"/>
        <xdr:cNvSpPr/>
      </xdr:nvSpPr>
      <xdr:spPr>
        <a:xfrm>
          <a:off x="15430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100347</xdr:rowOff>
    </xdr:from>
    <xdr:ext cx="534377" cy="259045"/>
    <xdr:sp macro="" textlink="">
      <xdr:nvSpPr>
        <xdr:cNvPr id="537" name="テキスト ボックス 536"/>
        <xdr:cNvSpPr txBox="1"/>
      </xdr:nvSpPr>
      <xdr:spPr>
        <a:xfrm>
          <a:off x="15214111" y="62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86451</xdr:rowOff>
    </xdr:from>
    <xdr:to>
      <xdr:col>76</xdr:col>
      <xdr:colOff>165100</xdr:colOff>
      <xdr:row>39</xdr:row>
      <xdr:rowOff>16601</xdr:rowOff>
    </xdr:to>
    <xdr:sp macro="" textlink="">
      <xdr:nvSpPr>
        <xdr:cNvPr id="538" name="楕円 537"/>
        <xdr:cNvSpPr/>
      </xdr:nvSpPr>
      <xdr:spPr>
        <a:xfrm>
          <a:off x="14541500" y="6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33127</xdr:rowOff>
    </xdr:from>
    <xdr:ext cx="534377" cy="259045"/>
    <xdr:sp macro="" textlink="">
      <xdr:nvSpPr>
        <xdr:cNvPr id="539" name="テキスト ボックス 538"/>
        <xdr:cNvSpPr txBox="1"/>
      </xdr:nvSpPr>
      <xdr:spPr>
        <a:xfrm>
          <a:off x="14325111" y="63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112226</xdr:rowOff>
    </xdr:from>
    <xdr:to>
      <xdr:col>72</xdr:col>
      <xdr:colOff>38100</xdr:colOff>
      <xdr:row>39</xdr:row>
      <xdr:rowOff>42376</xdr:rowOff>
    </xdr:to>
    <xdr:sp macro="" textlink="">
      <xdr:nvSpPr>
        <xdr:cNvPr id="540" name="楕円 539"/>
        <xdr:cNvSpPr/>
      </xdr:nvSpPr>
      <xdr:spPr>
        <a:xfrm>
          <a:off x="13652500" y="66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58904</xdr:rowOff>
    </xdr:from>
    <xdr:ext cx="534377" cy="259045"/>
    <xdr:sp macro="" textlink="">
      <xdr:nvSpPr>
        <xdr:cNvPr id="541" name="テキスト ボックス 540"/>
        <xdr:cNvSpPr txBox="1"/>
      </xdr:nvSpPr>
      <xdr:spPr>
        <a:xfrm>
          <a:off x="13436111" y="64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55563</xdr:rowOff>
    </xdr:from>
    <xdr:to>
      <xdr:col>67</xdr:col>
      <xdr:colOff>101600</xdr:colOff>
      <xdr:row>37</xdr:row>
      <xdr:rowOff>157163</xdr:rowOff>
    </xdr:to>
    <xdr:sp macro="" textlink="">
      <xdr:nvSpPr>
        <xdr:cNvPr id="542" name="楕円 541"/>
        <xdr:cNvSpPr/>
      </xdr:nvSpPr>
      <xdr:spPr>
        <a:xfrm>
          <a:off x="127635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2240</xdr:rowOff>
    </xdr:from>
    <xdr:ext cx="599010" cy="259045"/>
    <xdr:sp macro="" textlink="">
      <xdr:nvSpPr>
        <xdr:cNvPr id="543" name="テキスト ボックス 542"/>
        <xdr:cNvSpPr txBox="1"/>
      </xdr:nvSpPr>
      <xdr:spPr>
        <a:xfrm>
          <a:off x="12514795" y="61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64125</xdr:rowOff>
    </xdr:from>
    <xdr:to>
      <xdr:col>85</xdr:col>
      <xdr:colOff>127000</xdr:colOff>
      <xdr:row>77</xdr:row>
      <xdr:rowOff>74315</xdr:rowOff>
    </xdr:to>
    <xdr:cxnSp macro="">
      <xdr:nvCxnSpPr>
        <xdr:cNvPr id="627" name="直線コネクタ 626"/>
        <xdr:cNvCxnSpPr/>
      </xdr:nvCxnSpPr>
      <xdr:spPr>
        <a:xfrm flipV="1">
          <a:off x="15481300" y="13265775"/>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69072</xdr:rowOff>
    </xdr:from>
    <xdr:to>
      <xdr:col>81</xdr:col>
      <xdr:colOff>50800</xdr:colOff>
      <xdr:row>77</xdr:row>
      <xdr:rowOff>74315</xdr:rowOff>
    </xdr:to>
    <xdr:cxnSp macro="">
      <xdr:nvCxnSpPr>
        <xdr:cNvPr id="630" name="直線コネクタ 629"/>
        <xdr:cNvCxnSpPr/>
      </xdr:nvCxnSpPr>
      <xdr:spPr>
        <a:xfrm>
          <a:off x="14592300" y="1327072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57358</xdr:rowOff>
    </xdr:from>
    <xdr:to>
      <xdr:col>76</xdr:col>
      <xdr:colOff>114300</xdr:colOff>
      <xdr:row>77</xdr:row>
      <xdr:rowOff>69072</xdr:rowOff>
    </xdr:to>
    <xdr:cxnSp macro="">
      <xdr:nvCxnSpPr>
        <xdr:cNvPr id="633" name="直線コネクタ 632"/>
        <xdr:cNvCxnSpPr/>
      </xdr:nvCxnSpPr>
      <xdr:spPr>
        <a:xfrm>
          <a:off x="13703300" y="13259008"/>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23847</xdr:rowOff>
    </xdr:from>
    <xdr:to>
      <xdr:col>71</xdr:col>
      <xdr:colOff>177800</xdr:colOff>
      <xdr:row>77</xdr:row>
      <xdr:rowOff>57358</xdr:rowOff>
    </xdr:to>
    <xdr:cxnSp macro="">
      <xdr:nvCxnSpPr>
        <xdr:cNvPr id="636" name="直線コネクタ 635"/>
        <xdr:cNvCxnSpPr/>
      </xdr:nvCxnSpPr>
      <xdr:spPr>
        <a:xfrm>
          <a:off x="12814300" y="13225497"/>
          <a:ext cx="889000" cy="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13325</xdr:rowOff>
    </xdr:from>
    <xdr:to>
      <xdr:col>85</xdr:col>
      <xdr:colOff>177800</xdr:colOff>
      <xdr:row>77</xdr:row>
      <xdr:rowOff>114925</xdr:rowOff>
    </xdr:to>
    <xdr:sp macro="" textlink="">
      <xdr:nvSpPr>
        <xdr:cNvPr id="646" name="楕円 645"/>
        <xdr:cNvSpPr/>
      </xdr:nvSpPr>
      <xdr:spPr>
        <a:xfrm>
          <a:off x="162687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36202</xdr:rowOff>
    </xdr:from>
    <xdr:ext cx="599010" cy="259045"/>
    <xdr:sp macro="" textlink="">
      <xdr:nvSpPr>
        <xdr:cNvPr id="647" name="公債費該当値テキスト"/>
        <xdr:cNvSpPr txBox="1"/>
      </xdr:nvSpPr>
      <xdr:spPr>
        <a:xfrm>
          <a:off x="16370300" y="1306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23515</xdr:rowOff>
    </xdr:from>
    <xdr:to>
      <xdr:col>81</xdr:col>
      <xdr:colOff>101600</xdr:colOff>
      <xdr:row>77</xdr:row>
      <xdr:rowOff>125115</xdr:rowOff>
    </xdr:to>
    <xdr:sp macro="" textlink="">
      <xdr:nvSpPr>
        <xdr:cNvPr id="648" name="楕円 647"/>
        <xdr:cNvSpPr/>
      </xdr:nvSpPr>
      <xdr:spPr>
        <a:xfrm>
          <a:off x="15430500" y="1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141642</xdr:rowOff>
    </xdr:from>
    <xdr:ext cx="599010" cy="259045"/>
    <xdr:sp macro="" textlink="">
      <xdr:nvSpPr>
        <xdr:cNvPr id="649" name="テキスト ボックス 648"/>
        <xdr:cNvSpPr txBox="1"/>
      </xdr:nvSpPr>
      <xdr:spPr>
        <a:xfrm>
          <a:off x="15181795" y="1300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18272</xdr:rowOff>
    </xdr:from>
    <xdr:to>
      <xdr:col>76</xdr:col>
      <xdr:colOff>165100</xdr:colOff>
      <xdr:row>77</xdr:row>
      <xdr:rowOff>119872</xdr:rowOff>
    </xdr:to>
    <xdr:sp macro="" textlink="">
      <xdr:nvSpPr>
        <xdr:cNvPr id="650" name="楕円 649"/>
        <xdr:cNvSpPr/>
      </xdr:nvSpPr>
      <xdr:spPr>
        <a:xfrm>
          <a:off x="14541500" y="132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136399</xdr:rowOff>
    </xdr:from>
    <xdr:ext cx="599010" cy="259045"/>
    <xdr:sp macro="" textlink="">
      <xdr:nvSpPr>
        <xdr:cNvPr id="651" name="テキスト ボックス 650"/>
        <xdr:cNvSpPr txBox="1"/>
      </xdr:nvSpPr>
      <xdr:spPr>
        <a:xfrm>
          <a:off x="14292795" y="1299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6558</xdr:rowOff>
    </xdr:from>
    <xdr:to>
      <xdr:col>72</xdr:col>
      <xdr:colOff>38100</xdr:colOff>
      <xdr:row>77</xdr:row>
      <xdr:rowOff>108158</xdr:rowOff>
    </xdr:to>
    <xdr:sp macro="" textlink="">
      <xdr:nvSpPr>
        <xdr:cNvPr id="652" name="楕円 651"/>
        <xdr:cNvSpPr/>
      </xdr:nvSpPr>
      <xdr:spPr>
        <a:xfrm>
          <a:off x="13652500" y="132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124685</xdr:rowOff>
    </xdr:from>
    <xdr:ext cx="599010" cy="259045"/>
    <xdr:sp macro="" textlink="">
      <xdr:nvSpPr>
        <xdr:cNvPr id="653" name="テキスト ボックス 652"/>
        <xdr:cNvSpPr txBox="1"/>
      </xdr:nvSpPr>
      <xdr:spPr>
        <a:xfrm>
          <a:off x="13403795" y="1298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144497</xdr:rowOff>
    </xdr:from>
    <xdr:to>
      <xdr:col>67</xdr:col>
      <xdr:colOff>101600</xdr:colOff>
      <xdr:row>77</xdr:row>
      <xdr:rowOff>74647</xdr:rowOff>
    </xdr:to>
    <xdr:sp macro="" textlink="">
      <xdr:nvSpPr>
        <xdr:cNvPr id="654" name="楕円 653"/>
        <xdr:cNvSpPr/>
      </xdr:nvSpPr>
      <xdr:spPr>
        <a:xfrm>
          <a:off x="12763500" y="131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91174</xdr:rowOff>
    </xdr:from>
    <xdr:ext cx="599010" cy="259045"/>
    <xdr:sp macro="" textlink="">
      <xdr:nvSpPr>
        <xdr:cNvPr id="655" name="テキスト ボックス 654"/>
        <xdr:cNvSpPr txBox="1"/>
      </xdr:nvSpPr>
      <xdr:spPr>
        <a:xfrm>
          <a:off x="12514795" y="1294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26574</xdr:rowOff>
    </xdr:from>
    <xdr:to>
      <xdr:col>85</xdr:col>
      <xdr:colOff>127000</xdr:colOff>
      <xdr:row>99</xdr:row>
      <xdr:rowOff>28415</xdr:rowOff>
    </xdr:to>
    <xdr:cxnSp macro="">
      <xdr:nvCxnSpPr>
        <xdr:cNvPr id="684" name="直線コネクタ 683"/>
        <xdr:cNvCxnSpPr/>
      </xdr:nvCxnSpPr>
      <xdr:spPr>
        <a:xfrm flipV="1">
          <a:off x="15481300" y="17000124"/>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28415</xdr:rowOff>
    </xdr:from>
    <xdr:to>
      <xdr:col>81</xdr:col>
      <xdr:colOff>50800</xdr:colOff>
      <xdr:row>99</xdr:row>
      <xdr:rowOff>29421</xdr:rowOff>
    </xdr:to>
    <xdr:cxnSp macro="">
      <xdr:nvCxnSpPr>
        <xdr:cNvPr id="687" name="直線コネクタ 686"/>
        <xdr:cNvCxnSpPr/>
      </xdr:nvCxnSpPr>
      <xdr:spPr>
        <a:xfrm flipV="1">
          <a:off x="14592300" y="1700196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25495</xdr:rowOff>
    </xdr:from>
    <xdr:to>
      <xdr:col>76</xdr:col>
      <xdr:colOff>114300</xdr:colOff>
      <xdr:row>99</xdr:row>
      <xdr:rowOff>29421</xdr:rowOff>
    </xdr:to>
    <xdr:cxnSp macro="">
      <xdr:nvCxnSpPr>
        <xdr:cNvPr id="690" name="直線コネクタ 689"/>
        <xdr:cNvCxnSpPr/>
      </xdr:nvCxnSpPr>
      <xdr:spPr>
        <a:xfrm>
          <a:off x="13703300" y="16999045"/>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21118</xdr:rowOff>
    </xdr:from>
    <xdr:to>
      <xdr:col>71</xdr:col>
      <xdr:colOff>177800</xdr:colOff>
      <xdr:row>99</xdr:row>
      <xdr:rowOff>25495</xdr:rowOff>
    </xdr:to>
    <xdr:cxnSp macro="">
      <xdr:nvCxnSpPr>
        <xdr:cNvPr id="693" name="直線コネクタ 692"/>
        <xdr:cNvCxnSpPr/>
      </xdr:nvCxnSpPr>
      <xdr:spPr>
        <a:xfrm>
          <a:off x="12814300" y="16994668"/>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147224</xdr:rowOff>
    </xdr:from>
    <xdr:to>
      <xdr:col>85</xdr:col>
      <xdr:colOff>177800</xdr:colOff>
      <xdr:row>99</xdr:row>
      <xdr:rowOff>77374</xdr:rowOff>
    </xdr:to>
    <xdr:sp macro="" textlink="">
      <xdr:nvSpPr>
        <xdr:cNvPr id="703" name="楕円 702"/>
        <xdr:cNvSpPr/>
      </xdr:nvSpPr>
      <xdr:spPr>
        <a:xfrm>
          <a:off x="16268700" y="169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149065</xdr:rowOff>
    </xdr:from>
    <xdr:to>
      <xdr:col>81</xdr:col>
      <xdr:colOff>101600</xdr:colOff>
      <xdr:row>99</xdr:row>
      <xdr:rowOff>79215</xdr:rowOff>
    </xdr:to>
    <xdr:sp macro="" textlink="">
      <xdr:nvSpPr>
        <xdr:cNvPr id="705" name="楕円 704"/>
        <xdr:cNvSpPr/>
      </xdr:nvSpPr>
      <xdr:spPr>
        <a:xfrm>
          <a:off x="15430500" y="169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70342</xdr:rowOff>
    </xdr:from>
    <xdr:ext cx="534377" cy="259045"/>
    <xdr:sp macro="" textlink="">
      <xdr:nvSpPr>
        <xdr:cNvPr id="706" name="テキスト ボックス 705"/>
        <xdr:cNvSpPr txBox="1"/>
      </xdr:nvSpPr>
      <xdr:spPr>
        <a:xfrm>
          <a:off x="15214111" y="17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150071</xdr:rowOff>
    </xdr:from>
    <xdr:to>
      <xdr:col>76</xdr:col>
      <xdr:colOff>165100</xdr:colOff>
      <xdr:row>99</xdr:row>
      <xdr:rowOff>80221</xdr:rowOff>
    </xdr:to>
    <xdr:sp macro="" textlink="">
      <xdr:nvSpPr>
        <xdr:cNvPr id="707" name="楕円 706"/>
        <xdr:cNvSpPr/>
      </xdr:nvSpPr>
      <xdr:spPr>
        <a:xfrm>
          <a:off x="14541500" y="169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71348</xdr:rowOff>
    </xdr:from>
    <xdr:ext cx="534377" cy="259045"/>
    <xdr:sp macro="" textlink="">
      <xdr:nvSpPr>
        <xdr:cNvPr id="708" name="テキスト ボックス 707"/>
        <xdr:cNvSpPr txBox="1"/>
      </xdr:nvSpPr>
      <xdr:spPr>
        <a:xfrm>
          <a:off x="14325111" y="170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146145</xdr:rowOff>
    </xdr:from>
    <xdr:to>
      <xdr:col>72</xdr:col>
      <xdr:colOff>38100</xdr:colOff>
      <xdr:row>99</xdr:row>
      <xdr:rowOff>76295</xdr:rowOff>
    </xdr:to>
    <xdr:sp macro="" textlink="">
      <xdr:nvSpPr>
        <xdr:cNvPr id="709" name="楕円 708"/>
        <xdr:cNvSpPr/>
      </xdr:nvSpPr>
      <xdr:spPr>
        <a:xfrm>
          <a:off x="13652500" y="16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67422</xdr:rowOff>
    </xdr:from>
    <xdr:ext cx="534377" cy="259045"/>
    <xdr:sp macro="" textlink="">
      <xdr:nvSpPr>
        <xdr:cNvPr id="710" name="テキスト ボックス 709"/>
        <xdr:cNvSpPr txBox="1"/>
      </xdr:nvSpPr>
      <xdr:spPr>
        <a:xfrm>
          <a:off x="13436111" y="170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141768</xdr:rowOff>
    </xdr:from>
    <xdr:to>
      <xdr:col>67</xdr:col>
      <xdr:colOff>101600</xdr:colOff>
      <xdr:row>99</xdr:row>
      <xdr:rowOff>71918</xdr:rowOff>
    </xdr:to>
    <xdr:sp macro="" textlink="">
      <xdr:nvSpPr>
        <xdr:cNvPr id="711" name="楕円 710"/>
        <xdr:cNvSpPr/>
      </xdr:nvSpPr>
      <xdr:spPr>
        <a:xfrm>
          <a:off x="12763500" y="169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63045</xdr:rowOff>
    </xdr:from>
    <xdr:ext cx="534377" cy="259045"/>
    <xdr:sp macro="" textlink="">
      <xdr:nvSpPr>
        <xdr:cNvPr id="712" name="テキスト ボックス 711"/>
        <xdr:cNvSpPr txBox="1"/>
      </xdr:nvSpPr>
      <xdr:spPr>
        <a:xfrm>
          <a:off x="12547111" y="170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127287</xdr:rowOff>
    </xdr:from>
    <xdr:to>
      <xdr:col>111</xdr:col>
      <xdr:colOff>177800</xdr:colOff>
      <xdr:row>38</xdr:row>
      <xdr:rowOff>139700</xdr:rowOff>
    </xdr:to>
    <xdr:cxnSp macro="">
      <xdr:nvCxnSpPr>
        <xdr:cNvPr id="742" name="直線コネクタ 741"/>
        <xdr:cNvCxnSpPr/>
      </xdr:nvCxnSpPr>
      <xdr:spPr>
        <a:xfrm>
          <a:off x="20434300" y="6642387"/>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127287</xdr:rowOff>
    </xdr:from>
    <xdr:to>
      <xdr:col>107</xdr:col>
      <xdr:colOff>50800</xdr:colOff>
      <xdr:row>38</xdr:row>
      <xdr:rowOff>139700</xdr:rowOff>
    </xdr:to>
    <xdr:cxnSp macro="">
      <xdr:nvCxnSpPr>
        <xdr:cNvPr id="745" name="直線コネクタ 744"/>
        <xdr:cNvCxnSpPr/>
      </xdr:nvCxnSpPr>
      <xdr:spPr>
        <a:xfrm flipV="1">
          <a:off x="19545300" y="6642387"/>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76487</xdr:rowOff>
    </xdr:from>
    <xdr:to>
      <xdr:col>107</xdr:col>
      <xdr:colOff>101600</xdr:colOff>
      <xdr:row>39</xdr:row>
      <xdr:rowOff>6637</xdr:rowOff>
    </xdr:to>
    <xdr:sp macro="" textlink="">
      <xdr:nvSpPr>
        <xdr:cNvPr id="762" name="楕円 761"/>
        <xdr:cNvSpPr/>
      </xdr:nvSpPr>
      <xdr:spPr>
        <a:xfrm>
          <a:off x="20383500" y="65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169214</xdr:rowOff>
    </xdr:from>
    <xdr:ext cx="378565" cy="259045"/>
    <xdr:sp macro="" textlink="">
      <xdr:nvSpPr>
        <xdr:cNvPr id="763" name="テキスト ボックス 762"/>
        <xdr:cNvSpPr txBox="1"/>
      </xdr:nvSpPr>
      <xdr:spPr>
        <a:xfrm>
          <a:off x="20245017" y="668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73996</xdr:rowOff>
    </xdr:from>
    <xdr:to>
      <xdr:col>116</xdr:col>
      <xdr:colOff>63500</xdr:colOff>
      <xdr:row>75</xdr:row>
      <xdr:rowOff>152456</xdr:rowOff>
    </xdr:to>
    <xdr:cxnSp macro="">
      <xdr:nvCxnSpPr>
        <xdr:cNvPr id="851" name="直線コネクタ 850"/>
        <xdr:cNvCxnSpPr/>
      </xdr:nvCxnSpPr>
      <xdr:spPr>
        <a:xfrm>
          <a:off x="21323300" y="12932746"/>
          <a:ext cx="8382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73996</xdr:rowOff>
    </xdr:from>
    <xdr:to>
      <xdr:col>111</xdr:col>
      <xdr:colOff>177800</xdr:colOff>
      <xdr:row>75</xdr:row>
      <xdr:rowOff>81411</xdr:rowOff>
    </xdr:to>
    <xdr:cxnSp macro="">
      <xdr:nvCxnSpPr>
        <xdr:cNvPr id="854" name="直線コネクタ 853"/>
        <xdr:cNvCxnSpPr/>
      </xdr:nvCxnSpPr>
      <xdr:spPr>
        <a:xfrm flipV="1">
          <a:off x="20434300" y="12932746"/>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59366</xdr:rowOff>
    </xdr:from>
    <xdr:to>
      <xdr:col>107</xdr:col>
      <xdr:colOff>50800</xdr:colOff>
      <xdr:row>75</xdr:row>
      <xdr:rowOff>81411</xdr:rowOff>
    </xdr:to>
    <xdr:cxnSp macro="">
      <xdr:nvCxnSpPr>
        <xdr:cNvPr id="857" name="直線コネクタ 856"/>
        <xdr:cNvCxnSpPr/>
      </xdr:nvCxnSpPr>
      <xdr:spPr>
        <a:xfrm>
          <a:off x="19545300" y="1291811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59366</xdr:rowOff>
    </xdr:from>
    <xdr:to>
      <xdr:col>102</xdr:col>
      <xdr:colOff>114300</xdr:colOff>
      <xdr:row>75</xdr:row>
      <xdr:rowOff>152597</xdr:rowOff>
    </xdr:to>
    <xdr:cxnSp macro="">
      <xdr:nvCxnSpPr>
        <xdr:cNvPr id="860" name="直線コネクタ 859"/>
        <xdr:cNvCxnSpPr/>
      </xdr:nvCxnSpPr>
      <xdr:spPr>
        <a:xfrm flipV="1">
          <a:off x="18656300" y="12918116"/>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101656</xdr:rowOff>
    </xdr:from>
    <xdr:to>
      <xdr:col>116</xdr:col>
      <xdr:colOff>114300</xdr:colOff>
      <xdr:row>76</xdr:row>
      <xdr:rowOff>31806</xdr:rowOff>
    </xdr:to>
    <xdr:sp macro="" textlink="">
      <xdr:nvSpPr>
        <xdr:cNvPr id="870" name="楕円 869"/>
        <xdr:cNvSpPr/>
      </xdr:nvSpPr>
      <xdr:spPr>
        <a:xfrm>
          <a:off x="22110700" y="129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124533</xdr:rowOff>
    </xdr:from>
    <xdr:ext cx="599010" cy="259045"/>
    <xdr:sp macro="" textlink="">
      <xdr:nvSpPr>
        <xdr:cNvPr id="871" name="繰出金該当値テキスト"/>
        <xdr:cNvSpPr txBox="1"/>
      </xdr:nvSpPr>
      <xdr:spPr>
        <a:xfrm>
          <a:off x="22212300" y="1281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23196</xdr:rowOff>
    </xdr:from>
    <xdr:to>
      <xdr:col>112</xdr:col>
      <xdr:colOff>38100</xdr:colOff>
      <xdr:row>75</xdr:row>
      <xdr:rowOff>124796</xdr:rowOff>
    </xdr:to>
    <xdr:sp macro="" textlink="">
      <xdr:nvSpPr>
        <xdr:cNvPr id="872" name="楕円 871"/>
        <xdr:cNvSpPr/>
      </xdr:nvSpPr>
      <xdr:spPr>
        <a:xfrm>
          <a:off x="21272500" y="128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141323</xdr:rowOff>
    </xdr:from>
    <xdr:ext cx="599010" cy="259045"/>
    <xdr:sp macro="" textlink="">
      <xdr:nvSpPr>
        <xdr:cNvPr id="873" name="テキスト ボックス 872"/>
        <xdr:cNvSpPr txBox="1"/>
      </xdr:nvSpPr>
      <xdr:spPr>
        <a:xfrm>
          <a:off x="21023795" y="1265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30611</xdr:rowOff>
    </xdr:from>
    <xdr:to>
      <xdr:col>107</xdr:col>
      <xdr:colOff>101600</xdr:colOff>
      <xdr:row>75</xdr:row>
      <xdr:rowOff>132211</xdr:rowOff>
    </xdr:to>
    <xdr:sp macro="" textlink="">
      <xdr:nvSpPr>
        <xdr:cNvPr id="874" name="楕円 873"/>
        <xdr:cNvSpPr/>
      </xdr:nvSpPr>
      <xdr:spPr>
        <a:xfrm>
          <a:off x="20383500" y="12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148738</xdr:rowOff>
    </xdr:from>
    <xdr:ext cx="599010" cy="259045"/>
    <xdr:sp macro="" textlink="">
      <xdr:nvSpPr>
        <xdr:cNvPr id="875" name="テキスト ボックス 874"/>
        <xdr:cNvSpPr txBox="1"/>
      </xdr:nvSpPr>
      <xdr:spPr>
        <a:xfrm>
          <a:off x="20134795" y="126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8566</xdr:rowOff>
    </xdr:from>
    <xdr:to>
      <xdr:col>102</xdr:col>
      <xdr:colOff>165100</xdr:colOff>
      <xdr:row>75</xdr:row>
      <xdr:rowOff>110166</xdr:rowOff>
    </xdr:to>
    <xdr:sp macro="" textlink="">
      <xdr:nvSpPr>
        <xdr:cNvPr id="876" name="楕円 875"/>
        <xdr:cNvSpPr/>
      </xdr:nvSpPr>
      <xdr:spPr>
        <a:xfrm>
          <a:off x="19494500" y="12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126693</xdr:rowOff>
    </xdr:from>
    <xdr:ext cx="599010" cy="259045"/>
    <xdr:sp macro="" textlink="">
      <xdr:nvSpPr>
        <xdr:cNvPr id="877" name="テキスト ボックス 876"/>
        <xdr:cNvSpPr txBox="1"/>
      </xdr:nvSpPr>
      <xdr:spPr>
        <a:xfrm>
          <a:off x="19245795" y="126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101797</xdr:rowOff>
    </xdr:from>
    <xdr:to>
      <xdr:col>98</xdr:col>
      <xdr:colOff>38100</xdr:colOff>
      <xdr:row>76</xdr:row>
      <xdr:rowOff>31947</xdr:rowOff>
    </xdr:to>
    <xdr:sp macro="" textlink="">
      <xdr:nvSpPr>
        <xdr:cNvPr id="878" name="楕円 877"/>
        <xdr:cNvSpPr/>
      </xdr:nvSpPr>
      <xdr:spPr>
        <a:xfrm>
          <a:off x="18605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48474</xdr:rowOff>
    </xdr:from>
    <xdr:ext cx="599010" cy="259045"/>
    <xdr:sp macro="" textlink="">
      <xdr:nvSpPr>
        <xdr:cNvPr id="879" name="テキスト ボックス 878"/>
        <xdr:cNvSpPr txBox="1"/>
      </xdr:nvSpPr>
      <xdr:spPr>
        <a:xfrm>
          <a:off x="18356795" y="127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2,103,547</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主な構成項目である人件費については、住民一人当たり</a:t>
          </a:r>
          <a:r>
            <a:rPr kumimoji="1" lang="en-US" altLang="ja-JP" sz="1100">
              <a:solidFill>
                <a:schemeClr val="dk1"/>
              </a:solidFill>
              <a:effectLst/>
              <a:latin typeface="+mn-lt"/>
              <a:ea typeface="+mn-ea"/>
              <a:cs typeface="+mn-cs"/>
            </a:rPr>
            <a:t>366,034</a:t>
          </a:r>
          <a:r>
            <a:rPr kumimoji="1" lang="ja-JP" altLang="ja-JP" sz="1100">
              <a:solidFill>
                <a:schemeClr val="dk1"/>
              </a:solidFill>
              <a:effectLst/>
              <a:latin typeface="+mn-lt"/>
              <a:ea typeface="+mn-ea"/>
              <a:cs typeface="+mn-cs"/>
            </a:rPr>
            <a:t>円となっており、類似団体平均と比べて高い状態が続いている。</a:t>
          </a:r>
          <a:r>
            <a:rPr kumimoji="1" lang="ja-JP" altLang="ja-JP" sz="1100" baseline="0">
              <a:solidFill>
                <a:schemeClr val="dk1"/>
              </a:solidFill>
              <a:effectLst/>
              <a:latin typeface="+mn-lt"/>
              <a:ea typeface="+mn-ea"/>
              <a:cs typeface="+mn-cs"/>
            </a:rPr>
            <a:t>今後も業務の適切な遂行・住民サービスを低下させることなく、</a:t>
          </a:r>
          <a:r>
            <a:rPr kumimoji="1" lang="ja-JP" altLang="ja-JP" sz="1100">
              <a:solidFill>
                <a:schemeClr val="dk1"/>
              </a:solidFill>
              <a:effectLst/>
              <a:latin typeface="+mn-lt"/>
              <a:ea typeface="+mn-ea"/>
              <a:cs typeface="+mn-cs"/>
            </a:rPr>
            <a:t>職員体制等の見直しを行っていく。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主な構成項目である補助費については、住民一人当たり</a:t>
          </a:r>
          <a:r>
            <a:rPr kumimoji="1" lang="en-US" altLang="ja-JP" sz="1100">
              <a:solidFill>
                <a:schemeClr val="dk1"/>
              </a:solidFill>
              <a:effectLst/>
              <a:latin typeface="+mn-lt"/>
              <a:ea typeface="+mn-ea"/>
              <a:cs typeface="+mn-cs"/>
            </a:rPr>
            <a:t>304,628</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129,001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増加した。主な要因としては、新型コロナに関する臨時特別給付金等の補助金である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主な構成項目である普通建設事業費（うち更新整備）については、住民一人当たり</a:t>
          </a:r>
          <a:r>
            <a:rPr kumimoji="1" lang="en-US" altLang="ja-JP" sz="1100">
              <a:solidFill>
                <a:schemeClr val="dk1"/>
              </a:solidFill>
              <a:effectLst/>
              <a:latin typeface="+mn-lt"/>
              <a:ea typeface="+mn-ea"/>
              <a:cs typeface="+mn-cs"/>
            </a:rPr>
            <a:t>527,742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202,919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社会資本整備に係る</a:t>
          </a:r>
          <a:r>
            <a:rPr kumimoji="1" lang="ja-JP" altLang="ja-JP" sz="1100">
              <a:solidFill>
                <a:schemeClr val="dk1"/>
              </a:solidFill>
              <a:effectLst/>
              <a:latin typeface="+mn-lt"/>
              <a:ea typeface="+mn-ea"/>
              <a:cs typeface="+mn-cs"/>
            </a:rPr>
            <a:t>事業量の</a:t>
          </a:r>
          <a:r>
            <a:rPr kumimoji="1" lang="ja-JP" altLang="en-US" sz="1100">
              <a:solidFill>
                <a:schemeClr val="dk1"/>
              </a:solidFill>
              <a:effectLst/>
              <a:latin typeface="+mn-lt"/>
              <a:ea typeface="+mn-ea"/>
              <a:cs typeface="+mn-cs"/>
            </a:rPr>
            <a:t>増加や学校通信ネットワーク整備事業によるものである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主な構成項目である繰出金は、住民一人当たり</a:t>
          </a:r>
          <a:r>
            <a:rPr kumimoji="1" lang="en-US" altLang="ja-JP" sz="1100">
              <a:solidFill>
                <a:schemeClr val="dk1"/>
              </a:solidFill>
              <a:effectLst/>
              <a:latin typeface="+mn-lt"/>
              <a:ea typeface="+mn-ea"/>
              <a:cs typeface="+mn-cs"/>
            </a:rPr>
            <a:t>151,652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20,593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要因のひとつとして、特別会計における料金改定が挙げられる。今後は、</a:t>
          </a:r>
          <a:r>
            <a:rPr kumimoji="1" lang="ja-JP" altLang="ja-JP" sz="1100">
              <a:solidFill>
                <a:schemeClr val="dk1"/>
              </a:solidFill>
              <a:effectLst/>
              <a:latin typeface="+mn-lt"/>
              <a:ea typeface="+mn-ea"/>
              <a:cs typeface="+mn-cs"/>
            </a:rPr>
            <a:t>簡易水道の継続</a:t>
          </a:r>
          <a:r>
            <a:rPr kumimoji="1" lang="ja-JP" altLang="en-US" sz="1100">
              <a:solidFill>
                <a:schemeClr val="dk1"/>
              </a:solidFill>
              <a:effectLst/>
              <a:latin typeface="+mn-lt"/>
              <a:ea typeface="+mn-ea"/>
              <a:cs typeface="+mn-cs"/>
            </a:rPr>
            <a:t>事業により</a:t>
          </a:r>
          <a:r>
            <a:rPr kumimoji="1" lang="ja-JP" altLang="ja-JP" sz="1100">
              <a:solidFill>
                <a:schemeClr val="dk1"/>
              </a:solidFill>
              <a:effectLst/>
              <a:latin typeface="+mn-lt"/>
              <a:ea typeface="+mn-ea"/>
              <a:cs typeface="+mn-cs"/>
            </a:rPr>
            <a:t>、借入の償還金に対する繰出金が増加していく見込みである。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
1,695
103.07
3,800,704
3,576,030
186,184
1,848,064
3,901,008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97847</xdr:rowOff>
    </xdr:from>
    <xdr:to>
      <xdr:col>24</xdr:col>
      <xdr:colOff>63500</xdr:colOff>
      <xdr:row>35</xdr:row>
      <xdr:rowOff>139948</xdr:rowOff>
    </xdr:to>
    <xdr:cxnSp macro="">
      <xdr:nvCxnSpPr>
        <xdr:cNvPr id="60" name="直線コネクタ 59"/>
        <xdr:cNvCxnSpPr/>
      </xdr:nvCxnSpPr>
      <xdr:spPr>
        <a:xfrm>
          <a:off x="3797300" y="6098597"/>
          <a:ext cx="8382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97847</xdr:rowOff>
    </xdr:from>
    <xdr:to>
      <xdr:col>19</xdr:col>
      <xdr:colOff>177800</xdr:colOff>
      <xdr:row>35</xdr:row>
      <xdr:rowOff>116916</xdr:rowOff>
    </xdr:to>
    <xdr:cxnSp macro="">
      <xdr:nvCxnSpPr>
        <xdr:cNvPr id="63" name="直線コネクタ 62"/>
        <xdr:cNvCxnSpPr/>
      </xdr:nvCxnSpPr>
      <xdr:spPr>
        <a:xfrm flipV="1">
          <a:off x="2908300" y="6098597"/>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105105</xdr:rowOff>
    </xdr:from>
    <xdr:to>
      <xdr:col>15</xdr:col>
      <xdr:colOff>50800</xdr:colOff>
      <xdr:row>35</xdr:row>
      <xdr:rowOff>116916</xdr:rowOff>
    </xdr:to>
    <xdr:cxnSp macro="">
      <xdr:nvCxnSpPr>
        <xdr:cNvPr id="66" name="直線コネクタ 65"/>
        <xdr:cNvCxnSpPr/>
      </xdr:nvCxnSpPr>
      <xdr:spPr>
        <a:xfrm>
          <a:off x="2019300" y="61058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105105</xdr:rowOff>
    </xdr:from>
    <xdr:to>
      <xdr:col>10</xdr:col>
      <xdr:colOff>114300</xdr:colOff>
      <xdr:row>35</xdr:row>
      <xdr:rowOff>105105</xdr:rowOff>
    </xdr:to>
    <xdr:cxnSp macro="">
      <xdr:nvCxnSpPr>
        <xdr:cNvPr id="69" name="直線コネクタ 68"/>
        <xdr:cNvCxnSpPr/>
      </xdr:nvCxnSpPr>
      <xdr:spPr>
        <a:xfrm>
          <a:off x="1130300" y="6105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89148</xdr:rowOff>
    </xdr:from>
    <xdr:to>
      <xdr:col>24</xdr:col>
      <xdr:colOff>114300</xdr:colOff>
      <xdr:row>36</xdr:row>
      <xdr:rowOff>19298</xdr:rowOff>
    </xdr:to>
    <xdr:sp macro="" textlink="">
      <xdr:nvSpPr>
        <xdr:cNvPr id="79" name="楕円 78"/>
        <xdr:cNvSpPr/>
      </xdr:nvSpPr>
      <xdr:spPr>
        <a:xfrm>
          <a:off x="4584700" y="60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112025</xdr:rowOff>
    </xdr:from>
    <xdr:ext cx="534377" cy="259045"/>
    <xdr:sp macro="" textlink="">
      <xdr:nvSpPr>
        <xdr:cNvPr id="80" name="議会費該当値テキスト"/>
        <xdr:cNvSpPr txBox="1"/>
      </xdr:nvSpPr>
      <xdr:spPr>
        <a:xfrm>
          <a:off x="4686300" y="59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47047</xdr:rowOff>
    </xdr:from>
    <xdr:to>
      <xdr:col>20</xdr:col>
      <xdr:colOff>38100</xdr:colOff>
      <xdr:row>35</xdr:row>
      <xdr:rowOff>148647</xdr:rowOff>
    </xdr:to>
    <xdr:sp macro="" textlink="">
      <xdr:nvSpPr>
        <xdr:cNvPr id="81" name="楕円 80"/>
        <xdr:cNvSpPr/>
      </xdr:nvSpPr>
      <xdr:spPr>
        <a:xfrm>
          <a:off x="3746500" y="60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165174</xdr:rowOff>
    </xdr:from>
    <xdr:ext cx="534377" cy="259045"/>
    <xdr:sp macro="" textlink="">
      <xdr:nvSpPr>
        <xdr:cNvPr id="82" name="テキスト ボックス 81"/>
        <xdr:cNvSpPr txBox="1"/>
      </xdr:nvSpPr>
      <xdr:spPr>
        <a:xfrm>
          <a:off x="3530111" y="58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66116</xdr:rowOff>
    </xdr:from>
    <xdr:to>
      <xdr:col>15</xdr:col>
      <xdr:colOff>101600</xdr:colOff>
      <xdr:row>35</xdr:row>
      <xdr:rowOff>167716</xdr:rowOff>
    </xdr:to>
    <xdr:sp macro="" textlink="">
      <xdr:nvSpPr>
        <xdr:cNvPr id="83" name="楕円 82"/>
        <xdr:cNvSpPr/>
      </xdr:nvSpPr>
      <xdr:spPr>
        <a:xfrm>
          <a:off x="2857500" y="60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xdr:rowOff>
    </xdr:from>
    <xdr:ext cx="534377" cy="259045"/>
    <xdr:sp macro="" textlink="">
      <xdr:nvSpPr>
        <xdr:cNvPr id="84" name="テキスト ボックス 83"/>
        <xdr:cNvSpPr txBox="1"/>
      </xdr:nvSpPr>
      <xdr:spPr>
        <a:xfrm>
          <a:off x="2641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54305</xdr:rowOff>
    </xdr:from>
    <xdr:to>
      <xdr:col>10</xdr:col>
      <xdr:colOff>165100</xdr:colOff>
      <xdr:row>35</xdr:row>
      <xdr:rowOff>155905</xdr:rowOff>
    </xdr:to>
    <xdr:sp macro="" textlink="">
      <xdr:nvSpPr>
        <xdr:cNvPr id="85" name="楕円 84"/>
        <xdr:cNvSpPr/>
      </xdr:nvSpPr>
      <xdr:spPr>
        <a:xfrm>
          <a:off x="1968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982</xdr:rowOff>
    </xdr:from>
    <xdr:ext cx="534377" cy="259045"/>
    <xdr:sp macro="" textlink="">
      <xdr:nvSpPr>
        <xdr:cNvPr id="86" name="テキスト ボックス 85"/>
        <xdr:cNvSpPr txBox="1"/>
      </xdr:nvSpPr>
      <xdr:spPr>
        <a:xfrm>
          <a:off x="1752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54305</xdr:rowOff>
    </xdr:from>
    <xdr:to>
      <xdr:col>6</xdr:col>
      <xdr:colOff>38100</xdr:colOff>
      <xdr:row>35</xdr:row>
      <xdr:rowOff>155905</xdr:rowOff>
    </xdr:to>
    <xdr:sp macro="" textlink="">
      <xdr:nvSpPr>
        <xdr:cNvPr id="87" name="楕円 86"/>
        <xdr:cNvSpPr/>
      </xdr:nvSpPr>
      <xdr:spPr>
        <a:xfrm>
          <a:off x="1079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982</xdr:rowOff>
    </xdr:from>
    <xdr:ext cx="534377" cy="259045"/>
    <xdr:sp macro="" textlink="">
      <xdr:nvSpPr>
        <xdr:cNvPr id="88" name="テキスト ボックス 87"/>
        <xdr:cNvSpPr txBox="1"/>
      </xdr:nvSpPr>
      <xdr:spPr>
        <a:xfrm>
          <a:off x="863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129422</xdr:rowOff>
    </xdr:from>
    <xdr:to>
      <xdr:col>24</xdr:col>
      <xdr:colOff>63500</xdr:colOff>
      <xdr:row>58</xdr:row>
      <xdr:rowOff>16641</xdr:rowOff>
    </xdr:to>
    <xdr:cxnSp macro="">
      <xdr:nvCxnSpPr>
        <xdr:cNvPr id="115" name="直線コネクタ 114"/>
        <xdr:cNvCxnSpPr/>
      </xdr:nvCxnSpPr>
      <xdr:spPr>
        <a:xfrm flipV="1">
          <a:off x="3797300" y="9902072"/>
          <a:ext cx="8382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150238</xdr:rowOff>
    </xdr:from>
    <xdr:to>
      <xdr:col>19</xdr:col>
      <xdr:colOff>177800</xdr:colOff>
      <xdr:row>58</xdr:row>
      <xdr:rowOff>16641</xdr:rowOff>
    </xdr:to>
    <xdr:cxnSp macro="">
      <xdr:nvCxnSpPr>
        <xdr:cNvPr id="118" name="直線コネクタ 117"/>
        <xdr:cNvCxnSpPr/>
      </xdr:nvCxnSpPr>
      <xdr:spPr>
        <a:xfrm>
          <a:off x="2908300" y="9922888"/>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134346</xdr:rowOff>
    </xdr:from>
    <xdr:to>
      <xdr:col>15</xdr:col>
      <xdr:colOff>50800</xdr:colOff>
      <xdr:row>57</xdr:row>
      <xdr:rowOff>150238</xdr:rowOff>
    </xdr:to>
    <xdr:cxnSp macro="">
      <xdr:nvCxnSpPr>
        <xdr:cNvPr id="121" name="直線コネクタ 120"/>
        <xdr:cNvCxnSpPr/>
      </xdr:nvCxnSpPr>
      <xdr:spPr>
        <a:xfrm>
          <a:off x="2019300" y="9906996"/>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134346</xdr:rowOff>
    </xdr:from>
    <xdr:to>
      <xdr:col>10</xdr:col>
      <xdr:colOff>114300</xdr:colOff>
      <xdr:row>57</xdr:row>
      <xdr:rowOff>162542</xdr:rowOff>
    </xdr:to>
    <xdr:cxnSp macro="">
      <xdr:nvCxnSpPr>
        <xdr:cNvPr id="124" name="直線コネクタ 123"/>
        <xdr:cNvCxnSpPr/>
      </xdr:nvCxnSpPr>
      <xdr:spPr>
        <a:xfrm flipV="1">
          <a:off x="1130300" y="9906996"/>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78622</xdr:rowOff>
    </xdr:from>
    <xdr:to>
      <xdr:col>24</xdr:col>
      <xdr:colOff>114300</xdr:colOff>
      <xdr:row>58</xdr:row>
      <xdr:rowOff>8772</xdr:rowOff>
    </xdr:to>
    <xdr:sp macro="" textlink="">
      <xdr:nvSpPr>
        <xdr:cNvPr id="134" name="楕円 133"/>
        <xdr:cNvSpPr/>
      </xdr:nvSpPr>
      <xdr:spPr>
        <a:xfrm>
          <a:off x="4584700" y="9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137291</xdr:rowOff>
    </xdr:from>
    <xdr:to>
      <xdr:col>20</xdr:col>
      <xdr:colOff>38100</xdr:colOff>
      <xdr:row>58</xdr:row>
      <xdr:rowOff>67441</xdr:rowOff>
    </xdr:to>
    <xdr:sp macro="" textlink="">
      <xdr:nvSpPr>
        <xdr:cNvPr id="136" name="楕円 135"/>
        <xdr:cNvSpPr/>
      </xdr:nvSpPr>
      <xdr:spPr>
        <a:xfrm>
          <a:off x="3746500" y="99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58568</xdr:rowOff>
    </xdr:from>
    <xdr:ext cx="599010" cy="259045"/>
    <xdr:sp macro="" textlink="">
      <xdr:nvSpPr>
        <xdr:cNvPr id="137" name="テキスト ボックス 136"/>
        <xdr:cNvSpPr txBox="1"/>
      </xdr:nvSpPr>
      <xdr:spPr>
        <a:xfrm>
          <a:off x="3497795" y="100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99438</xdr:rowOff>
    </xdr:from>
    <xdr:to>
      <xdr:col>15</xdr:col>
      <xdr:colOff>101600</xdr:colOff>
      <xdr:row>58</xdr:row>
      <xdr:rowOff>29588</xdr:rowOff>
    </xdr:to>
    <xdr:sp macro="" textlink="">
      <xdr:nvSpPr>
        <xdr:cNvPr id="138" name="楕円 137"/>
        <xdr:cNvSpPr/>
      </xdr:nvSpPr>
      <xdr:spPr>
        <a:xfrm>
          <a:off x="2857500" y="98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46115</xdr:rowOff>
    </xdr:from>
    <xdr:ext cx="599010" cy="259045"/>
    <xdr:sp macro="" textlink="">
      <xdr:nvSpPr>
        <xdr:cNvPr id="139" name="テキスト ボックス 138"/>
        <xdr:cNvSpPr txBox="1"/>
      </xdr:nvSpPr>
      <xdr:spPr>
        <a:xfrm>
          <a:off x="2608795" y="96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83546</xdr:rowOff>
    </xdr:from>
    <xdr:to>
      <xdr:col>10</xdr:col>
      <xdr:colOff>165100</xdr:colOff>
      <xdr:row>58</xdr:row>
      <xdr:rowOff>13696</xdr:rowOff>
    </xdr:to>
    <xdr:sp macro="" textlink="">
      <xdr:nvSpPr>
        <xdr:cNvPr id="140" name="楕円 139"/>
        <xdr:cNvSpPr/>
      </xdr:nvSpPr>
      <xdr:spPr>
        <a:xfrm>
          <a:off x="1968500" y="9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30223</xdr:rowOff>
    </xdr:from>
    <xdr:ext cx="599010" cy="259045"/>
    <xdr:sp macro="" textlink="">
      <xdr:nvSpPr>
        <xdr:cNvPr id="141" name="テキスト ボックス 140"/>
        <xdr:cNvSpPr txBox="1"/>
      </xdr:nvSpPr>
      <xdr:spPr>
        <a:xfrm>
          <a:off x="1719795" y="96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111742</xdr:rowOff>
    </xdr:from>
    <xdr:to>
      <xdr:col>6</xdr:col>
      <xdr:colOff>38100</xdr:colOff>
      <xdr:row>58</xdr:row>
      <xdr:rowOff>41892</xdr:rowOff>
    </xdr:to>
    <xdr:sp macro="" textlink="">
      <xdr:nvSpPr>
        <xdr:cNvPr id="142" name="楕円 141"/>
        <xdr:cNvSpPr/>
      </xdr:nvSpPr>
      <xdr:spPr>
        <a:xfrm>
          <a:off x="1079500" y="98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58419</xdr:rowOff>
    </xdr:from>
    <xdr:ext cx="599010" cy="259045"/>
    <xdr:sp macro="" textlink="">
      <xdr:nvSpPr>
        <xdr:cNvPr id="143" name="テキスト ボックス 142"/>
        <xdr:cNvSpPr txBox="1"/>
      </xdr:nvSpPr>
      <xdr:spPr>
        <a:xfrm>
          <a:off x="830795" y="96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77372</xdr:rowOff>
    </xdr:from>
    <xdr:to>
      <xdr:col>24</xdr:col>
      <xdr:colOff>63500</xdr:colOff>
      <xdr:row>76</xdr:row>
      <xdr:rowOff>97851</xdr:rowOff>
    </xdr:to>
    <xdr:cxnSp macro="">
      <xdr:nvCxnSpPr>
        <xdr:cNvPr id="172" name="直線コネクタ 171"/>
        <xdr:cNvCxnSpPr/>
      </xdr:nvCxnSpPr>
      <xdr:spPr>
        <a:xfrm flipV="1">
          <a:off x="3797300" y="13107572"/>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97851</xdr:rowOff>
    </xdr:from>
    <xdr:to>
      <xdr:col>19</xdr:col>
      <xdr:colOff>177800</xdr:colOff>
      <xdr:row>76</xdr:row>
      <xdr:rowOff>142266</xdr:rowOff>
    </xdr:to>
    <xdr:cxnSp macro="">
      <xdr:nvCxnSpPr>
        <xdr:cNvPr id="175" name="直線コネクタ 174"/>
        <xdr:cNvCxnSpPr/>
      </xdr:nvCxnSpPr>
      <xdr:spPr>
        <a:xfrm flipV="1">
          <a:off x="2908300" y="13128051"/>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111714</xdr:rowOff>
    </xdr:from>
    <xdr:to>
      <xdr:col>15</xdr:col>
      <xdr:colOff>50800</xdr:colOff>
      <xdr:row>76</xdr:row>
      <xdr:rowOff>142266</xdr:rowOff>
    </xdr:to>
    <xdr:cxnSp macro="">
      <xdr:nvCxnSpPr>
        <xdr:cNvPr id="178" name="直線コネクタ 177"/>
        <xdr:cNvCxnSpPr/>
      </xdr:nvCxnSpPr>
      <xdr:spPr>
        <a:xfrm>
          <a:off x="2019300" y="13141914"/>
          <a:ext cx="889000" cy="3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111714</xdr:rowOff>
    </xdr:from>
    <xdr:to>
      <xdr:col>10</xdr:col>
      <xdr:colOff>114300</xdr:colOff>
      <xdr:row>76</xdr:row>
      <xdr:rowOff>121850</xdr:rowOff>
    </xdr:to>
    <xdr:cxnSp macro="">
      <xdr:nvCxnSpPr>
        <xdr:cNvPr id="181" name="直線コネクタ 180"/>
        <xdr:cNvCxnSpPr/>
      </xdr:nvCxnSpPr>
      <xdr:spPr>
        <a:xfrm flipV="1">
          <a:off x="1130300" y="1314191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26572</xdr:rowOff>
    </xdr:from>
    <xdr:to>
      <xdr:col>24</xdr:col>
      <xdr:colOff>114300</xdr:colOff>
      <xdr:row>76</xdr:row>
      <xdr:rowOff>128172</xdr:rowOff>
    </xdr:to>
    <xdr:sp macro="" textlink="">
      <xdr:nvSpPr>
        <xdr:cNvPr id="191" name="楕円 190"/>
        <xdr:cNvSpPr/>
      </xdr:nvSpPr>
      <xdr:spPr>
        <a:xfrm>
          <a:off x="4584700" y="130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49449</xdr:rowOff>
    </xdr:from>
    <xdr:ext cx="599010" cy="259045"/>
    <xdr:sp macro="" textlink="">
      <xdr:nvSpPr>
        <xdr:cNvPr id="192" name="民生費該当値テキスト"/>
        <xdr:cNvSpPr txBox="1"/>
      </xdr:nvSpPr>
      <xdr:spPr>
        <a:xfrm>
          <a:off x="4686300" y="1290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47051</xdr:rowOff>
    </xdr:from>
    <xdr:to>
      <xdr:col>20</xdr:col>
      <xdr:colOff>38100</xdr:colOff>
      <xdr:row>76</xdr:row>
      <xdr:rowOff>148651</xdr:rowOff>
    </xdr:to>
    <xdr:sp macro="" textlink="">
      <xdr:nvSpPr>
        <xdr:cNvPr id="193" name="楕円 192"/>
        <xdr:cNvSpPr/>
      </xdr:nvSpPr>
      <xdr:spPr>
        <a:xfrm>
          <a:off x="3746500" y="13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165178</xdr:rowOff>
    </xdr:from>
    <xdr:ext cx="599010" cy="259045"/>
    <xdr:sp macro="" textlink="">
      <xdr:nvSpPr>
        <xdr:cNvPr id="194" name="テキスト ボックス 193"/>
        <xdr:cNvSpPr txBox="1"/>
      </xdr:nvSpPr>
      <xdr:spPr>
        <a:xfrm>
          <a:off x="3497795" y="1285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91466</xdr:rowOff>
    </xdr:from>
    <xdr:to>
      <xdr:col>15</xdr:col>
      <xdr:colOff>101600</xdr:colOff>
      <xdr:row>77</xdr:row>
      <xdr:rowOff>21616</xdr:rowOff>
    </xdr:to>
    <xdr:sp macro="" textlink="">
      <xdr:nvSpPr>
        <xdr:cNvPr id="195" name="楕円 194"/>
        <xdr:cNvSpPr/>
      </xdr:nvSpPr>
      <xdr:spPr>
        <a:xfrm>
          <a:off x="2857500" y="13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38143</xdr:rowOff>
    </xdr:from>
    <xdr:ext cx="599010" cy="259045"/>
    <xdr:sp macro="" textlink="">
      <xdr:nvSpPr>
        <xdr:cNvPr id="196" name="テキスト ボックス 195"/>
        <xdr:cNvSpPr txBox="1"/>
      </xdr:nvSpPr>
      <xdr:spPr>
        <a:xfrm>
          <a:off x="2608795" y="128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60914</xdr:rowOff>
    </xdr:from>
    <xdr:to>
      <xdr:col>10</xdr:col>
      <xdr:colOff>165100</xdr:colOff>
      <xdr:row>76</xdr:row>
      <xdr:rowOff>162514</xdr:rowOff>
    </xdr:to>
    <xdr:sp macro="" textlink="">
      <xdr:nvSpPr>
        <xdr:cNvPr id="197" name="楕円 196"/>
        <xdr:cNvSpPr/>
      </xdr:nvSpPr>
      <xdr:spPr>
        <a:xfrm>
          <a:off x="1968500" y="130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7590</xdr:rowOff>
    </xdr:from>
    <xdr:ext cx="599010" cy="259045"/>
    <xdr:sp macro="" textlink="">
      <xdr:nvSpPr>
        <xdr:cNvPr id="198" name="テキスト ボックス 197"/>
        <xdr:cNvSpPr txBox="1"/>
      </xdr:nvSpPr>
      <xdr:spPr>
        <a:xfrm>
          <a:off x="1719795" y="1286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71050</xdr:rowOff>
    </xdr:from>
    <xdr:to>
      <xdr:col>6</xdr:col>
      <xdr:colOff>38100</xdr:colOff>
      <xdr:row>77</xdr:row>
      <xdr:rowOff>1200</xdr:rowOff>
    </xdr:to>
    <xdr:sp macro="" textlink="">
      <xdr:nvSpPr>
        <xdr:cNvPr id="199" name="楕円 198"/>
        <xdr:cNvSpPr/>
      </xdr:nvSpPr>
      <xdr:spPr>
        <a:xfrm>
          <a:off x="1079500" y="131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17727</xdr:rowOff>
    </xdr:from>
    <xdr:ext cx="599010" cy="259045"/>
    <xdr:sp macro="" textlink="">
      <xdr:nvSpPr>
        <xdr:cNvPr id="200" name="テキスト ボックス 199"/>
        <xdr:cNvSpPr txBox="1"/>
      </xdr:nvSpPr>
      <xdr:spPr>
        <a:xfrm>
          <a:off x="830795" y="1287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62202</xdr:rowOff>
    </xdr:from>
    <xdr:to>
      <xdr:col>24</xdr:col>
      <xdr:colOff>63500</xdr:colOff>
      <xdr:row>97</xdr:row>
      <xdr:rowOff>70284</xdr:rowOff>
    </xdr:to>
    <xdr:cxnSp macro="">
      <xdr:nvCxnSpPr>
        <xdr:cNvPr id="227" name="直線コネクタ 226"/>
        <xdr:cNvCxnSpPr/>
      </xdr:nvCxnSpPr>
      <xdr:spPr>
        <a:xfrm>
          <a:off x="3797300" y="1669285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41628</xdr:rowOff>
    </xdr:from>
    <xdr:to>
      <xdr:col>19</xdr:col>
      <xdr:colOff>177800</xdr:colOff>
      <xdr:row>97</xdr:row>
      <xdr:rowOff>62202</xdr:rowOff>
    </xdr:to>
    <xdr:cxnSp macro="">
      <xdr:nvCxnSpPr>
        <xdr:cNvPr id="230" name="直線コネクタ 229"/>
        <xdr:cNvCxnSpPr/>
      </xdr:nvCxnSpPr>
      <xdr:spPr>
        <a:xfrm>
          <a:off x="2908300" y="166722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41628</xdr:rowOff>
    </xdr:from>
    <xdr:to>
      <xdr:col>15</xdr:col>
      <xdr:colOff>50800</xdr:colOff>
      <xdr:row>97</xdr:row>
      <xdr:rowOff>49991</xdr:rowOff>
    </xdr:to>
    <xdr:cxnSp macro="">
      <xdr:nvCxnSpPr>
        <xdr:cNvPr id="233" name="直線コネクタ 232"/>
        <xdr:cNvCxnSpPr/>
      </xdr:nvCxnSpPr>
      <xdr:spPr>
        <a:xfrm flipV="1">
          <a:off x="2019300" y="16672278"/>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49991</xdr:rowOff>
    </xdr:from>
    <xdr:to>
      <xdr:col>10</xdr:col>
      <xdr:colOff>114300</xdr:colOff>
      <xdr:row>97</xdr:row>
      <xdr:rowOff>110069</xdr:rowOff>
    </xdr:to>
    <xdr:cxnSp macro="">
      <xdr:nvCxnSpPr>
        <xdr:cNvPr id="236" name="直線コネクタ 235"/>
        <xdr:cNvCxnSpPr/>
      </xdr:nvCxnSpPr>
      <xdr:spPr>
        <a:xfrm flipV="1">
          <a:off x="1130300" y="16680641"/>
          <a:ext cx="8890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19484</xdr:rowOff>
    </xdr:from>
    <xdr:to>
      <xdr:col>24</xdr:col>
      <xdr:colOff>114300</xdr:colOff>
      <xdr:row>97</xdr:row>
      <xdr:rowOff>121084</xdr:rowOff>
    </xdr:to>
    <xdr:sp macro="" textlink="">
      <xdr:nvSpPr>
        <xdr:cNvPr id="246" name="楕円 245"/>
        <xdr:cNvSpPr/>
      </xdr:nvSpPr>
      <xdr:spPr>
        <a:xfrm>
          <a:off x="4584700" y="166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169361</xdr:rowOff>
    </xdr:from>
    <xdr:ext cx="599010" cy="259045"/>
    <xdr:sp macro="" textlink="">
      <xdr:nvSpPr>
        <xdr:cNvPr id="247" name="衛生費該当値テキスト"/>
        <xdr:cNvSpPr txBox="1"/>
      </xdr:nvSpPr>
      <xdr:spPr>
        <a:xfrm>
          <a:off x="4686300" y="166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11402</xdr:rowOff>
    </xdr:from>
    <xdr:to>
      <xdr:col>20</xdr:col>
      <xdr:colOff>38100</xdr:colOff>
      <xdr:row>97</xdr:row>
      <xdr:rowOff>113002</xdr:rowOff>
    </xdr:to>
    <xdr:sp macro="" textlink="">
      <xdr:nvSpPr>
        <xdr:cNvPr id="248" name="楕円 247"/>
        <xdr:cNvSpPr/>
      </xdr:nvSpPr>
      <xdr:spPr>
        <a:xfrm>
          <a:off x="3746500" y="166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104129</xdr:rowOff>
    </xdr:from>
    <xdr:ext cx="599010" cy="259045"/>
    <xdr:sp macro="" textlink="">
      <xdr:nvSpPr>
        <xdr:cNvPr id="249" name="テキスト ボックス 248"/>
        <xdr:cNvSpPr txBox="1"/>
      </xdr:nvSpPr>
      <xdr:spPr>
        <a:xfrm>
          <a:off x="3497795" y="1673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162278</xdr:rowOff>
    </xdr:from>
    <xdr:to>
      <xdr:col>15</xdr:col>
      <xdr:colOff>101600</xdr:colOff>
      <xdr:row>97</xdr:row>
      <xdr:rowOff>92428</xdr:rowOff>
    </xdr:to>
    <xdr:sp macro="" textlink="">
      <xdr:nvSpPr>
        <xdr:cNvPr id="250" name="楕円 249"/>
        <xdr:cNvSpPr/>
      </xdr:nvSpPr>
      <xdr:spPr>
        <a:xfrm>
          <a:off x="2857500" y="166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108955</xdr:rowOff>
    </xdr:from>
    <xdr:ext cx="599010" cy="259045"/>
    <xdr:sp macro="" textlink="">
      <xdr:nvSpPr>
        <xdr:cNvPr id="251" name="テキスト ボックス 250"/>
        <xdr:cNvSpPr txBox="1"/>
      </xdr:nvSpPr>
      <xdr:spPr>
        <a:xfrm>
          <a:off x="2608795" y="1639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170641</xdr:rowOff>
    </xdr:from>
    <xdr:to>
      <xdr:col>10</xdr:col>
      <xdr:colOff>165100</xdr:colOff>
      <xdr:row>97</xdr:row>
      <xdr:rowOff>100791</xdr:rowOff>
    </xdr:to>
    <xdr:sp macro="" textlink="">
      <xdr:nvSpPr>
        <xdr:cNvPr id="252" name="楕円 251"/>
        <xdr:cNvSpPr/>
      </xdr:nvSpPr>
      <xdr:spPr>
        <a:xfrm>
          <a:off x="1968500" y="16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117318</xdr:rowOff>
    </xdr:from>
    <xdr:ext cx="599010" cy="259045"/>
    <xdr:sp macro="" textlink="">
      <xdr:nvSpPr>
        <xdr:cNvPr id="253" name="テキスト ボックス 252"/>
        <xdr:cNvSpPr txBox="1"/>
      </xdr:nvSpPr>
      <xdr:spPr>
        <a:xfrm>
          <a:off x="1719795" y="164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59269</xdr:rowOff>
    </xdr:from>
    <xdr:to>
      <xdr:col>6</xdr:col>
      <xdr:colOff>38100</xdr:colOff>
      <xdr:row>97</xdr:row>
      <xdr:rowOff>160869</xdr:rowOff>
    </xdr:to>
    <xdr:sp macro="" textlink="">
      <xdr:nvSpPr>
        <xdr:cNvPr id="254" name="楕円 253"/>
        <xdr:cNvSpPr/>
      </xdr:nvSpPr>
      <xdr:spPr>
        <a:xfrm>
          <a:off x="1079500" y="166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151996</xdr:rowOff>
    </xdr:from>
    <xdr:ext cx="534377" cy="259045"/>
    <xdr:sp macro="" textlink="">
      <xdr:nvSpPr>
        <xdr:cNvPr id="255" name="テキスト ボックス 254"/>
        <xdr:cNvSpPr txBox="1"/>
      </xdr:nvSpPr>
      <xdr:spPr>
        <a:xfrm>
          <a:off x="863111" y="167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36890</xdr:rowOff>
    </xdr:from>
    <xdr:to>
      <xdr:col>55</xdr:col>
      <xdr:colOff>0</xdr:colOff>
      <xdr:row>58</xdr:row>
      <xdr:rowOff>52998</xdr:rowOff>
    </xdr:to>
    <xdr:cxnSp macro="">
      <xdr:nvCxnSpPr>
        <xdr:cNvPr id="339" name="直線コネクタ 338"/>
        <xdr:cNvCxnSpPr/>
      </xdr:nvCxnSpPr>
      <xdr:spPr>
        <a:xfrm>
          <a:off x="9639300" y="9980990"/>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36890</xdr:rowOff>
    </xdr:from>
    <xdr:to>
      <xdr:col>50</xdr:col>
      <xdr:colOff>114300</xdr:colOff>
      <xdr:row>58</xdr:row>
      <xdr:rowOff>44845</xdr:rowOff>
    </xdr:to>
    <xdr:cxnSp macro="">
      <xdr:nvCxnSpPr>
        <xdr:cNvPr id="342" name="直線コネクタ 341"/>
        <xdr:cNvCxnSpPr/>
      </xdr:nvCxnSpPr>
      <xdr:spPr>
        <a:xfrm flipV="1">
          <a:off x="8750300" y="998099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44845</xdr:rowOff>
    </xdr:from>
    <xdr:to>
      <xdr:col>45</xdr:col>
      <xdr:colOff>177800</xdr:colOff>
      <xdr:row>58</xdr:row>
      <xdr:rowOff>54529</xdr:rowOff>
    </xdr:to>
    <xdr:cxnSp macro="">
      <xdr:nvCxnSpPr>
        <xdr:cNvPr id="345" name="直線コネクタ 344"/>
        <xdr:cNvCxnSpPr/>
      </xdr:nvCxnSpPr>
      <xdr:spPr>
        <a:xfrm flipV="1">
          <a:off x="7861300" y="9988945"/>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54529</xdr:rowOff>
    </xdr:from>
    <xdr:to>
      <xdr:col>41</xdr:col>
      <xdr:colOff>50800</xdr:colOff>
      <xdr:row>58</xdr:row>
      <xdr:rowOff>56415</xdr:rowOff>
    </xdr:to>
    <xdr:cxnSp macro="">
      <xdr:nvCxnSpPr>
        <xdr:cNvPr id="348" name="直線コネクタ 347"/>
        <xdr:cNvCxnSpPr/>
      </xdr:nvCxnSpPr>
      <xdr:spPr>
        <a:xfrm flipV="1">
          <a:off x="6972300" y="9998629"/>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2198</xdr:rowOff>
    </xdr:from>
    <xdr:to>
      <xdr:col>55</xdr:col>
      <xdr:colOff>50800</xdr:colOff>
      <xdr:row>58</xdr:row>
      <xdr:rowOff>103798</xdr:rowOff>
    </xdr:to>
    <xdr:sp macro="" textlink="">
      <xdr:nvSpPr>
        <xdr:cNvPr id="358" name="楕円 357"/>
        <xdr:cNvSpPr/>
      </xdr:nvSpPr>
      <xdr:spPr>
        <a:xfrm>
          <a:off x="10426700" y="99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133025</xdr:rowOff>
    </xdr:from>
    <xdr:ext cx="599010" cy="259045"/>
    <xdr:sp macro="" textlink="">
      <xdr:nvSpPr>
        <xdr:cNvPr id="359" name="農林水産業費該当値テキスト"/>
        <xdr:cNvSpPr txBox="1"/>
      </xdr:nvSpPr>
      <xdr:spPr>
        <a:xfrm>
          <a:off x="10528300" y="973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157540</xdr:rowOff>
    </xdr:from>
    <xdr:to>
      <xdr:col>50</xdr:col>
      <xdr:colOff>165100</xdr:colOff>
      <xdr:row>58</xdr:row>
      <xdr:rowOff>87690</xdr:rowOff>
    </xdr:to>
    <xdr:sp macro="" textlink="">
      <xdr:nvSpPr>
        <xdr:cNvPr id="360" name="楕円 359"/>
        <xdr:cNvSpPr/>
      </xdr:nvSpPr>
      <xdr:spPr>
        <a:xfrm>
          <a:off x="9588500" y="99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104217</xdr:rowOff>
    </xdr:from>
    <xdr:ext cx="599010" cy="259045"/>
    <xdr:sp macro="" textlink="">
      <xdr:nvSpPr>
        <xdr:cNvPr id="361" name="テキスト ボックス 360"/>
        <xdr:cNvSpPr txBox="1"/>
      </xdr:nvSpPr>
      <xdr:spPr>
        <a:xfrm>
          <a:off x="9339795" y="97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165495</xdr:rowOff>
    </xdr:from>
    <xdr:to>
      <xdr:col>46</xdr:col>
      <xdr:colOff>38100</xdr:colOff>
      <xdr:row>58</xdr:row>
      <xdr:rowOff>95645</xdr:rowOff>
    </xdr:to>
    <xdr:sp macro="" textlink="">
      <xdr:nvSpPr>
        <xdr:cNvPr id="362" name="楕円 361"/>
        <xdr:cNvSpPr/>
      </xdr:nvSpPr>
      <xdr:spPr>
        <a:xfrm>
          <a:off x="8699500" y="9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112172</xdr:rowOff>
    </xdr:from>
    <xdr:ext cx="599010" cy="259045"/>
    <xdr:sp macro="" textlink="">
      <xdr:nvSpPr>
        <xdr:cNvPr id="363" name="テキスト ボックス 362"/>
        <xdr:cNvSpPr txBox="1"/>
      </xdr:nvSpPr>
      <xdr:spPr>
        <a:xfrm>
          <a:off x="8450795" y="971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3729</xdr:rowOff>
    </xdr:from>
    <xdr:to>
      <xdr:col>41</xdr:col>
      <xdr:colOff>101600</xdr:colOff>
      <xdr:row>58</xdr:row>
      <xdr:rowOff>105329</xdr:rowOff>
    </xdr:to>
    <xdr:sp macro="" textlink="">
      <xdr:nvSpPr>
        <xdr:cNvPr id="364" name="楕円 363"/>
        <xdr:cNvSpPr/>
      </xdr:nvSpPr>
      <xdr:spPr>
        <a:xfrm>
          <a:off x="7810500" y="99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121856</xdr:rowOff>
    </xdr:from>
    <xdr:ext cx="599010" cy="259045"/>
    <xdr:sp macro="" textlink="">
      <xdr:nvSpPr>
        <xdr:cNvPr id="365" name="テキスト ボックス 364"/>
        <xdr:cNvSpPr txBox="1"/>
      </xdr:nvSpPr>
      <xdr:spPr>
        <a:xfrm>
          <a:off x="7561795" y="972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5615</xdr:rowOff>
    </xdr:from>
    <xdr:to>
      <xdr:col>36</xdr:col>
      <xdr:colOff>165100</xdr:colOff>
      <xdr:row>58</xdr:row>
      <xdr:rowOff>107215</xdr:rowOff>
    </xdr:to>
    <xdr:sp macro="" textlink="">
      <xdr:nvSpPr>
        <xdr:cNvPr id="366" name="楕円 365"/>
        <xdr:cNvSpPr/>
      </xdr:nvSpPr>
      <xdr:spPr>
        <a:xfrm>
          <a:off x="6921500" y="99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123742</xdr:rowOff>
    </xdr:from>
    <xdr:ext cx="599010" cy="259045"/>
    <xdr:sp macro="" textlink="">
      <xdr:nvSpPr>
        <xdr:cNvPr id="367" name="テキスト ボックス 366"/>
        <xdr:cNvSpPr txBox="1"/>
      </xdr:nvSpPr>
      <xdr:spPr>
        <a:xfrm>
          <a:off x="6672795" y="972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63995</xdr:rowOff>
    </xdr:from>
    <xdr:to>
      <xdr:col>55</xdr:col>
      <xdr:colOff>0</xdr:colOff>
      <xdr:row>78</xdr:row>
      <xdr:rowOff>51938</xdr:rowOff>
    </xdr:to>
    <xdr:cxnSp macro="">
      <xdr:nvCxnSpPr>
        <xdr:cNvPr id="398" name="直線コネクタ 397"/>
        <xdr:cNvCxnSpPr/>
      </xdr:nvCxnSpPr>
      <xdr:spPr>
        <a:xfrm flipV="1">
          <a:off x="9639300" y="13265645"/>
          <a:ext cx="838200" cy="15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51938</xdr:rowOff>
    </xdr:from>
    <xdr:to>
      <xdr:col>50</xdr:col>
      <xdr:colOff>114300</xdr:colOff>
      <xdr:row>78</xdr:row>
      <xdr:rowOff>158420</xdr:rowOff>
    </xdr:to>
    <xdr:cxnSp macro="">
      <xdr:nvCxnSpPr>
        <xdr:cNvPr id="401" name="直線コネクタ 400"/>
        <xdr:cNvCxnSpPr/>
      </xdr:nvCxnSpPr>
      <xdr:spPr>
        <a:xfrm flipV="1">
          <a:off x="8750300" y="13425038"/>
          <a:ext cx="8890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158420</xdr:rowOff>
    </xdr:from>
    <xdr:to>
      <xdr:col>45</xdr:col>
      <xdr:colOff>177800</xdr:colOff>
      <xdr:row>78</xdr:row>
      <xdr:rowOff>163993</xdr:rowOff>
    </xdr:to>
    <xdr:cxnSp macro="">
      <xdr:nvCxnSpPr>
        <xdr:cNvPr id="404" name="直線コネクタ 403"/>
        <xdr:cNvCxnSpPr/>
      </xdr:nvCxnSpPr>
      <xdr:spPr>
        <a:xfrm flipV="1">
          <a:off x="7861300" y="13531520"/>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102817</xdr:rowOff>
    </xdr:from>
    <xdr:to>
      <xdr:col>41</xdr:col>
      <xdr:colOff>50800</xdr:colOff>
      <xdr:row>78</xdr:row>
      <xdr:rowOff>163993</xdr:rowOff>
    </xdr:to>
    <xdr:cxnSp macro="">
      <xdr:nvCxnSpPr>
        <xdr:cNvPr id="407" name="直線コネクタ 406"/>
        <xdr:cNvCxnSpPr/>
      </xdr:nvCxnSpPr>
      <xdr:spPr>
        <a:xfrm>
          <a:off x="6972300" y="13475917"/>
          <a:ext cx="8890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13195</xdr:rowOff>
    </xdr:from>
    <xdr:to>
      <xdr:col>55</xdr:col>
      <xdr:colOff>50800</xdr:colOff>
      <xdr:row>77</xdr:row>
      <xdr:rowOff>114795</xdr:rowOff>
    </xdr:to>
    <xdr:sp macro="" textlink="">
      <xdr:nvSpPr>
        <xdr:cNvPr id="417" name="楕円 416"/>
        <xdr:cNvSpPr/>
      </xdr:nvSpPr>
      <xdr:spPr>
        <a:xfrm>
          <a:off x="10426700" y="132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36072</xdr:rowOff>
    </xdr:from>
    <xdr:ext cx="599010" cy="259045"/>
    <xdr:sp macro="" textlink="">
      <xdr:nvSpPr>
        <xdr:cNvPr id="418" name="商工費該当値テキスト"/>
        <xdr:cNvSpPr txBox="1"/>
      </xdr:nvSpPr>
      <xdr:spPr>
        <a:xfrm>
          <a:off x="10528300" y="1306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1138</xdr:rowOff>
    </xdr:from>
    <xdr:to>
      <xdr:col>50</xdr:col>
      <xdr:colOff>165100</xdr:colOff>
      <xdr:row>78</xdr:row>
      <xdr:rowOff>102738</xdr:rowOff>
    </xdr:to>
    <xdr:sp macro="" textlink="">
      <xdr:nvSpPr>
        <xdr:cNvPr id="419" name="楕円 418"/>
        <xdr:cNvSpPr/>
      </xdr:nvSpPr>
      <xdr:spPr>
        <a:xfrm>
          <a:off x="9588500" y="13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119265</xdr:rowOff>
    </xdr:from>
    <xdr:ext cx="534377" cy="259045"/>
    <xdr:sp macro="" textlink="">
      <xdr:nvSpPr>
        <xdr:cNvPr id="420" name="テキスト ボックス 419"/>
        <xdr:cNvSpPr txBox="1"/>
      </xdr:nvSpPr>
      <xdr:spPr>
        <a:xfrm>
          <a:off x="9372111" y="131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107620</xdr:rowOff>
    </xdr:from>
    <xdr:to>
      <xdr:col>46</xdr:col>
      <xdr:colOff>38100</xdr:colOff>
      <xdr:row>79</xdr:row>
      <xdr:rowOff>37770</xdr:rowOff>
    </xdr:to>
    <xdr:sp macro="" textlink="">
      <xdr:nvSpPr>
        <xdr:cNvPr id="421" name="楕円 420"/>
        <xdr:cNvSpPr/>
      </xdr:nvSpPr>
      <xdr:spPr>
        <a:xfrm>
          <a:off x="8699500" y="134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28897</xdr:rowOff>
    </xdr:from>
    <xdr:ext cx="534377" cy="259045"/>
    <xdr:sp macro="" textlink="">
      <xdr:nvSpPr>
        <xdr:cNvPr id="422" name="テキスト ボックス 421"/>
        <xdr:cNvSpPr txBox="1"/>
      </xdr:nvSpPr>
      <xdr:spPr>
        <a:xfrm>
          <a:off x="8483111" y="135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113193</xdr:rowOff>
    </xdr:from>
    <xdr:to>
      <xdr:col>41</xdr:col>
      <xdr:colOff>101600</xdr:colOff>
      <xdr:row>79</xdr:row>
      <xdr:rowOff>43343</xdr:rowOff>
    </xdr:to>
    <xdr:sp macro="" textlink="">
      <xdr:nvSpPr>
        <xdr:cNvPr id="423" name="楕円 422"/>
        <xdr:cNvSpPr/>
      </xdr:nvSpPr>
      <xdr:spPr>
        <a:xfrm>
          <a:off x="7810500" y="134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34470</xdr:rowOff>
    </xdr:from>
    <xdr:ext cx="534377" cy="259045"/>
    <xdr:sp macro="" textlink="">
      <xdr:nvSpPr>
        <xdr:cNvPr id="424" name="テキスト ボックス 423"/>
        <xdr:cNvSpPr txBox="1"/>
      </xdr:nvSpPr>
      <xdr:spPr>
        <a:xfrm>
          <a:off x="7594111" y="135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52017</xdr:rowOff>
    </xdr:from>
    <xdr:to>
      <xdr:col>36</xdr:col>
      <xdr:colOff>165100</xdr:colOff>
      <xdr:row>78</xdr:row>
      <xdr:rowOff>153617</xdr:rowOff>
    </xdr:to>
    <xdr:sp macro="" textlink="">
      <xdr:nvSpPr>
        <xdr:cNvPr id="425" name="楕円 424"/>
        <xdr:cNvSpPr/>
      </xdr:nvSpPr>
      <xdr:spPr>
        <a:xfrm>
          <a:off x="6921500" y="134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170144</xdr:rowOff>
    </xdr:from>
    <xdr:ext cx="534377" cy="259045"/>
    <xdr:sp macro="" textlink="">
      <xdr:nvSpPr>
        <xdr:cNvPr id="426" name="テキスト ボックス 425"/>
        <xdr:cNvSpPr txBox="1"/>
      </xdr:nvSpPr>
      <xdr:spPr>
        <a:xfrm>
          <a:off x="6705111" y="132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159917</xdr:rowOff>
    </xdr:from>
    <xdr:to>
      <xdr:col>55</xdr:col>
      <xdr:colOff>0</xdr:colOff>
      <xdr:row>97</xdr:row>
      <xdr:rowOff>147199</xdr:rowOff>
    </xdr:to>
    <xdr:cxnSp macro="">
      <xdr:nvCxnSpPr>
        <xdr:cNvPr id="457" name="直線コネクタ 456"/>
        <xdr:cNvCxnSpPr/>
      </xdr:nvCxnSpPr>
      <xdr:spPr>
        <a:xfrm flipV="1">
          <a:off x="9639300" y="16619117"/>
          <a:ext cx="838200" cy="1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58596</xdr:rowOff>
    </xdr:from>
    <xdr:to>
      <xdr:col>50</xdr:col>
      <xdr:colOff>114300</xdr:colOff>
      <xdr:row>97</xdr:row>
      <xdr:rowOff>147199</xdr:rowOff>
    </xdr:to>
    <xdr:cxnSp macro="">
      <xdr:nvCxnSpPr>
        <xdr:cNvPr id="460" name="直線コネクタ 459"/>
        <xdr:cNvCxnSpPr/>
      </xdr:nvCxnSpPr>
      <xdr:spPr>
        <a:xfrm>
          <a:off x="8750300" y="16689246"/>
          <a:ext cx="889000" cy="8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58596</xdr:rowOff>
    </xdr:from>
    <xdr:to>
      <xdr:col>45</xdr:col>
      <xdr:colOff>177800</xdr:colOff>
      <xdr:row>98</xdr:row>
      <xdr:rowOff>11092</xdr:rowOff>
    </xdr:to>
    <xdr:cxnSp macro="">
      <xdr:nvCxnSpPr>
        <xdr:cNvPr id="463" name="直線コネクタ 462"/>
        <xdr:cNvCxnSpPr/>
      </xdr:nvCxnSpPr>
      <xdr:spPr>
        <a:xfrm flipV="1">
          <a:off x="7861300" y="16689246"/>
          <a:ext cx="889000" cy="1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11092</xdr:rowOff>
    </xdr:from>
    <xdr:to>
      <xdr:col>41</xdr:col>
      <xdr:colOff>50800</xdr:colOff>
      <xdr:row>98</xdr:row>
      <xdr:rowOff>63350</xdr:rowOff>
    </xdr:to>
    <xdr:cxnSp macro="">
      <xdr:nvCxnSpPr>
        <xdr:cNvPr id="466" name="直線コネクタ 465"/>
        <xdr:cNvCxnSpPr/>
      </xdr:nvCxnSpPr>
      <xdr:spPr>
        <a:xfrm flipV="1">
          <a:off x="6972300" y="16813192"/>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109117</xdr:rowOff>
    </xdr:from>
    <xdr:to>
      <xdr:col>55</xdr:col>
      <xdr:colOff>50800</xdr:colOff>
      <xdr:row>97</xdr:row>
      <xdr:rowOff>39267</xdr:rowOff>
    </xdr:to>
    <xdr:sp macro="" textlink="">
      <xdr:nvSpPr>
        <xdr:cNvPr id="476" name="楕円 475"/>
        <xdr:cNvSpPr/>
      </xdr:nvSpPr>
      <xdr:spPr>
        <a:xfrm>
          <a:off x="10426700" y="165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131994</xdr:rowOff>
    </xdr:from>
    <xdr:ext cx="599010" cy="259045"/>
    <xdr:sp macro="" textlink="">
      <xdr:nvSpPr>
        <xdr:cNvPr id="477" name="土木費該当値テキスト"/>
        <xdr:cNvSpPr txBox="1"/>
      </xdr:nvSpPr>
      <xdr:spPr>
        <a:xfrm>
          <a:off x="10528300" y="1641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96399</xdr:rowOff>
    </xdr:from>
    <xdr:to>
      <xdr:col>50</xdr:col>
      <xdr:colOff>165100</xdr:colOff>
      <xdr:row>98</xdr:row>
      <xdr:rowOff>26549</xdr:rowOff>
    </xdr:to>
    <xdr:sp macro="" textlink="">
      <xdr:nvSpPr>
        <xdr:cNvPr id="478" name="楕円 477"/>
        <xdr:cNvSpPr/>
      </xdr:nvSpPr>
      <xdr:spPr>
        <a:xfrm>
          <a:off x="9588500" y="167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43076</xdr:rowOff>
    </xdr:from>
    <xdr:ext cx="599010" cy="259045"/>
    <xdr:sp macro="" textlink="">
      <xdr:nvSpPr>
        <xdr:cNvPr id="479" name="テキスト ボックス 478"/>
        <xdr:cNvSpPr txBox="1"/>
      </xdr:nvSpPr>
      <xdr:spPr>
        <a:xfrm>
          <a:off x="9339795" y="165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7796</xdr:rowOff>
    </xdr:from>
    <xdr:to>
      <xdr:col>46</xdr:col>
      <xdr:colOff>38100</xdr:colOff>
      <xdr:row>97</xdr:row>
      <xdr:rowOff>109396</xdr:rowOff>
    </xdr:to>
    <xdr:sp macro="" textlink="">
      <xdr:nvSpPr>
        <xdr:cNvPr id="480" name="楕円 479"/>
        <xdr:cNvSpPr/>
      </xdr:nvSpPr>
      <xdr:spPr>
        <a:xfrm>
          <a:off x="8699500" y="166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125923</xdr:rowOff>
    </xdr:from>
    <xdr:ext cx="599010" cy="259045"/>
    <xdr:sp macro="" textlink="">
      <xdr:nvSpPr>
        <xdr:cNvPr id="481" name="テキスト ボックス 480"/>
        <xdr:cNvSpPr txBox="1"/>
      </xdr:nvSpPr>
      <xdr:spPr>
        <a:xfrm>
          <a:off x="8450795" y="1641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131742</xdr:rowOff>
    </xdr:from>
    <xdr:to>
      <xdr:col>41</xdr:col>
      <xdr:colOff>101600</xdr:colOff>
      <xdr:row>98</xdr:row>
      <xdr:rowOff>61892</xdr:rowOff>
    </xdr:to>
    <xdr:sp macro="" textlink="">
      <xdr:nvSpPr>
        <xdr:cNvPr id="482" name="楕円 481"/>
        <xdr:cNvSpPr/>
      </xdr:nvSpPr>
      <xdr:spPr>
        <a:xfrm>
          <a:off x="7810500" y="167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78419</xdr:rowOff>
    </xdr:from>
    <xdr:ext cx="599010" cy="259045"/>
    <xdr:sp macro="" textlink="">
      <xdr:nvSpPr>
        <xdr:cNvPr id="483" name="テキスト ボックス 482"/>
        <xdr:cNvSpPr txBox="1"/>
      </xdr:nvSpPr>
      <xdr:spPr>
        <a:xfrm>
          <a:off x="7561795" y="1653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12550</xdr:rowOff>
    </xdr:from>
    <xdr:to>
      <xdr:col>36</xdr:col>
      <xdr:colOff>165100</xdr:colOff>
      <xdr:row>98</xdr:row>
      <xdr:rowOff>114150</xdr:rowOff>
    </xdr:to>
    <xdr:sp macro="" textlink="">
      <xdr:nvSpPr>
        <xdr:cNvPr id="484" name="楕円 483"/>
        <xdr:cNvSpPr/>
      </xdr:nvSpPr>
      <xdr:spPr>
        <a:xfrm>
          <a:off x="6921500" y="16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130677</xdr:rowOff>
    </xdr:from>
    <xdr:ext cx="599010" cy="259045"/>
    <xdr:sp macro="" textlink="">
      <xdr:nvSpPr>
        <xdr:cNvPr id="485" name="テキスト ボックス 484"/>
        <xdr:cNvSpPr txBox="1"/>
      </xdr:nvSpPr>
      <xdr:spPr>
        <a:xfrm>
          <a:off x="6672795" y="1658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160457</xdr:rowOff>
    </xdr:from>
    <xdr:to>
      <xdr:col>85</xdr:col>
      <xdr:colOff>127000</xdr:colOff>
      <xdr:row>37</xdr:row>
      <xdr:rowOff>134000</xdr:rowOff>
    </xdr:to>
    <xdr:cxnSp macro="">
      <xdr:nvCxnSpPr>
        <xdr:cNvPr id="514" name="直線コネクタ 513"/>
        <xdr:cNvCxnSpPr/>
      </xdr:nvCxnSpPr>
      <xdr:spPr>
        <a:xfrm flipV="1">
          <a:off x="15481300" y="6332657"/>
          <a:ext cx="838200" cy="14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123039</xdr:rowOff>
    </xdr:from>
    <xdr:to>
      <xdr:col>81</xdr:col>
      <xdr:colOff>50800</xdr:colOff>
      <xdr:row>37</xdr:row>
      <xdr:rowOff>134000</xdr:rowOff>
    </xdr:to>
    <xdr:cxnSp macro="">
      <xdr:nvCxnSpPr>
        <xdr:cNvPr id="517" name="直線コネクタ 516"/>
        <xdr:cNvCxnSpPr/>
      </xdr:nvCxnSpPr>
      <xdr:spPr>
        <a:xfrm>
          <a:off x="14592300" y="6466689"/>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59362</xdr:rowOff>
    </xdr:from>
    <xdr:to>
      <xdr:col>76</xdr:col>
      <xdr:colOff>114300</xdr:colOff>
      <xdr:row>37</xdr:row>
      <xdr:rowOff>123039</xdr:rowOff>
    </xdr:to>
    <xdr:cxnSp macro="">
      <xdr:nvCxnSpPr>
        <xdr:cNvPr id="520" name="直線コネクタ 519"/>
        <xdr:cNvCxnSpPr/>
      </xdr:nvCxnSpPr>
      <xdr:spPr>
        <a:xfrm>
          <a:off x="13703300" y="6403012"/>
          <a:ext cx="889000" cy="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59362</xdr:rowOff>
    </xdr:from>
    <xdr:to>
      <xdr:col>71</xdr:col>
      <xdr:colOff>177800</xdr:colOff>
      <xdr:row>37</xdr:row>
      <xdr:rowOff>135600</xdr:rowOff>
    </xdr:to>
    <xdr:cxnSp macro="">
      <xdr:nvCxnSpPr>
        <xdr:cNvPr id="523" name="直線コネクタ 522"/>
        <xdr:cNvCxnSpPr/>
      </xdr:nvCxnSpPr>
      <xdr:spPr>
        <a:xfrm flipV="1">
          <a:off x="12814300" y="6403012"/>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109657</xdr:rowOff>
    </xdr:from>
    <xdr:to>
      <xdr:col>85</xdr:col>
      <xdr:colOff>177800</xdr:colOff>
      <xdr:row>37</xdr:row>
      <xdr:rowOff>39807</xdr:rowOff>
    </xdr:to>
    <xdr:sp macro="" textlink="">
      <xdr:nvSpPr>
        <xdr:cNvPr id="533" name="楕円 532"/>
        <xdr:cNvSpPr/>
      </xdr:nvSpPr>
      <xdr:spPr>
        <a:xfrm>
          <a:off x="16268700" y="62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132534</xdr:rowOff>
    </xdr:from>
    <xdr:ext cx="599010" cy="259045"/>
    <xdr:sp macro="" textlink="">
      <xdr:nvSpPr>
        <xdr:cNvPr id="534" name="消防費該当値テキスト"/>
        <xdr:cNvSpPr txBox="1"/>
      </xdr:nvSpPr>
      <xdr:spPr>
        <a:xfrm>
          <a:off x="16370300" y="613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83200</xdr:rowOff>
    </xdr:from>
    <xdr:to>
      <xdr:col>81</xdr:col>
      <xdr:colOff>101600</xdr:colOff>
      <xdr:row>38</xdr:row>
      <xdr:rowOff>13350</xdr:rowOff>
    </xdr:to>
    <xdr:sp macro="" textlink="">
      <xdr:nvSpPr>
        <xdr:cNvPr id="535" name="楕円 534"/>
        <xdr:cNvSpPr/>
      </xdr:nvSpPr>
      <xdr:spPr>
        <a:xfrm>
          <a:off x="15430500" y="64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29877</xdr:rowOff>
    </xdr:from>
    <xdr:ext cx="534377" cy="259045"/>
    <xdr:sp macro="" textlink="">
      <xdr:nvSpPr>
        <xdr:cNvPr id="536" name="テキスト ボックス 535"/>
        <xdr:cNvSpPr txBox="1"/>
      </xdr:nvSpPr>
      <xdr:spPr>
        <a:xfrm>
          <a:off x="15214111" y="62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72239</xdr:rowOff>
    </xdr:from>
    <xdr:to>
      <xdr:col>76</xdr:col>
      <xdr:colOff>165100</xdr:colOff>
      <xdr:row>38</xdr:row>
      <xdr:rowOff>2389</xdr:rowOff>
    </xdr:to>
    <xdr:sp macro="" textlink="">
      <xdr:nvSpPr>
        <xdr:cNvPr id="537" name="楕円 536"/>
        <xdr:cNvSpPr/>
      </xdr:nvSpPr>
      <xdr:spPr>
        <a:xfrm>
          <a:off x="14541500" y="64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18916</xdr:rowOff>
    </xdr:from>
    <xdr:ext cx="534377" cy="259045"/>
    <xdr:sp macro="" textlink="">
      <xdr:nvSpPr>
        <xdr:cNvPr id="538" name="テキスト ボックス 537"/>
        <xdr:cNvSpPr txBox="1"/>
      </xdr:nvSpPr>
      <xdr:spPr>
        <a:xfrm>
          <a:off x="14325111" y="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8562</xdr:rowOff>
    </xdr:from>
    <xdr:to>
      <xdr:col>72</xdr:col>
      <xdr:colOff>38100</xdr:colOff>
      <xdr:row>37</xdr:row>
      <xdr:rowOff>110162</xdr:rowOff>
    </xdr:to>
    <xdr:sp macro="" textlink="">
      <xdr:nvSpPr>
        <xdr:cNvPr id="539" name="楕円 538"/>
        <xdr:cNvSpPr/>
      </xdr:nvSpPr>
      <xdr:spPr>
        <a:xfrm>
          <a:off x="13652500" y="63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126689</xdr:rowOff>
    </xdr:from>
    <xdr:ext cx="534377" cy="259045"/>
    <xdr:sp macro="" textlink="">
      <xdr:nvSpPr>
        <xdr:cNvPr id="540" name="テキスト ボックス 539"/>
        <xdr:cNvSpPr txBox="1"/>
      </xdr:nvSpPr>
      <xdr:spPr>
        <a:xfrm>
          <a:off x="13436111" y="61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84800</xdr:rowOff>
    </xdr:from>
    <xdr:to>
      <xdr:col>67</xdr:col>
      <xdr:colOff>101600</xdr:colOff>
      <xdr:row>38</xdr:row>
      <xdr:rowOff>14950</xdr:rowOff>
    </xdr:to>
    <xdr:sp macro="" textlink="">
      <xdr:nvSpPr>
        <xdr:cNvPr id="541" name="楕円 540"/>
        <xdr:cNvSpPr/>
      </xdr:nvSpPr>
      <xdr:spPr>
        <a:xfrm>
          <a:off x="12763500" y="64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31477</xdr:rowOff>
    </xdr:from>
    <xdr:ext cx="534377" cy="259045"/>
    <xdr:sp macro="" textlink="">
      <xdr:nvSpPr>
        <xdr:cNvPr id="542" name="テキスト ボックス 541"/>
        <xdr:cNvSpPr txBox="1"/>
      </xdr:nvSpPr>
      <xdr:spPr>
        <a:xfrm>
          <a:off x="12547111" y="620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104280</xdr:rowOff>
    </xdr:from>
    <xdr:to>
      <xdr:col>85</xdr:col>
      <xdr:colOff>127000</xdr:colOff>
      <xdr:row>57</xdr:row>
      <xdr:rowOff>129783</xdr:rowOff>
    </xdr:to>
    <xdr:cxnSp macro="">
      <xdr:nvCxnSpPr>
        <xdr:cNvPr id="571" name="直線コネクタ 570"/>
        <xdr:cNvCxnSpPr/>
      </xdr:nvCxnSpPr>
      <xdr:spPr>
        <a:xfrm flipV="1">
          <a:off x="15481300" y="9876930"/>
          <a:ext cx="8382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129783</xdr:rowOff>
    </xdr:from>
    <xdr:to>
      <xdr:col>81</xdr:col>
      <xdr:colOff>50800</xdr:colOff>
      <xdr:row>57</xdr:row>
      <xdr:rowOff>139321</xdr:rowOff>
    </xdr:to>
    <xdr:cxnSp macro="">
      <xdr:nvCxnSpPr>
        <xdr:cNvPr id="574" name="直線コネクタ 573"/>
        <xdr:cNvCxnSpPr/>
      </xdr:nvCxnSpPr>
      <xdr:spPr>
        <a:xfrm flipV="1">
          <a:off x="14592300" y="9902433"/>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77692</xdr:rowOff>
    </xdr:from>
    <xdr:to>
      <xdr:col>76</xdr:col>
      <xdr:colOff>114300</xdr:colOff>
      <xdr:row>57</xdr:row>
      <xdr:rowOff>139321</xdr:rowOff>
    </xdr:to>
    <xdr:cxnSp macro="">
      <xdr:nvCxnSpPr>
        <xdr:cNvPr id="577" name="直線コネクタ 576"/>
        <xdr:cNvCxnSpPr/>
      </xdr:nvCxnSpPr>
      <xdr:spPr>
        <a:xfrm>
          <a:off x="13703300" y="9850342"/>
          <a:ext cx="889000" cy="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37933</xdr:rowOff>
    </xdr:from>
    <xdr:to>
      <xdr:col>71</xdr:col>
      <xdr:colOff>177800</xdr:colOff>
      <xdr:row>57</xdr:row>
      <xdr:rowOff>77692</xdr:rowOff>
    </xdr:to>
    <xdr:cxnSp macro="">
      <xdr:nvCxnSpPr>
        <xdr:cNvPr id="580" name="直線コネクタ 579"/>
        <xdr:cNvCxnSpPr/>
      </xdr:nvCxnSpPr>
      <xdr:spPr>
        <a:xfrm>
          <a:off x="12814300" y="9810583"/>
          <a:ext cx="8890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53480</xdr:rowOff>
    </xdr:from>
    <xdr:to>
      <xdr:col>85</xdr:col>
      <xdr:colOff>177800</xdr:colOff>
      <xdr:row>57</xdr:row>
      <xdr:rowOff>155080</xdr:rowOff>
    </xdr:to>
    <xdr:sp macro="" textlink="">
      <xdr:nvSpPr>
        <xdr:cNvPr id="590" name="楕円 589"/>
        <xdr:cNvSpPr/>
      </xdr:nvSpPr>
      <xdr:spPr>
        <a:xfrm>
          <a:off x="16268700" y="98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76357</xdr:rowOff>
    </xdr:from>
    <xdr:ext cx="599010" cy="259045"/>
    <xdr:sp macro="" textlink="">
      <xdr:nvSpPr>
        <xdr:cNvPr id="591" name="教育費該当値テキスト"/>
        <xdr:cNvSpPr txBox="1"/>
      </xdr:nvSpPr>
      <xdr:spPr>
        <a:xfrm>
          <a:off x="16370300" y="96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78983</xdr:rowOff>
    </xdr:from>
    <xdr:to>
      <xdr:col>81</xdr:col>
      <xdr:colOff>101600</xdr:colOff>
      <xdr:row>58</xdr:row>
      <xdr:rowOff>9133</xdr:rowOff>
    </xdr:to>
    <xdr:sp macro="" textlink="">
      <xdr:nvSpPr>
        <xdr:cNvPr id="592" name="楕円 591"/>
        <xdr:cNvSpPr/>
      </xdr:nvSpPr>
      <xdr:spPr>
        <a:xfrm>
          <a:off x="15430500" y="98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25660</xdr:rowOff>
    </xdr:from>
    <xdr:ext cx="599010" cy="259045"/>
    <xdr:sp macro="" textlink="">
      <xdr:nvSpPr>
        <xdr:cNvPr id="593" name="テキスト ボックス 592"/>
        <xdr:cNvSpPr txBox="1"/>
      </xdr:nvSpPr>
      <xdr:spPr>
        <a:xfrm>
          <a:off x="15181795" y="9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88521</xdr:rowOff>
    </xdr:from>
    <xdr:to>
      <xdr:col>76</xdr:col>
      <xdr:colOff>165100</xdr:colOff>
      <xdr:row>58</xdr:row>
      <xdr:rowOff>18671</xdr:rowOff>
    </xdr:to>
    <xdr:sp macro="" textlink="">
      <xdr:nvSpPr>
        <xdr:cNvPr id="594" name="楕円 593"/>
        <xdr:cNvSpPr/>
      </xdr:nvSpPr>
      <xdr:spPr>
        <a:xfrm>
          <a:off x="14541500" y="98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35198</xdr:rowOff>
    </xdr:from>
    <xdr:ext cx="599010" cy="259045"/>
    <xdr:sp macro="" textlink="">
      <xdr:nvSpPr>
        <xdr:cNvPr id="595" name="テキスト ボックス 594"/>
        <xdr:cNvSpPr txBox="1"/>
      </xdr:nvSpPr>
      <xdr:spPr>
        <a:xfrm>
          <a:off x="14292795" y="963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26892</xdr:rowOff>
    </xdr:from>
    <xdr:to>
      <xdr:col>72</xdr:col>
      <xdr:colOff>38100</xdr:colOff>
      <xdr:row>57</xdr:row>
      <xdr:rowOff>128492</xdr:rowOff>
    </xdr:to>
    <xdr:sp macro="" textlink="">
      <xdr:nvSpPr>
        <xdr:cNvPr id="596" name="楕円 595"/>
        <xdr:cNvSpPr/>
      </xdr:nvSpPr>
      <xdr:spPr>
        <a:xfrm>
          <a:off x="13652500" y="9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145019</xdr:rowOff>
    </xdr:from>
    <xdr:ext cx="599010" cy="259045"/>
    <xdr:sp macro="" textlink="">
      <xdr:nvSpPr>
        <xdr:cNvPr id="597" name="テキスト ボックス 596"/>
        <xdr:cNvSpPr txBox="1"/>
      </xdr:nvSpPr>
      <xdr:spPr>
        <a:xfrm>
          <a:off x="13403795" y="95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158583</xdr:rowOff>
    </xdr:from>
    <xdr:to>
      <xdr:col>67</xdr:col>
      <xdr:colOff>101600</xdr:colOff>
      <xdr:row>57</xdr:row>
      <xdr:rowOff>88733</xdr:rowOff>
    </xdr:to>
    <xdr:sp macro="" textlink="">
      <xdr:nvSpPr>
        <xdr:cNvPr id="598" name="楕円 597"/>
        <xdr:cNvSpPr/>
      </xdr:nvSpPr>
      <xdr:spPr>
        <a:xfrm>
          <a:off x="12763500" y="9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105260</xdr:rowOff>
    </xdr:from>
    <xdr:ext cx="599010" cy="259045"/>
    <xdr:sp macro="" textlink="">
      <xdr:nvSpPr>
        <xdr:cNvPr id="599" name="テキスト ボックス 598"/>
        <xdr:cNvSpPr txBox="1"/>
      </xdr:nvSpPr>
      <xdr:spPr>
        <a:xfrm>
          <a:off x="12514795" y="953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4790</xdr:rowOff>
    </xdr:from>
    <xdr:to>
      <xdr:col>85</xdr:col>
      <xdr:colOff>127000</xdr:colOff>
      <xdr:row>78</xdr:row>
      <xdr:rowOff>33020</xdr:rowOff>
    </xdr:to>
    <xdr:cxnSp macro="">
      <xdr:nvCxnSpPr>
        <xdr:cNvPr id="628" name="直線コネクタ 627"/>
        <xdr:cNvCxnSpPr/>
      </xdr:nvCxnSpPr>
      <xdr:spPr>
        <a:xfrm flipV="1">
          <a:off x="15481300" y="13377890"/>
          <a:ext cx="838200" cy="2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33020</xdr:rowOff>
    </xdr:from>
    <xdr:to>
      <xdr:col>81</xdr:col>
      <xdr:colOff>50800</xdr:colOff>
      <xdr:row>78</xdr:row>
      <xdr:rowOff>137251</xdr:rowOff>
    </xdr:to>
    <xdr:cxnSp macro="">
      <xdr:nvCxnSpPr>
        <xdr:cNvPr id="631" name="直線コネクタ 630"/>
        <xdr:cNvCxnSpPr/>
      </xdr:nvCxnSpPr>
      <xdr:spPr>
        <a:xfrm flipV="1">
          <a:off x="14592300" y="13406120"/>
          <a:ext cx="889000" cy="1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137251</xdr:rowOff>
    </xdr:from>
    <xdr:to>
      <xdr:col>76</xdr:col>
      <xdr:colOff>114300</xdr:colOff>
      <xdr:row>78</xdr:row>
      <xdr:rowOff>163027</xdr:rowOff>
    </xdr:to>
    <xdr:cxnSp macro="">
      <xdr:nvCxnSpPr>
        <xdr:cNvPr id="634" name="直線コネクタ 633"/>
        <xdr:cNvCxnSpPr/>
      </xdr:nvCxnSpPr>
      <xdr:spPr>
        <a:xfrm flipV="1">
          <a:off x="13703300" y="13510351"/>
          <a:ext cx="8890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106363</xdr:rowOff>
    </xdr:from>
    <xdr:to>
      <xdr:col>71</xdr:col>
      <xdr:colOff>177800</xdr:colOff>
      <xdr:row>78</xdr:row>
      <xdr:rowOff>163027</xdr:rowOff>
    </xdr:to>
    <xdr:cxnSp macro="">
      <xdr:nvCxnSpPr>
        <xdr:cNvPr id="637" name="直線コネクタ 636"/>
        <xdr:cNvCxnSpPr/>
      </xdr:nvCxnSpPr>
      <xdr:spPr>
        <a:xfrm>
          <a:off x="12814300" y="13308013"/>
          <a:ext cx="889000" cy="22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125440</xdr:rowOff>
    </xdr:from>
    <xdr:to>
      <xdr:col>85</xdr:col>
      <xdr:colOff>177800</xdr:colOff>
      <xdr:row>78</xdr:row>
      <xdr:rowOff>55590</xdr:rowOff>
    </xdr:to>
    <xdr:sp macro="" textlink="">
      <xdr:nvSpPr>
        <xdr:cNvPr id="647" name="楕円 646"/>
        <xdr:cNvSpPr/>
      </xdr:nvSpPr>
      <xdr:spPr>
        <a:xfrm>
          <a:off x="16268700" y="13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148317</xdr:rowOff>
    </xdr:from>
    <xdr:ext cx="599010" cy="259045"/>
    <xdr:sp macro="" textlink="">
      <xdr:nvSpPr>
        <xdr:cNvPr id="648" name="災害復旧費該当値テキスト"/>
        <xdr:cNvSpPr txBox="1"/>
      </xdr:nvSpPr>
      <xdr:spPr>
        <a:xfrm>
          <a:off x="16370300" y="1317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153670</xdr:rowOff>
    </xdr:from>
    <xdr:to>
      <xdr:col>81</xdr:col>
      <xdr:colOff>101600</xdr:colOff>
      <xdr:row>78</xdr:row>
      <xdr:rowOff>83820</xdr:rowOff>
    </xdr:to>
    <xdr:sp macro="" textlink="">
      <xdr:nvSpPr>
        <xdr:cNvPr id="649" name="楕円 648"/>
        <xdr:cNvSpPr/>
      </xdr:nvSpPr>
      <xdr:spPr>
        <a:xfrm>
          <a:off x="15430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100347</xdr:rowOff>
    </xdr:from>
    <xdr:ext cx="534377" cy="259045"/>
    <xdr:sp macro="" textlink="">
      <xdr:nvSpPr>
        <xdr:cNvPr id="650" name="テキスト ボックス 649"/>
        <xdr:cNvSpPr txBox="1"/>
      </xdr:nvSpPr>
      <xdr:spPr>
        <a:xfrm>
          <a:off x="15214111" y="131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86451</xdr:rowOff>
    </xdr:from>
    <xdr:to>
      <xdr:col>76</xdr:col>
      <xdr:colOff>165100</xdr:colOff>
      <xdr:row>79</xdr:row>
      <xdr:rowOff>16601</xdr:rowOff>
    </xdr:to>
    <xdr:sp macro="" textlink="">
      <xdr:nvSpPr>
        <xdr:cNvPr id="651" name="楕円 650"/>
        <xdr:cNvSpPr/>
      </xdr:nvSpPr>
      <xdr:spPr>
        <a:xfrm>
          <a:off x="14541500" y="134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33128</xdr:rowOff>
    </xdr:from>
    <xdr:ext cx="534377" cy="259045"/>
    <xdr:sp macro="" textlink="">
      <xdr:nvSpPr>
        <xdr:cNvPr id="652" name="テキスト ボックス 651"/>
        <xdr:cNvSpPr txBox="1"/>
      </xdr:nvSpPr>
      <xdr:spPr>
        <a:xfrm>
          <a:off x="14325111" y="132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112227</xdr:rowOff>
    </xdr:from>
    <xdr:to>
      <xdr:col>72</xdr:col>
      <xdr:colOff>38100</xdr:colOff>
      <xdr:row>79</xdr:row>
      <xdr:rowOff>42377</xdr:rowOff>
    </xdr:to>
    <xdr:sp macro="" textlink="">
      <xdr:nvSpPr>
        <xdr:cNvPr id="653" name="楕円 652"/>
        <xdr:cNvSpPr/>
      </xdr:nvSpPr>
      <xdr:spPr>
        <a:xfrm>
          <a:off x="13652500" y="134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58904</xdr:rowOff>
    </xdr:from>
    <xdr:ext cx="534377" cy="259045"/>
    <xdr:sp macro="" textlink="">
      <xdr:nvSpPr>
        <xdr:cNvPr id="654" name="テキスト ボックス 653"/>
        <xdr:cNvSpPr txBox="1"/>
      </xdr:nvSpPr>
      <xdr:spPr>
        <a:xfrm>
          <a:off x="13436111" y="132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55563</xdr:rowOff>
    </xdr:from>
    <xdr:to>
      <xdr:col>67</xdr:col>
      <xdr:colOff>101600</xdr:colOff>
      <xdr:row>77</xdr:row>
      <xdr:rowOff>157163</xdr:rowOff>
    </xdr:to>
    <xdr:sp macro="" textlink="">
      <xdr:nvSpPr>
        <xdr:cNvPr id="655" name="楕円 654"/>
        <xdr:cNvSpPr/>
      </xdr:nvSpPr>
      <xdr:spPr>
        <a:xfrm>
          <a:off x="12763500" y="132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2240</xdr:rowOff>
    </xdr:from>
    <xdr:ext cx="599010" cy="259045"/>
    <xdr:sp macro="" textlink="">
      <xdr:nvSpPr>
        <xdr:cNvPr id="656" name="テキスト ボックス 655"/>
        <xdr:cNvSpPr txBox="1"/>
      </xdr:nvSpPr>
      <xdr:spPr>
        <a:xfrm>
          <a:off x="12514795" y="130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64125</xdr:rowOff>
    </xdr:from>
    <xdr:to>
      <xdr:col>85</xdr:col>
      <xdr:colOff>127000</xdr:colOff>
      <xdr:row>97</xdr:row>
      <xdr:rowOff>74315</xdr:rowOff>
    </xdr:to>
    <xdr:cxnSp macro="">
      <xdr:nvCxnSpPr>
        <xdr:cNvPr id="687" name="直線コネクタ 686"/>
        <xdr:cNvCxnSpPr/>
      </xdr:nvCxnSpPr>
      <xdr:spPr>
        <a:xfrm flipV="1">
          <a:off x="15481300" y="16694775"/>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69072</xdr:rowOff>
    </xdr:from>
    <xdr:to>
      <xdr:col>81</xdr:col>
      <xdr:colOff>50800</xdr:colOff>
      <xdr:row>97</xdr:row>
      <xdr:rowOff>74315</xdr:rowOff>
    </xdr:to>
    <xdr:cxnSp macro="">
      <xdr:nvCxnSpPr>
        <xdr:cNvPr id="690" name="直線コネクタ 689"/>
        <xdr:cNvCxnSpPr/>
      </xdr:nvCxnSpPr>
      <xdr:spPr>
        <a:xfrm>
          <a:off x="14592300" y="1669972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57358</xdr:rowOff>
    </xdr:from>
    <xdr:to>
      <xdr:col>76</xdr:col>
      <xdr:colOff>114300</xdr:colOff>
      <xdr:row>97</xdr:row>
      <xdr:rowOff>69072</xdr:rowOff>
    </xdr:to>
    <xdr:cxnSp macro="">
      <xdr:nvCxnSpPr>
        <xdr:cNvPr id="693" name="直線コネクタ 692"/>
        <xdr:cNvCxnSpPr/>
      </xdr:nvCxnSpPr>
      <xdr:spPr>
        <a:xfrm>
          <a:off x="13703300" y="16688008"/>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23847</xdr:rowOff>
    </xdr:from>
    <xdr:to>
      <xdr:col>71</xdr:col>
      <xdr:colOff>177800</xdr:colOff>
      <xdr:row>97</xdr:row>
      <xdr:rowOff>57358</xdr:rowOff>
    </xdr:to>
    <xdr:cxnSp macro="">
      <xdr:nvCxnSpPr>
        <xdr:cNvPr id="696" name="直線コネクタ 695"/>
        <xdr:cNvCxnSpPr/>
      </xdr:nvCxnSpPr>
      <xdr:spPr>
        <a:xfrm>
          <a:off x="12814300" y="16654497"/>
          <a:ext cx="889000" cy="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13325</xdr:rowOff>
    </xdr:from>
    <xdr:to>
      <xdr:col>85</xdr:col>
      <xdr:colOff>177800</xdr:colOff>
      <xdr:row>97</xdr:row>
      <xdr:rowOff>114925</xdr:rowOff>
    </xdr:to>
    <xdr:sp macro="" textlink="">
      <xdr:nvSpPr>
        <xdr:cNvPr id="706" name="楕円 705"/>
        <xdr:cNvSpPr/>
      </xdr:nvSpPr>
      <xdr:spPr>
        <a:xfrm>
          <a:off x="162687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36202</xdr:rowOff>
    </xdr:from>
    <xdr:ext cx="599010" cy="259045"/>
    <xdr:sp macro="" textlink="">
      <xdr:nvSpPr>
        <xdr:cNvPr id="707" name="公債費該当値テキスト"/>
        <xdr:cNvSpPr txBox="1"/>
      </xdr:nvSpPr>
      <xdr:spPr>
        <a:xfrm>
          <a:off x="16370300" y="1649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23515</xdr:rowOff>
    </xdr:from>
    <xdr:to>
      <xdr:col>81</xdr:col>
      <xdr:colOff>101600</xdr:colOff>
      <xdr:row>97</xdr:row>
      <xdr:rowOff>125115</xdr:rowOff>
    </xdr:to>
    <xdr:sp macro="" textlink="">
      <xdr:nvSpPr>
        <xdr:cNvPr id="708" name="楕円 707"/>
        <xdr:cNvSpPr/>
      </xdr:nvSpPr>
      <xdr:spPr>
        <a:xfrm>
          <a:off x="15430500" y="1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141642</xdr:rowOff>
    </xdr:from>
    <xdr:ext cx="599010" cy="259045"/>
    <xdr:sp macro="" textlink="">
      <xdr:nvSpPr>
        <xdr:cNvPr id="709" name="テキスト ボックス 708"/>
        <xdr:cNvSpPr txBox="1"/>
      </xdr:nvSpPr>
      <xdr:spPr>
        <a:xfrm>
          <a:off x="15181795" y="164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18272</xdr:rowOff>
    </xdr:from>
    <xdr:to>
      <xdr:col>76</xdr:col>
      <xdr:colOff>165100</xdr:colOff>
      <xdr:row>97</xdr:row>
      <xdr:rowOff>119872</xdr:rowOff>
    </xdr:to>
    <xdr:sp macro="" textlink="">
      <xdr:nvSpPr>
        <xdr:cNvPr id="710" name="楕円 709"/>
        <xdr:cNvSpPr/>
      </xdr:nvSpPr>
      <xdr:spPr>
        <a:xfrm>
          <a:off x="14541500" y="166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136399</xdr:rowOff>
    </xdr:from>
    <xdr:ext cx="599010" cy="259045"/>
    <xdr:sp macro="" textlink="">
      <xdr:nvSpPr>
        <xdr:cNvPr id="711" name="テキスト ボックス 710"/>
        <xdr:cNvSpPr txBox="1"/>
      </xdr:nvSpPr>
      <xdr:spPr>
        <a:xfrm>
          <a:off x="14292795" y="1642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6558</xdr:rowOff>
    </xdr:from>
    <xdr:to>
      <xdr:col>72</xdr:col>
      <xdr:colOff>38100</xdr:colOff>
      <xdr:row>97</xdr:row>
      <xdr:rowOff>108158</xdr:rowOff>
    </xdr:to>
    <xdr:sp macro="" textlink="">
      <xdr:nvSpPr>
        <xdr:cNvPr id="712" name="楕円 711"/>
        <xdr:cNvSpPr/>
      </xdr:nvSpPr>
      <xdr:spPr>
        <a:xfrm>
          <a:off x="13652500" y="16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124685</xdr:rowOff>
    </xdr:from>
    <xdr:ext cx="599010" cy="259045"/>
    <xdr:sp macro="" textlink="">
      <xdr:nvSpPr>
        <xdr:cNvPr id="713" name="テキスト ボックス 712"/>
        <xdr:cNvSpPr txBox="1"/>
      </xdr:nvSpPr>
      <xdr:spPr>
        <a:xfrm>
          <a:off x="13403795" y="16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144497</xdr:rowOff>
    </xdr:from>
    <xdr:to>
      <xdr:col>67</xdr:col>
      <xdr:colOff>101600</xdr:colOff>
      <xdr:row>97</xdr:row>
      <xdr:rowOff>74647</xdr:rowOff>
    </xdr:to>
    <xdr:sp macro="" textlink="">
      <xdr:nvSpPr>
        <xdr:cNvPr id="714" name="楕円 713"/>
        <xdr:cNvSpPr/>
      </xdr:nvSpPr>
      <xdr:spPr>
        <a:xfrm>
          <a:off x="12763500" y="166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91174</xdr:rowOff>
    </xdr:from>
    <xdr:ext cx="599010" cy="259045"/>
    <xdr:sp macro="" textlink="">
      <xdr:nvSpPr>
        <xdr:cNvPr id="715" name="テキスト ボックス 714"/>
        <xdr:cNvSpPr txBox="1"/>
      </xdr:nvSpPr>
      <xdr:spPr>
        <a:xfrm>
          <a:off x="12514795" y="163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消防費は、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104,552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38,056</a:t>
          </a:r>
          <a:r>
            <a:rPr kumimoji="1" lang="ja-JP" altLang="ja-JP" sz="1100">
              <a:solidFill>
                <a:schemeClr val="dk1"/>
              </a:solidFill>
              <a:effectLst/>
              <a:latin typeface="+mn-lt"/>
              <a:ea typeface="+mn-ea"/>
              <a:cs typeface="+mn-cs"/>
            </a:rPr>
            <a:t>円増加し、類似団体平均</a:t>
          </a:r>
          <a:r>
            <a:rPr kumimoji="1" lang="ja-JP" altLang="ja-JP" sz="1100" baseline="0">
              <a:solidFill>
                <a:schemeClr val="dk1"/>
              </a:solidFill>
              <a:effectLst/>
              <a:latin typeface="+mn-lt"/>
              <a:ea typeface="+mn-ea"/>
              <a:cs typeface="+mn-cs"/>
            </a:rPr>
            <a:t>を上回った状態が続いている。</a:t>
          </a:r>
          <a:r>
            <a:rPr kumimoji="1" lang="ja-JP" altLang="ja-JP" sz="1100">
              <a:solidFill>
                <a:schemeClr val="dk1"/>
              </a:solidFill>
              <a:effectLst/>
              <a:latin typeface="+mn-lt"/>
              <a:ea typeface="+mn-ea"/>
              <a:cs typeface="+mn-cs"/>
            </a:rPr>
            <a:t>前年度より増加した要因は、</a:t>
          </a:r>
          <a:r>
            <a:rPr kumimoji="1" lang="ja-JP" altLang="en-US" sz="1100">
              <a:solidFill>
                <a:schemeClr val="dk1"/>
              </a:solidFill>
              <a:effectLst/>
              <a:latin typeface="+mn-lt"/>
              <a:ea typeface="+mn-ea"/>
              <a:cs typeface="+mn-cs"/>
            </a:rPr>
            <a:t>消防ポンプ車購入事業が主な要因である。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115,682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48,808</a:t>
          </a:r>
          <a:r>
            <a:rPr kumimoji="1" lang="ja-JP" altLang="ja-JP" sz="1100">
              <a:solidFill>
                <a:schemeClr val="dk1"/>
              </a:solidFill>
              <a:effectLst/>
              <a:latin typeface="+mn-lt"/>
              <a:ea typeface="+mn-ea"/>
              <a:cs typeface="+mn-cs"/>
            </a:rPr>
            <a:t>円増加し、類似団体平均</a:t>
          </a:r>
          <a:r>
            <a:rPr kumimoji="1" lang="ja-JP" altLang="ja-JP" sz="1100" baseline="0">
              <a:solidFill>
                <a:schemeClr val="dk1"/>
              </a:solidFill>
              <a:effectLst/>
              <a:latin typeface="+mn-lt"/>
              <a:ea typeface="+mn-ea"/>
              <a:cs typeface="+mn-cs"/>
            </a:rPr>
            <a:t>を上回った状態が続いている。</a:t>
          </a:r>
          <a:r>
            <a:rPr kumimoji="1" lang="ja-JP" altLang="ja-JP" sz="1100">
              <a:solidFill>
                <a:schemeClr val="dk1"/>
              </a:solidFill>
              <a:effectLst/>
              <a:latin typeface="+mn-lt"/>
              <a:ea typeface="+mn-ea"/>
              <a:cs typeface="+mn-cs"/>
            </a:rPr>
            <a:t>前年度より増加した要因は、湯湾岳公園整備事業が主な要因である。今後も世界自然遺産登録を見据えた各種事業が展開されることから、商工費に係る事業費は、増加する見込みである。　</a:t>
          </a:r>
          <a:endParaRPr lang="ja-JP" altLang="ja-JP" sz="1400">
            <a:effectLst/>
          </a:endParaRPr>
        </a:p>
        <a:p>
          <a:r>
            <a:rPr kumimoji="1" lang="ja-JP" altLang="ja-JP" sz="1100" baseline="0">
              <a:solidFill>
                <a:schemeClr val="dk1"/>
              </a:solidFill>
              <a:effectLst/>
              <a:latin typeface="+mn-lt"/>
              <a:ea typeface="+mn-ea"/>
              <a:cs typeface="+mn-cs"/>
            </a:rPr>
            <a:t>土木費は、住民一人当たり</a:t>
          </a:r>
          <a:r>
            <a:rPr kumimoji="1" lang="en-US" altLang="ja-JP" sz="1100" baseline="0">
              <a:solidFill>
                <a:schemeClr val="dk1"/>
              </a:solidFill>
              <a:effectLst/>
              <a:latin typeface="+mn-lt"/>
              <a:ea typeface="+mn-ea"/>
              <a:cs typeface="+mn-cs"/>
            </a:rPr>
            <a:t>416,428</a:t>
          </a:r>
          <a:r>
            <a:rPr kumimoji="1" lang="ja-JP" altLang="ja-JP" sz="1100" baseline="0">
              <a:solidFill>
                <a:schemeClr val="dk1"/>
              </a:solidFill>
              <a:effectLst/>
              <a:latin typeface="+mn-lt"/>
              <a:ea typeface="+mn-ea"/>
              <a:cs typeface="+mn-cs"/>
            </a:rPr>
            <a:t>円となっており、前年度より</a:t>
          </a:r>
          <a:r>
            <a:rPr kumimoji="1" lang="en-US" altLang="ja-JP" sz="1100" baseline="0">
              <a:solidFill>
                <a:schemeClr val="dk1"/>
              </a:solidFill>
              <a:effectLst/>
              <a:latin typeface="+mn-lt"/>
              <a:ea typeface="+mn-ea"/>
              <a:cs typeface="+mn-cs"/>
            </a:rPr>
            <a:t>145,816</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増加し</a:t>
          </a:r>
          <a:r>
            <a:rPr kumimoji="1" lang="ja-JP" altLang="ja-JP" sz="1100" baseline="0">
              <a:solidFill>
                <a:schemeClr val="dk1"/>
              </a:solidFill>
              <a:effectLst/>
              <a:latin typeface="+mn-lt"/>
              <a:ea typeface="+mn-ea"/>
              <a:cs typeface="+mn-cs"/>
            </a:rPr>
            <a:t>、類似団体平均を上回った状態が続いている。前年度より</a:t>
          </a:r>
          <a:r>
            <a:rPr kumimoji="1" lang="ja-JP" altLang="ja-JP" sz="110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した要因は、</a:t>
          </a:r>
          <a:r>
            <a:rPr kumimoji="1" lang="ja-JP" altLang="ja-JP" sz="1100">
              <a:solidFill>
                <a:schemeClr val="dk1"/>
              </a:solidFill>
              <a:effectLst/>
              <a:latin typeface="+mn-lt"/>
              <a:ea typeface="+mn-ea"/>
              <a:cs typeface="+mn-cs"/>
            </a:rPr>
            <a:t>社会資本整備に係る事業量の増加</a:t>
          </a:r>
          <a:r>
            <a:rPr kumimoji="1" lang="ja-JP" altLang="en-US" sz="110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主な要因である。</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231,284</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年度以降減少してきたが、増加に転じた。</a:t>
          </a:r>
          <a:r>
            <a:rPr kumimoji="1" lang="ja-JP" altLang="ja-JP" sz="1100" baseline="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社会資本整備事業や、簡易水道事業等の大型事業に係る償還が始まったことが主な要因である。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今後の大型事業として、診療所、防災会館、給食センター、庁舎等の大型建設事業を予定していることから、住民一人あたりのコストも当面の間上がってくるものと想定される。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財政調整基金残高の割合は、</a:t>
          </a:r>
          <a:r>
            <a:rPr kumimoji="1" lang="en-US" altLang="ja-JP" sz="1100">
              <a:solidFill>
                <a:schemeClr val="dk1"/>
              </a:solidFill>
              <a:effectLst/>
              <a:latin typeface="+mn-lt"/>
              <a:ea typeface="+mn-ea"/>
              <a:cs typeface="+mn-cs"/>
            </a:rPr>
            <a:t>29.42</a:t>
          </a:r>
          <a:r>
            <a:rPr kumimoji="1" lang="ja-JP" altLang="ja-JP" sz="1100">
              <a:solidFill>
                <a:schemeClr val="dk1"/>
              </a:solidFill>
              <a:effectLst/>
              <a:latin typeface="+mn-lt"/>
              <a:ea typeface="+mn-ea"/>
              <a:cs typeface="+mn-cs"/>
            </a:rPr>
            <a:t>％となっており、今後も大規模災害等に備えて同水準を維持していく予定である。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標準財政規模に対する実質単年度収支及び、実質収支は黒字となっている。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人口減少などにより自主財源の確保・増加が見込めないため、厳しい財政運営ではあるが、事務・事業の見直しなど歳出削減を行い、健全な財政運営に努める。</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一般会計及び特別会計ともに黒字である。</a:t>
          </a:r>
          <a:endParaRPr lang="ja-JP" altLang="ja-JP" sz="1400">
            <a:effectLst/>
          </a:endParaRPr>
        </a:p>
        <a:p>
          <a:r>
            <a:rPr kumimoji="1" lang="ja-JP" altLang="ja-JP" sz="1100">
              <a:solidFill>
                <a:schemeClr val="dk1"/>
              </a:solidFill>
              <a:effectLst/>
              <a:latin typeface="+mn-lt"/>
              <a:ea typeface="+mn-ea"/>
              <a:cs typeface="+mn-cs"/>
            </a:rPr>
            <a:t>　 しかし、すべての特別会計が一般会計からの繰出しが必要な状況が続いている。特別会計においては、</a:t>
          </a:r>
          <a:r>
            <a:rPr kumimoji="1" lang="ja-JP" altLang="en-US" sz="1100">
              <a:solidFill>
                <a:schemeClr val="dk1"/>
              </a:solidFill>
              <a:effectLst/>
              <a:latin typeface="+mn-lt"/>
              <a:ea typeface="+mn-ea"/>
              <a:cs typeface="+mn-cs"/>
            </a:rPr>
            <a:t>上下水道使用料金を引き上げたことにより収入増加となった。今後も</a:t>
          </a:r>
          <a:r>
            <a:rPr kumimoji="1" lang="ja-JP" altLang="ja-JP" sz="1100">
              <a:solidFill>
                <a:schemeClr val="dk1"/>
              </a:solidFill>
              <a:effectLst/>
              <a:latin typeface="+mn-lt"/>
              <a:ea typeface="+mn-ea"/>
              <a:cs typeface="+mn-cs"/>
            </a:rPr>
            <a:t>税・使用料の見直しの検討を引き続き行い、財政運営の健全化に努める。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3800704</v>
      </c>
      <c r="BO4" s="433"/>
      <c r="BP4" s="433"/>
      <c r="BQ4" s="433"/>
      <c r="BR4" s="433"/>
      <c r="BS4" s="433"/>
      <c r="BT4" s="433"/>
      <c r="BU4" s="434"/>
      <c r="BV4" s="432">
        <v>3117253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10.1</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3576030</v>
      </c>
      <c r="BO5" s="470"/>
      <c r="BP5" s="470"/>
      <c r="BQ5" s="470"/>
      <c r="BR5" s="470"/>
      <c r="BS5" s="470"/>
      <c r="BT5" s="470"/>
      <c r="BU5" s="471"/>
      <c r="BV5" s="469">
        <v>2960367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91.5</v>
      </c>
      <c r="CU5" s="467"/>
      <c r="CV5" s="467"/>
      <c r="CW5" s="467"/>
      <c r="CX5" s="467"/>
      <c r="CY5" s="467"/>
      <c r="CZ5" s="467"/>
      <c r="DA5" s="468"/>
      <c r="DB5" s="466">
        <v>92.4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224674</v>
      </c>
      <c r="BO6" s="470"/>
      <c r="BP6" s="470"/>
      <c r="BQ6" s="470"/>
      <c r="BR6" s="470"/>
      <c r="BS6" s="470"/>
      <c r="BT6" s="470"/>
      <c r="BU6" s="471"/>
      <c r="BV6" s="469">
        <v>156886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94.9</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38490</v>
      </c>
      <c r="BO7" s="470"/>
      <c r="BP7" s="470"/>
      <c r="BQ7" s="470"/>
      <c r="BR7" s="470"/>
      <c r="BS7" s="470"/>
      <c r="BT7" s="470"/>
      <c r="BU7" s="471"/>
      <c r="BV7" s="469">
        <v>28729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1848064</v>
      </c>
      <c r="CU7" s="470"/>
      <c r="CV7" s="470"/>
      <c r="CW7" s="470"/>
      <c r="CX7" s="470"/>
      <c r="CY7" s="470"/>
      <c r="CZ7" s="470"/>
      <c r="DA7" s="471"/>
      <c r="DB7" s="469">
        <v>1763300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186184</v>
      </c>
      <c r="BO8" s="470"/>
      <c r="BP8" s="470"/>
      <c r="BQ8" s="470"/>
      <c r="BR8" s="470"/>
      <c r="BS8" s="470"/>
      <c r="BT8" s="470"/>
      <c r="BU8" s="471"/>
      <c r="BV8" s="469">
        <v>128157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0.09</v>
      </c>
      <c r="CU8" s="510"/>
      <c r="CV8" s="510"/>
      <c r="CW8" s="510"/>
      <c r="CX8" s="510"/>
      <c r="CY8" s="510"/>
      <c r="CZ8" s="510"/>
      <c r="DA8" s="511"/>
      <c r="DB8" s="509">
        <v>0.09</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1621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58027</v>
      </c>
      <c r="BO9" s="470"/>
      <c r="BP9" s="470"/>
      <c r="BQ9" s="470"/>
      <c r="BR9" s="470"/>
      <c r="BS9" s="470"/>
      <c r="BT9" s="470"/>
      <c r="BU9" s="471"/>
      <c r="BV9" s="469">
        <v>22252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v>
      </c>
      <c r="CU9" s="467"/>
      <c r="CV9" s="467"/>
      <c r="CW9" s="467"/>
      <c r="CX9" s="467"/>
      <c r="CY9" s="467"/>
      <c r="CZ9" s="467"/>
      <c r="DA9" s="468"/>
      <c r="DB9" s="466">
        <v>17.600000000000001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1722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203</v>
      </c>
      <c r="BO10" s="470"/>
      <c r="BP10" s="470"/>
      <c r="BQ10" s="470"/>
      <c r="BR10" s="470"/>
      <c r="BS10" s="470"/>
      <c r="BT10" s="470"/>
      <c r="BU10" s="471"/>
      <c r="BV10" s="469">
        <v>203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1700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1695</v>
      </c>
      <c r="S13" s="554"/>
      <c r="T13" s="554"/>
      <c r="U13" s="554"/>
      <c r="V13" s="555"/>
      <c r="W13" s="485" t="s">
        <v>139</v>
      </c>
      <c r="X13" s="486"/>
      <c r="Y13" s="486"/>
      <c r="Z13" s="486"/>
      <c r="AA13" s="486"/>
      <c r="AB13" s="476"/>
      <c r="AC13" s="520">
        <v>181</v>
      </c>
      <c r="AD13" s="521"/>
      <c r="AE13" s="521"/>
      <c r="AF13" s="521"/>
      <c r="AG13" s="563"/>
      <c r="AH13" s="520">
        <v>231</v>
      </c>
      <c r="AI13" s="521"/>
      <c r="AJ13" s="521"/>
      <c r="AK13" s="521"/>
      <c r="AL13" s="522"/>
      <c r="AM13" s="498" t="s">
        <v>140</v>
      </c>
      <c r="AN13" s="499"/>
      <c r="AO13" s="499"/>
      <c r="AP13" s="499"/>
      <c r="AQ13" s="499"/>
      <c r="AR13" s="499"/>
      <c r="AS13" s="499"/>
      <c r="AT13" s="500"/>
      <c r="AU13" s="501" t="s">
        <v>121</v>
      </c>
      <c r="AV13" s="502"/>
      <c r="AW13" s="502"/>
      <c r="AX13" s="502"/>
      <c r="AY13" s="503" t="s">
        <v>141</v>
      </c>
      <c r="AZ13" s="504"/>
      <c r="BA13" s="504"/>
      <c r="BB13" s="504"/>
      <c r="BC13" s="504"/>
      <c r="BD13" s="504"/>
      <c r="BE13" s="504"/>
      <c r="BF13" s="504"/>
      <c r="BG13" s="504"/>
      <c r="BH13" s="504"/>
      <c r="BI13" s="504"/>
      <c r="BJ13" s="504"/>
      <c r="BK13" s="504"/>
      <c r="BL13" s="504"/>
      <c r="BM13" s="505"/>
      <c r="BN13" s="469">
        <v>58230</v>
      </c>
      <c r="BO13" s="470"/>
      <c r="BP13" s="470"/>
      <c r="BQ13" s="470"/>
      <c r="BR13" s="470"/>
      <c r="BS13" s="470"/>
      <c r="BT13" s="470"/>
      <c r="BU13" s="471"/>
      <c r="BV13" s="469">
        <v>22455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9.9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1703</v>
      </c>
      <c r="S14" s="554"/>
      <c r="T14" s="554"/>
      <c r="U14" s="554"/>
      <c r="V14" s="555"/>
      <c r="W14" s="459"/>
      <c r="X14" s="460"/>
      <c r="Y14" s="460"/>
      <c r="Z14" s="460"/>
      <c r="AA14" s="460"/>
      <c r="AB14" s="449"/>
      <c r="AC14" s="556">
        <v>24.4</v>
      </c>
      <c r="AD14" s="557"/>
      <c r="AE14" s="557"/>
      <c r="AF14" s="557"/>
      <c r="AG14" s="558"/>
      <c r="AH14" s="556">
        <v>27.8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1701</v>
      </c>
      <c r="S15" s="554"/>
      <c r="T15" s="554"/>
      <c r="U15" s="554"/>
      <c r="V15" s="555"/>
      <c r="W15" s="485" t="s">
        <v>145</v>
      </c>
      <c r="X15" s="486"/>
      <c r="Y15" s="486"/>
      <c r="Z15" s="486"/>
      <c r="AA15" s="486"/>
      <c r="AB15" s="476"/>
      <c r="AC15" s="520">
        <v>122</v>
      </c>
      <c r="AD15" s="521"/>
      <c r="AE15" s="521"/>
      <c r="AF15" s="521"/>
      <c r="AG15" s="563"/>
      <c r="AH15" s="520">
        <v>160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165347</v>
      </c>
      <c r="BO15" s="433"/>
      <c r="BP15" s="433"/>
      <c r="BQ15" s="433"/>
      <c r="BR15" s="433"/>
      <c r="BS15" s="433"/>
      <c r="BT15" s="433"/>
      <c r="BU15" s="434"/>
      <c r="BV15" s="432">
        <v>150902</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16.399999999999999</v>
      </c>
      <c r="AD16" s="557"/>
      <c r="AE16" s="557"/>
      <c r="AF16" s="557"/>
      <c r="AG16" s="558"/>
      <c r="AH16" s="556">
        <v>19.3</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1770121</v>
      </c>
      <c r="BO16" s="470"/>
      <c r="BP16" s="470"/>
      <c r="BQ16" s="470"/>
      <c r="BR16" s="470"/>
      <c r="BS16" s="470"/>
      <c r="BT16" s="470"/>
      <c r="BU16" s="471"/>
      <c r="BV16" s="469">
        <v>1681810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440</v>
      </c>
      <c r="AD17" s="521"/>
      <c r="AE17" s="521"/>
      <c r="AF17" s="521"/>
      <c r="AG17" s="563"/>
      <c r="AH17" s="520">
        <v>439</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204022</v>
      </c>
      <c r="BO17" s="470"/>
      <c r="BP17" s="470"/>
      <c r="BQ17" s="470"/>
      <c r="BR17" s="470"/>
      <c r="BS17" s="470"/>
      <c r="BT17" s="470"/>
      <c r="BU17" s="471"/>
      <c r="BV17" s="469">
        <v>187953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103.07</v>
      </c>
      <c r="M18" s="585"/>
      <c r="N18" s="585"/>
      <c r="O18" s="585"/>
      <c r="P18" s="585"/>
      <c r="Q18" s="585"/>
      <c r="R18" s="586"/>
      <c r="S18" s="586"/>
      <c r="T18" s="586"/>
      <c r="U18" s="586"/>
      <c r="V18" s="587"/>
      <c r="W18" s="487"/>
      <c r="X18" s="488"/>
      <c r="Y18" s="488"/>
      <c r="Z18" s="488"/>
      <c r="AA18" s="488"/>
      <c r="AB18" s="479"/>
      <c r="AC18" s="588">
        <v>59.2</v>
      </c>
      <c r="AD18" s="589"/>
      <c r="AE18" s="589"/>
      <c r="AF18" s="589"/>
      <c r="AG18" s="590"/>
      <c r="AH18" s="588">
        <v>52.9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1696147</v>
      </c>
      <c r="BO18" s="470"/>
      <c r="BP18" s="470"/>
      <c r="BQ18" s="470"/>
      <c r="BR18" s="470"/>
      <c r="BS18" s="470"/>
      <c r="BT18" s="470"/>
      <c r="BU18" s="471"/>
      <c r="BV18" s="469">
        <v>1643976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2216149</v>
      </c>
      <c r="BO19" s="470"/>
      <c r="BP19" s="470"/>
      <c r="BQ19" s="470"/>
      <c r="BR19" s="470"/>
      <c r="BS19" s="470"/>
      <c r="BT19" s="470"/>
      <c r="BU19" s="471"/>
      <c r="BV19" s="469">
        <v>2085732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805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3901008</v>
      </c>
      <c r="BO23" s="470"/>
      <c r="BP23" s="470"/>
      <c r="BQ23" s="470"/>
      <c r="BR23" s="470"/>
      <c r="BS23" s="470"/>
      <c r="BT23" s="470"/>
      <c r="BU23" s="471"/>
      <c r="BV23" s="469">
        <v>3799903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6088</v>
      </c>
      <c r="R24" s="521"/>
      <c r="S24" s="521"/>
      <c r="T24" s="521"/>
      <c r="U24" s="521"/>
      <c r="V24" s="563"/>
      <c r="W24" s="622"/>
      <c r="X24" s="610"/>
      <c r="Y24" s="611"/>
      <c r="Z24" s="519" t="s">
        <v>169</v>
      </c>
      <c r="AA24" s="499"/>
      <c r="AB24" s="499"/>
      <c r="AC24" s="499"/>
      <c r="AD24" s="499"/>
      <c r="AE24" s="499"/>
      <c r="AF24" s="499"/>
      <c r="AG24" s="500"/>
      <c r="AH24" s="520">
        <v>59</v>
      </c>
      <c r="AI24" s="521"/>
      <c r="AJ24" s="521"/>
      <c r="AK24" s="521"/>
      <c r="AL24" s="563"/>
      <c r="AM24" s="520">
        <v>179006</v>
      </c>
      <c r="AN24" s="521"/>
      <c r="AO24" s="521"/>
      <c r="AP24" s="521"/>
      <c r="AQ24" s="521"/>
      <c r="AR24" s="563"/>
      <c r="AS24" s="520">
        <v>3034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3327196</v>
      </c>
      <c r="BO24" s="470"/>
      <c r="BP24" s="470"/>
      <c r="BQ24" s="470"/>
      <c r="BR24" s="470"/>
      <c r="BS24" s="470"/>
      <c r="BT24" s="470"/>
      <c r="BU24" s="471"/>
      <c r="BV24" s="469">
        <v>3243310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4800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129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58170</v>
      </c>
      <c r="BO25" s="433"/>
      <c r="BP25" s="433"/>
      <c r="BQ25" s="433"/>
      <c r="BR25" s="433"/>
      <c r="BS25" s="433"/>
      <c r="BT25" s="433"/>
      <c r="BU25" s="434"/>
      <c r="BV25" s="432">
        <v>84306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4536</v>
      </c>
      <c r="R26" s="521"/>
      <c r="S26" s="521"/>
      <c r="T26" s="521"/>
      <c r="U26" s="521"/>
      <c r="V26" s="563"/>
      <c r="W26" s="622"/>
      <c r="X26" s="610"/>
      <c r="Y26" s="611"/>
      <c r="Z26" s="519" t="s">
        <v>176</v>
      </c>
      <c r="AA26" s="632"/>
      <c r="AB26" s="632"/>
      <c r="AC26" s="632"/>
      <c r="AD26" s="632"/>
      <c r="AE26" s="632"/>
      <c r="AF26" s="632"/>
      <c r="AG26" s="633"/>
      <c r="AH26" s="520" t="s">
        <v>129</v>
      </c>
      <c r="AI26" s="521"/>
      <c r="AJ26" s="521"/>
      <c r="AK26" s="521"/>
      <c r="AL26" s="563"/>
      <c r="AM26" s="520" t="s">
        <v>129</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3040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26470</v>
      </c>
      <c r="BO27" s="646"/>
      <c r="BP27" s="646"/>
      <c r="BQ27" s="646"/>
      <c r="BR27" s="646"/>
      <c r="BS27" s="646"/>
      <c r="BT27" s="646"/>
      <c r="BU27" s="647"/>
      <c r="BV27" s="645">
        <v>26452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2510</v>
      </c>
      <c r="R28" s="521"/>
      <c r="S28" s="521"/>
      <c r="T28" s="521"/>
      <c r="U28" s="521"/>
      <c r="V28" s="563"/>
      <c r="W28" s="622"/>
      <c r="X28" s="610"/>
      <c r="Y28" s="611"/>
      <c r="Z28" s="519" t="s">
        <v>185</v>
      </c>
      <c r="AA28" s="499"/>
      <c r="AB28" s="499"/>
      <c r="AC28" s="499"/>
      <c r="AD28" s="499"/>
      <c r="AE28" s="499"/>
      <c r="AF28" s="499"/>
      <c r="AG28" s="500"/>
      <c r="AH28" s="520" t="s">
        <v>129</v>
      </c>
      <c r="AI28" s="521"/>
      <c r="AJ28" s="521"/>
      <c r="AK28" s="521"/>
      <c r="AL28" s="563"/>
      <c r="AM28" s="520" t="s">
        <v>173</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543711</v>
      </c>
      <c r="BO28" s="433"/>
      <c r="BP28" s="433"/>
      <c r="BQ28" s="433"/>
      <c r="BR28" s="433"/>
      <c r="BS28" s="433"/>
      <c r="BT28" s="433"/>
      <c r="BU28" s="434"/>
      <c r="BV28" s="432">
        <v>543508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6</v>
      </c>
      <c r="M29" s="521"/>
      <c r="N29" s="521"/>
      <c r="O29" s="521"/>
      <c r="P29" s="563"/>
      <c r="Q29" s="520">
        <v>2280</v>
      </c>
      <c r="R29" s="521"/>
      <c r="S29" s="521"/>
      <c r="T29" s="521"/>
      <c r="U29" s="521"/>
      <c r="V29" s="563"/>
      <c r="W29" s="623"/>
      <c r="X29" s="624"/>
      <c r="Y29" s="625"/>
      <c r="Z29" s="519" t="s">
        <v>188</v>
      </c>
      <c r="AA29" s="499"/>
      <c r="AB29" s="499"/>
      <c r="AC29" s="499"/>
      <c r="AD29" s="499"/>
      <c r="AE29" s="499"/>
      <c r="AF29" s="499"/>
      <c r="AG29" s="500"/>
      <c r="AH29" s="520">
        <v>60</v>
      </c>
      <c r="AI29" s="521"/>
      <c r="AJ29" s="521"/>
      <c r="AK29" s="521"/>
      <c r="AL29" s="563"/>
      <c r="AM29" s="520">
        <v>182771</v>
      </c>
      <c r="AN29" s="521"/>
      <c r="AO29" s="521"/>
      <c r="AP29" s="521"/>
      <c r="AQ29" s="521"/>
      <c r="AR29" s="563"/>
      <c r="AS29" s="520">
        <v>3046</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380838</v>
      </c>
      <c r="BO29" s="470"/>
      <c r="BP29" s="470"/>
      <c r="BQ29" s="470"/>
      <c r="BR29" s="470"/>
      <c r="BS29" s="470"/>
      <c r="BT29" s="470"/>
      <c r="BU29" s="471"/>
      <c r="BV29" s="469">
        <v>380508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93.8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878074</v>
      </c>
      <c r="BO30" s="646"/>
      <c r="BP30" s="646"/>
      <c r="BQ30" s="646"/>
      <c r="BR30" s="646"/>
      <c r="BS30" s="646"/>
      <c r="BT30" s="646"/>
      <c r="BU30" s="647"/>
      <c r="BV30" s="645">
        <v>838725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宇検村元気の出る公社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健康保険特別会計（施設勘定）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大島地区衛生組合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漁港漁村集落排水事業特別会計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大島地区消防組合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奄美群島広域事務組合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大島農業共済事務組合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奄美大島地区介護保険一部事務組合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鹿児島県後期高齢者医療広域連合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鹿児島県後期高齢者医療広域連合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4Blhv6x1K3ZDwz5Vux+mXU+SQiCjvL9JfumKPv76TK5FBj5lb0dUSt2W/0L/qZ8kiZLUsh3qID/AOjIhBYA06Q==" saltValue="pBuec83TmkrY23hWkXxB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575</v>
      </c>
      <c r="D34" s="1250"/>
      <c r="E34" s="1251"/>
      <c r="F34" s="32">
        <v>6.67</v>
      </c>
      <c r="G34" s="33">
        <v>6.83</v>
      </c>
      <c r="H34" s="33">
        <v>5.87</v>
      </c>
      <c r="I34" s="33">
        <v>7.26</v>
      </c>
      <c r="J34" s="34">
        <v>10.07</v>
      </c>
      <c r="K34" s="22"/>
      <c r="L34" s="22"/>
      <c r="M34" s="22"/>
      <c r="N34" s="22"/>
      <c r="O34" s="22"/>
      <c r="P34" s="22"/>
    </row>
    <row r="35" spans="1:16" ht="39" customHeight="1">
      <c r="A35" s="22"/>
      <c r="B35" s="35"/>
      <c r="C35" s="1244" t="s">
        <v>576</v>
      </c>
      <c r="D35" s="1245"/>
      <c r="E35" s="1246"/>
      <c r="F35" s="36">
        <v>0.33</v>
      </c>
      <c r="G35" s="37">
        <v>0.28999999999999998</v>
      </c>
      <c r="H35" s="37">
        <v>0.7</v>
      </c>
      <c r="I35" s="37">
        <v>0.69</v>
      </c>
      <c r="J35" s="38">
        <v>0.39</v>
      </c>
      <c r="K35" s="22"/>
      <c r="L35" s="22"/>
      <c r="M35" s="22"/>
      <c r="N35" s="22"/>
      <c r="O35" s="22"/>
      <c r="P35" s="22"/>
    </row>
    <row r="36" spans="1:16" ht="39" customHeight="1">
      <c r="A36" s="22"/>
      <c r="B36" s="35"/>
      <c r="C36" s="1244" t="s">
        <v>577</v>
      </c>
      <c r="D36" s="1245"/>
      <c r="E36" s="1246"/>
      <c r="F36" s="36">
        <v>0.08</v>
      </c>
      <c r="G36" s="37">
        <v>0.03</v>
      </c>
      <c r="H36" s="37">
        <v>0</v>
      </c>
      <c r="I36" s="37">
        <v>0.11</v>
      </c>
      <c r="J36" s="38">
        <v>0.17</v>
      </c>
      <c r="K36" s="22"/>
      <c r="L36" s="22"/>
      <c r="M36" s="22"/>
      <c r="N36" s="22"/>
      <c r="O36" s="22"/>
      <c r="P36" s="22"/>
    </row>
    <row r="37" spans="1:16" ht="39" customHeight="1">
      <c r="A37" s="22"/>
      <c r="B37" s="35"/>
      <c r="C37" s="1244" t="s">
        <v>578</v>
      </c>
      <c r="D37" s="1245"/>
      <c r="E37" s="1246"/>
      <c r="F37" s="36">
        <v>0.26</v>
      </c>
      <c r="G37" s="37">
        <v>0.03</v>
      </c>
      <c r="H37" s="37">
        <v>0.02</v>
      </c>
      <c r="I37" s="37">
        <v>1.93</v>
      </c>
      <c r="J37" s="38">
        <v>0.12</v>
      </c>
      <c r="K37" s="22"/>
      <c r="L37" s="22"/>
      <c r="M37" s="22"/>
      <c r="N37" s="22"/>
      <c r="O37" s="22"/>
      <c r="P37" s="22"/>
    </row>
    <row r="38" spans="1:16" ht="39" customHeight="1">
      <c r="A38" s="22"/>
      <c r="B38" s="35"/>
      <c r="C38" s="1244" t="s">
        <v>579</v>
      </c>
      <c r="D38" s="1245"/>
      <c r="E38" s="1246"/>
      <c r="F38" s="36">
        <v>0</v>
      </c>
      <c r="G38" s="37">
        <v>0.01</v>
      </c>
      <c r="H38" s="37">
        <v>0.01</v>
      </c>
      <c r="I38" s="37">
        <v>0</v>
      </c>
      <c r="J38" s="38">
        <v>0.01</v>
      </c>
      <c r="K38" s="22"/>
      <c r="L38" s="22"/>
      <c r="M38" s="22"/>
      <c r="N38" s="22"/>
      <c r="O38" s="22"/>
      <c r="P38" s="22"/>
    </row>
    <row r="39" spans="1:16" ht="39" customHeight="1">
      <c r="A39" s="22"/>
      <c r="B39" s="35"/>
      <c r="C39" s="1244" t="s">
        <v>580</v>
      </c>
      <c r="D39" s="1245"/>
      <c r="E39" s="1246"/>
      <c r="F39" s="36">
        <v>0</v>
      </c>
      <c r="G39" s="37">
        <v>0.01</v>
      </c>
      <c r="H39" s="37">
        <v>0.01</v>
      </c>
      <c r="I39" s="37">
        <v>0.04</v>
      </c>
      <c r="J39" s="38">
        <v>0</v>
      </c>
      <c r="K39" s="22"/>
      <c r="L39" s="22"/>
      <c r="M39" s="22"/>
      <c r="N39" s="22"/>
      <c r="O39" s="22"/>
      <c r="P39" s="22"/>
    </row>
    <row r="40" spans="1:16" ht="39" customHeight="1">
      <c r="A40" s="22"/>
      <c r="B40" s="35"/>
      <c r="C40" s="1244" t="s">
        <v>581</v>
      </c>
      <c r="D40" s="1245"/>
      <c r="E40" s="1246"/>
      <c r="F40" s="36">
        <v>0</v>
      </c>
      <c r="G40" s="37">
        <v>0</v>
      </c>
      <c r="H40" s="37">
        <v>0</v>
      </c>
      <c r="I40" s="37">
        <v>0</v>
      </c>
      <c r="J40" s="38">
        <v>0</v>
      </c>
      <c r="K40" s="22"/>
      <c r="L40" s="22"/>
      <c r="M40" s="22"/>
      <c r="N40" s="22"/>
      <c r="O40" s="22"/>
      <c r="P40" s="22"/>
    </row>
    <row r="41" spans="1:16" ht="39" customHeight="1">
      <c r="A41" s="22"/>
      <c r="B41" s="35"/>
      <c r="C41" s="1244" t="s">
        <v>582</v>
      </c>
      <c r="D41" s="1245"/>
      <c r="E41" s="1246"/>
      <c r="F41" s="36">
        <v>0</v>
      </c>
      <c r="G41" s="37">
        <v>0</v>
      </c>
      <c r="H41" s="37">
        <v>0</v>
      </c>
      <c r="I41" s="37">
        <v>0</v>
      </c>
      <c r="J41" s="38">
        <v>0</v>
      </c>
      <c r="K41" s="22"/>
      <c r="L41" s="22"/>
      <c r="M41" s="22"/>
      <c r="N41" s="22"/>
      <c r="O41" s="22"/>
      <c r="P41" s="22"/>
    </row>
    <row r="42" spans="1:16" ht="39" customHeight="1">
      <c r="A42" s="22"/>
      <c r="B42" s="39"/>
      <c r="C42" s="1244" t="s">
        <v>583</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584</v>
      </c>
      <c r="D43" s="1248"/>
      <c r="E43" s="1249"/>
      <c r="F43" s="41" t="s">
        <v>526</v>
      </c>
      <c r="G43" s="42" t="s">
        <v>526</v>
      </c>
      <c r="H43" s="42" t="s">
        <v>526</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30MU7BlBZeMxurIv5WVGNBwyG5UaWLNWxPWE8lxM5vzaGQ7z88N2XCH9WMY5R4ZHX4i3EZVc2lKy+/WwxV3OA==" saltValue="Zh1RKaJq/teNVwVvU1m8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2" t="s">
        <v>11</v>
      </c>
      <c r="C45" s="1253"/>
      <c r="D45" s="58"/>
      <c r="E45" s="1258" t="s">
        <v>12</v>
      </c>
      <c r="F45" s="1258"/>
      <c r="G45" s="1258"/>
      <c r="H45" s="1258"/>
      <c r="I45" s="1258"/>
      <c r="J45" s="1259"/>
      <c r="K45" s="59">
        <v>450</v>
      </c>
      <c r="L45" s="60">
        <v>418</v>
      </c>
      <c r="M45" s="60">
        <v>399</v>
      </c>
      <c r="N45" s="60">
        <v>383</v>
      </c>
      <c r="O45" s="61">
        <v>393</v>
      </c>
      <c r="P45" s="48"/>
      <c r="Q45" s="48"/>
      <c r="R45" s="48"/>
      <c r="S45" s="48"/>
      <c r="T45" s="48"/>
      <c r="U45" s="48"/>
    </row>
    <row r="46" spans="1:21" ht="30.75" customHeight="1">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c r="A48" s="48"/>
      <c r="B48" s="1254"/>
      <c r="C48" s="1255"/>
      <c r="D48" s="62"/>
      <c r="E48" s="1260" t="s">
        <v>15</v>
      </c>
      <c r="F48" s="1260"/>
      <c r="G48" s="1260"/>
      <c r="H48" s="1260"/>
      <c r="I48" s="1260"/>
      <c r="J48" s="1261"/>
      <c r="K48" s="63">
        <v>88</v>
      </c>
      <c r="L48" s="64">
        <v>97</v>
      </c>
      <c r="M48" s="64">
        <v>102</v>
      </c>
      <c r="N48" s="64">
        <v>103</v>
      </c>
      <c r="O48" s="65">
        <v>92</v>
      </c>
      <c r="P48" s="48"/>
      <c r="Q48" s="48"/>
      <c r="R48" s="48"/>
      <c r="S48" s="48"/>
      <c r="T48" s="48"/>
      <c r="U48" s="48"/>
    </row>
    <row r="49" spans="1:21" ht="30.75" customHeight="1">
      <c r="A49" s="48"/>
      <c r="B49" s="1254"/>
      <c r="C49" s="1255"/>
      <c r="D49" s="62"/>
      <c r="E49" s="1260" t="s">
        <v>16</v>
      </c>
      <c r="F49" s="1260"/>
      <c r="G49" s="1260"/>
      <c r="H49" s="1260"/>
      <c r="I49" s="1260"/>
      <c r="J49" s="1261"/>
      <c r="K49" s="63" t="s">
        <v>526</v>
      </c>
      <c r="L49" s="64" t="s">
        <v>526</v>
      </c>
      <c r="M49" s="64" t="s">
        <v>526</v>
      </c>
      <c r="N49" s="64" t="s">
        <v>526</v>
      </c>
      <c r="O49" s="65" t="s">
        <v>526</v>
      </c>
      <c r="P49" s="48"/>
      <c r="Q49" s="48"/>
      <c r="R49" s="48"/>
      <c r="S49" s="48"/>
      <c r="T49" s="48"/>
      <c r="U49" s="48"/>
    </row>
    <row r="50" spans="1:21" ht="30.75" customHeight="1">
      <c r="A50" s="48"/>
      <c r="B50" s="1254"/>
      <c r="C50" s="1255"/>
      <c r="D50" s="62"/>
      <c r="E50" s="1260" t="s">
        <v>17</v>
      </c>
      <c r="F50" s="1260"/>
      <c r="G50" s="1260"/>
      <c r="H50" s="1260"/>
      <c r="I50" s="1260"/>
      <c r="J50" s="1261"/>
      <c r="K50" s="63">
        <v>0</v>
      </c>
      <c r="L50" s="64">
        <v>0</v>
      </c>
      <c r="M50" s="64" t="s">
        <v>526</v>
      </c>
      <c r="N50" s="64" t="s">
        <v>526</v>
      </c>
      <c r="O50" s="65" t="s">
        <v>526</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381</v>
      </c>
      <c r="L52" s="64">
        <v>363</v>
      </c>
      <c r="M52" s="64">
        <v>360</v>
      </c>
      <c r="N52" s="64">
        <v>346</v>
      </c>
      <c r="O52" s="65">
        <v>356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157</v>
      </c>
      <c r="L53" s="69">
        <v>152</v>
      </c>
      <c r="M53" s="69">
        <v>141</v>
      </c>
      <c r="N53" s="69">
        <v>140</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8" t="s">
        <v>25</v>
      </c>
      <c r="C57" s="1269"/>
      <c r="D57" s="1272" t="s">
        <v>26</v>
      </c>
      <c r="E57" s="1273"/>
      <c r="F57" s="1273"/>
      <c r="G57" s="1273"/>
      <c r="H57" s="1273"/>
      <c r="I57" s="1273"/>
      <c r="J57" s="1274"/>
      <c r="K57" s="83" t="s">
        <v>596</v>
      </c>
      <c r="L57" s="84" t="s">
        <v>596</v>
      </c>
      <c r="M57" s="84" t="s">
        <v>526</v>
      </c>
      <c r="N57" s="84" t="s">
        <v>526</v>
      </c>
      <c r="O57" s="85" t="s">
        <v>526</v>
      </c>
    </row>
    <row r="58" spans="1:21" ht="31.5" customHeight="1" thickBot="1">
      <c r="B58" s="1270"/>
      <c r="C58" s="1271"/>
      <c r="D58" s="1275" t="s">
        <v>27</v>
      </c>
      <c r="E58" s="1276"/>
      <c r="F58" s="1276"/>
      <c r="G58" s="1276"/>
      <c r="H58" s="1276"/>
      <c r="I58" s="1276"/>
      <c r="J58" s="1277"/>
      <c r="K58" s="86" t="s">
        <v>597</v>
      </c>
      <c r="L58" s="87" t="s">
        <v>596</v>
      </c>
      <c r="M58" s="87" t="s">
        <v>526</v>
      </c>
      <c r="N58" s="87" t="s">
        <v>526</v>
      </c>
      <c r="O58" s="88" t="s">
        <v>526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tAE4CtRhbMHk0XMEgNFB1b8EsapZXpoRZxcM33NXZyTW9pnEIl4Z2a8f9fcG+bzcH1Mea7ugz06kAm2X38og==" saltValue="L8UYRTLgFTJflM9AjNwx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8" t="s">
        <v>30</v>
      </c>
      <c r="C41" s="1279"/>
      <c r="D41" s="102"/>
      <c r="E41" s="1284" t="s">
        <v>31</v>
      </c>
      <c r="F41" s="1284"/>
      <c r="G41" s="1284"/>
      <c r="H41" s="1285"/>
      <c r="I41" s="103">
        <v>3499</v>
      </c>
      <c r="J41" s="104">
        <v>3600</v>
      </c>
      <c r="K41" s="104">
        <v>3779</v>
      </c>
      <c r="L41" s="104">
        <v>3800</v>
      </c>
      <c r="M41" s="105">
        <v>3901</v>
      </c>
    </row>
    <row r="42" spans="2:13" ht="27.75" customHeight="1">
      <c r="B42" s="1280"/>
      <c r="C42" s="1281"/>
      <c r="D42" s="106"/>
      <c r="E42" s="1286" t="s">
        <v>32</v>
      </c>
      <c r="F42" s="1286"/>
      <c r="G42" s="1286"/>
      <c r="H42" s="1287"/>
      <c r="I42" s="107" t="s">
        <v>526</v>
      </c>
      <c r="J42" s="108" t="s">
        <v>526</v>
      </c>
      <c r="K42" s="108" t="s">
        <v>526</v>
      </c>
      <c r="L42" s="108" t="s">
        <v>526</v>
      </c>
      <c r="M42" s="109" t="s">
        <v>526</v>
      </c>
    </row>
    <row r="43" spans="2:13" ht="27.75" customHeight="1">
      <c r="B43" s="1280"/>
      <c r="C43" s="1281"/>
      <c r="D43" s="106"/>
      <c r="E43" s="1286" t="s">
        <v>33</v>
      </c>
      <c r="F43" s="1286"/>
      <c r="G43" s="1286"/>
      <c r="H43" s="1287"/>
      <c r="I43" s="107">
        <v>1083</v>
      </c>
      <c r="J43" s="108">
        <v>1085</v>
      </c>
      <c r="K43" s="108">
        <v>1077</v>
      </c>
      <c r="L43" s="108">
        <v>1046</v>
      </c>
      <c r="M43" s="109">
        <v>1066</v>
      </c>
    </row>
    <row r="44" spans="2:13" ht="27.75" customHeight="1">
      <c r="B44" s="1280"/>
      <c r="C44" s="1281"/>
      <c r="D44" s="106"/>
      <c r="E44" s="1286" t="s">
        <v>34</v>
      </c>
      <c r="F44" s="1286"/>
      <c r="G44" s="1286"/>
      <c r="H44" s="1287"/>
      <c r="I44" s="107" t="s">
        <v>526</v>
      </c>
      <c r="J44" s="108" t="s">
        <v>526</v>
      </c>
      <c r="K44" s="108" t="s">
        <v>526</v>
      </c>
      <c r="L44" s="108" t="s">
        <v>526</v>
      </c>
      <c r="M44" s="109" t="s">
        <v>526</v>
      </c>
    </row>
    <row r="45" spans="2:13" ht="27.75" customHeight="1">
      <c r="B45" s="1280"/>
      <c r="C45" s="1281"/>
      <c r="D45" s="106"/>
      <c r="E45" s="1286" t="s">
        <v>35</v>
      </c>
      <c r="F45" s="1286"/>
      <c r="G45" s="1286"/>
      <c r="H45" s="1287"/>
      <c r="I45" s="107">
        <v>395</v>
      </c>
      <c r="J45" s="108">
        <v>334</v>
      </c>
      <c r="K45" s="108">
        <v>291</v>
      </c>
      <c r="L45" s="108">
        <v>268</v>
      </c>
      <c r="M45" s="109">
        <v>226</v>
      </c>
    </row>
    <row r="46" spans="2:13" ht="27.75" customHeight="1">
      <c r="B46" s="1280"/>
      <c r="C46" s="1281"/>
      <c r="D46" s="110"/>
      <c r="E46" s="1286" t="s">
        <v>36</v>
      </c>
      <c r="F46" s="1286"/>
      <c r="G46" s="1286"/>
      <c r="H46" s="1287"/>
      <c r="I46" s="107" t="s">
        <v>526</v>
      </c>
      <c r="J46" s="108" t="s">
        <v>526</v>
      </c>
      <c r="K46" s="108" t="s">
        <v>526</v>
      </c>
      <c r="L46" s="108" t="s">
        <v>526</v>
      </c>
      <c r="M46" s="109" t="s">
        <v>526</v>
      </c>
    </row>
    <row r="47" spans="2:13" ht="27.75" customHeight="1">
      <c r="B47" s="1280"/>
      <c r="C47" s="1281"/>
      <c r="D47" s="111"/>
      <c r="E47" s="1288" t="s">
        <v>37</v>
      </c>
      <c r="F47" s="1289"/>
      <c r="G47" s="1289"/>
      <c r="H47" s="1290"/>
      <c r="I47" s="107" t="s">
        <v>526</v>
      </c>
      <c r="J47" s="108" t="s">
        <v>526</v>
      </c>
      <c r="K47" s="108" t="s">
        <v>526</v>
      </c>
      <c r="L47" s="108" t="s">
        <v>526</v>
      </c>
      <c r="M47" s="109" t="s">
        <v>526</v>
      </c>
    </row>
    <row r="48" spans="2:13" ht="27.75" customHeight="1">
      <c r="B48" s="1280"/>
      <c r="C48" s="1281"/>
      <c r="D48" s="106"/>
      <c r="E48" s="1286" t="s">
        <v>38</v>
      </c>
      <c r="F48" s="1286"/>
      <c r="G48" s="1286"/>
      <c r="H48" s="1287"/>
      <c r="I48" s="107" t="s">
        <v>526</v>
      </c>
      <c r="J48" s="108" t="s">
        <v>526</v>
      </c>
      <c r="K48" s="108" t="s">
        <v>526</v>
      </c>
      <c r="L48" s="108" t="s">
        <v>526</v>
      </c>
      <c r="M48" s="109" t="s">
        <v>526</v>
      </c>
    </row>
    <row r="49" spans="2:13" ht="27.75" customHeight="1">
      <c r="B49" s="1282"/>
      <c r="C49" s="1283"/>
      <c r="D49" s="106"/>
      <c r="E49" s="1286" t="s">
        <v>39</v>
      </c>
      <c r="F49" s="1286"/>
      <c r="G49" s="1286"/>
      <c r="H49" s="1287"/>
      <c r="I49" s="107" t="s">
        <v>526</v>
      </c>
      <c r="J49" s="108" t="s">
        <v>526</v>
      </c>
      <c r="K49" s="108" t="s">
        <v>526</v>
      </c>
      <c r="L49" s="108" t="s">
        <v>526</v>
      </c>
      <c r="M49" s="109" t="s">
        <v>526</v>
      </c>
    </row>
    <row r="50" spans="2:13" ht="27.75" customHeight="1">
      <c r="B50" s="1291" t="s">
        <v>40</v>
      </c>
      <c r="C50" s="1292"/>
      <c r="D50" s="112"/>
      <c r="E50" s="1286" t="s">
        <v>41</v>
      </c>
      <c r="F50" s="1286"/>
      <c r="G50" s="1286"/>
      <c r="H50" s="1287"/>
      <c r="I50" s="107">
        <v>1725</v>
      </c>
      <c r="J50" s="108">
        <v>1759</v>
      </c>
      <c r="K50" s="108">
        <v>1790</v>
      </c>
      <c r="L50" s="108">
        <v>1826</v>
      </c>
      <c r="M50" s="109">
        <v>1871</v>
      </c>
    </row>
    <row r="51" spans="2:13" ht="27.75" customHeight="1">
      <c r="B51" s="1280"/>
      <c r="C51" s="1281"/>
      <c r="D51" s="106"/>
      <c r="E51" s="1286" t="s">
        <v>42</v>
      </c>
      <c r="F51" s="1286"/>
      <c r="G51" s="1286"/>
      <c r="H51" s="1287"/>
      <c r="I51" s="107">
        <v>244</v>
      </c>
      <c r="J51" s="108">
        <v>245</v>
      </c>
      <c r="K51" s="108">
        <v>208</v>
      </c>
      <c r="L51" s="108">
        <v>189</v>
      </c>
      <c r="M51" s="109">
        <v>165</v>
      </c>
    </row>
    <row r="52" spans="2:13" ht="27.75" customHeight="1">
      <c r="B52" s="1282"/>
      <c r="C52" s="1283"/>
      <c r="D52" s="106"/>
      <c r="E52" s="1286" t="s">
        <v>43</v>
      </c>
      <c r="F52" s="1286"/>
      <c r="G52" s="1286"/>
      <c r="H52" s="1287"/>
      <c r="I52" s="107">
        <v>3078</v>
      </c>
      <c r="J52" s="108">
        <v>3240</v>
      </c>
      <c r="K52" s="108">
        <v>3379</v>
      </c>
      <c r="L52" s="108">
        <v>3266</v>
      </c>
      <c r="M52" s="109">
        <v>3408</v>
      </c>
    </row>
    <row r="53" spans="2:13" ht="27.75" customHeight="1" thickBot="1">
      <c r="B53" s="1293" t="s">
        <v>44</v>
      </c>
      <c r="C53" s="1294"/>
      <c r="D53" s="113"/>
      <c r="E53" s="1295" t="s">
        <v>45</v>
      </c>
      <c r="F53" s="1295"/>
      <c r="G53" s="1295"/>
      <c r="H53" s="1296"/>
      <c r="I53" s="114">
        <v>-70</v>
      </c>
      <c r="J53" s="115">
        <v>-226</v>
      </c>
      <c r="K53" s="115">
        <v>-229</v>
      </c>
      <c r="L53" s="115">
        <v>-167</v>
      </c>
      <c r="M53" s="116">
        <v>-251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SSmdAFO1lv3TOZ3mk9nuu6mZJAJdIz305yDIZEqqetkdRGOsjQYigvkVN7RRkcWL4ZvJGdeVd9LFkmxVTdq8Q==" saltValue="i/RgNnShlgO+4TLzU1Sv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543</v>
      </c>
      <c r="G55" s="128">
        <v>544</v>
      </c>
      <c r="H55" s="129">
        <v>544</v>
      </c>
    </row>
    <row r="56" spans="2:8" ht="52.5" customHeight="1">
      <c r="B56" s="130"/>
      <c r="C56" s="1307" t="s">
        <v>49</v>
      </c>
      <c r="D56" s="1307"/>
      <c r="E56" s="1308"/>
      <c r="F56" s="131">
        <v>380</v>
      </c>
      <c r="G56" s="131">
        <v>381</v>
      </c>
      <c r="H56" s="132">
        <v>381</v>
      </c>
    </row>
    <row r="57" spans="2:8" ht="53.25" customHeight="1">
      <c r="B57" s="130"/>
      <c r="C57" s="1309" t="s">
        <v>50</v>
      </c>
      <c r="D57" s="1309"/>
      <c r="E57" s="1310"/>
      <c r="F57" s="133">
        <v>803</v>
      </c>
      <c r="G57" s="133">
        <v>839</v>
      </c>
      <c r="H57" s="134">
        <v>878</v>
      </c>
    </row>
    <row r="58" spans="2:8" ht="45.75" customHeight="1">
      <c r="B58" s="135"/>
      <c r="C58" s="1297" t="s">
        <v>591</v>
      </c>
      <c r="D58" s="1298"/>
      <c r="E58" s="1299"/>
      <c r="F58" s="136">
        <v>475</v>
      </c>
      <c r="G58" s="136">
        <v>506</v>
      </c>
      <c r="H58" s="137">
        <v>536</v>
      </c>
    </row>
    <row r="59" spans="2:8" ht="45.75" customHeight="1">
      <c r="B59" s="135"/>
      <c r="C59" s="1297" t="s">
        <v>592</v>
      </c>
      <c r="D59" s="1298"/>
      <c r="E59" s="1299"/>
      <c r="F59" s="136">
        <v>118</v>
      </c>
      <c r="G59" s="136">
        <v>118</v>
      </c>
      <c r="H59" s="137">
        <v>118</v>
      </c>
    </row>
    <row r="60" spans="2:8" ht="45.75" customHeight="1">
      <c r="B60" s="135"/>
      <c r="C60" s="1297" t="s">
        <v>593</v>
      </c>
      <c r="D60" s="1298"/>
      <c r="E60" s="1299"/>
      <c r="F60" s="136">
        <v>104</v>
      </c>
      <c r="G60" s="136">
        <v>104</v>
      </c>
      <c r="H60" s="137">
        <v>104</v>
      </c>
    </row>
    <row r="61" spans="2:8" ht="45.75" customHeight="1">
      <c r="B61" s="135"/>
      <c r="C61" s="1297" t="s">
        <v>594</v>
      </c>
      <c r="D61" s="1298"/>
      <c r="E61" s="1299"/>
      <c r="F61" s="136">
        <v>49</v>
      </c>
      <c r="G61" s="136">
        <v>50</v>
      </c>
      <c r="H61" s="137">
        <v>53</v>
      </c>
    </row>
    <row r="62" spans="2:8" ht="45.75" customHeight="1" thickBot="1">
      <c r="B62" s="138"/>
      <c r="C62" s="1300" t="s">
        <v>595</v>
      </c>
      <c r="D62" s="1301"/>
      <c r="E62" s="1302"/>
      <c r="F62" s="139">
        <v>40</v>
      </c>
      <c r="G62" s="139">
        <v>40</v>
      </c>
      <c r="H62" s="140">
        <v>40</v>
      </c>
    </row>
    <row r="63" spans="2:8" ht="52.5" customHeight="1" thickBot="1">
      <c r="B63" s="141"/>
      <c r="C63" s="1303" t="s">
        <v>51</v>
      </c>
      <c r="D63" s="1303"/>
      <c r="E63" s="1304"/>
      <c r="F63" s="142">
        <v>1727</v>
      </c>
      <c r="G63" s="142">
        <v>1763</v>
      </c>
      <c r="H63" s="143">
        <v>1803</v>
      </c>
    </row>
    <row r="64" spans="2:8" ht="15" customHeight="1"/>
  </sheetData>
  <sheetProtection algorithmName="SHA-512" hashValue="9hm7JjArizX45AKlPykMcfnTOE10C8ja3yEbFn2nKCt01AbN0NOw3QD8TXjbfodJj9KhhYhXRVzxYJncZ4rmfw==" saltValue="CZRZ1BY+s6Ss4xyvy8Zd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6">
        <v>54.5</v>
      </c>
      <c r="BQ53" s="1316"/>
      <c r="BR53" s="1316"/>
      <c r="BS53" s="1316"/>
      <c r="BT53" s="1316"/>
      <c r="BU53" s="1316"/>
      <c r="BV53" s="1316"/>
      <c r="BW53" s="1316"/>
      <c r="BX53" s="1316">
        <v>55.5</v>
      </c>
      <c r="BY53" s="1316"/>
      <c r="BZ53" s="1316"/>
      <c r="CA53" s="1316"/>
      <c r="CB53" s="1316"/>
      <c r="CC53" s="1316"/>
      <c r="CD53" s="1316"/>
      <c r="CE53" s="1316"/>
      <c r="CF53" s="1316">
        <v>56.4</v>
      </c>
      <c r="CG53" s="1316"/>
      <c r="CH53" s="1316"/>
      <c r="CI53" s="1316"/>
      <c r="CJ53" s="1316"/>
      <c r="CK53" s="1316"/>
      <c r="CL53" s="1316"/>
      <c r="CM53" s="1316"/>
      <c r="CN53" s="1316">
        <v>55.9</v>
      </c>
      <c r="CO53" s="1316"/>
      <c r="CP53" s="1316"/>
      <c r="CQ53" s="1316"/>
      <c r="CR53" s="1316"/>
      <c r="CS53" s="1316"/>
      <c r="CT53" s="1316"/>
      <c r="CU53" s="1316"/>
      <c r="CV53" s="1316">
        <v>57.3</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615</v>
      </c>
      <c r="AO55" s="1315"/>
      <c r="AP55" s="1315"/>
      <c r="AQ55" s="1315"/>
      <c r="AR55" s="1315"/>
      <c r="AS55" s="1315"/>
      <c r="AT55" s="1315"/>
      <c r="AU55" s="1315"/>
      <c r="AV55" s="1315"/>
      <c r="AW55" s="1315"/>
      <c r="AX55" s="1315"/>
      <c r="AY55" s="1315"/>
      <c r="AZ55" s="1315"/>
      <c r="BA55" s="1315"/>
      <c r="BB55" s="1317" t="s">
        <v>613</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614</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616</v>
      </c>
    </row>
    <row r="64" spans="1:109">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c r="B73" s="397"/>
      <c r="G73" s="1328"/>
      <c r="H73" s="1328"/>
      <c r="I73" s="1328"/>
      <c r="J73" s="1328"/>
      <c r="K73" s="1331"/>
      <c r="L73" s="1331"/>
      <c r="M73" s="1331"/>
      <c r="N73" s="1331"/>
      <c r="AM73" s="406"/>
      <c r="AN73" s="1317" t="s">
        <v>612</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617</v>
      </c>
      <c r="BC75" s="1317"/>
      <c r="BD75" s="1317"/>
      <c r="BE75" s="1317"/>
      <c r="BF75" s="1317"/>
      <c r="BG75" s="1317"/>
      <c r="BH75" s="1317"/>
      <c r="BI75" s="1317"/>
      <c r="BJ75" s="1317"/>
      <c r="BK75" s="1317"/>
      <c r="BL75" s="1317"/>
      <c r="BM75" s="1317"/>
      <c r="BN75" s="1317"/>
      <c r="BO75" s="1317"/>
      <c r="BP75" s="1316">
        <v>11.3</v>
      </c>
      <c r="BQ75" s="1316"/>
      <c r="BR75" s="1316"/>
      <c r="BS75" s="1316"/>
      <c r="BT75" s="1316"/>
      <c r="BU75" s="1316"/>
      <c r="BV75" s="1316"/>
      <c r="BW75" s="1316"/>
      <c r="BX75" s="1316">
        <v>10.6</v>
      </c>
      <c r="BY75" s="1316"/>
      <c r="BZ75" s="1316"/>
      <c r="CA75" s="1316"/>
      <c r="CB75" s="1316"/>
      <c r="CC75" s="1316"/>
      <c r="CD75" s="1316"/>
      <c r="CE75" s="1316"/>
      <c r="CF75" s="1316">
        <v>10.199999999999999</v>
      </c>
      <c r="CG75" s="1316"/>
      <c r="CH75" s="1316"/>
      <c r="CI75" s="1316"/>
      <c r="CJ75" s="1316"/>
      <c r="CK75" s="1316"/>
      <c r="CL75" s="1316"/>
      <c r="CM75" s="1316"/>
      <c r="CN75" s="1316">
        <v>9.9</v>
      </c>
      <c r="CO75" s="1316"/>
      <c r="CP75" s="1316"/>
      <c r="CQ75" s="1316"/>
      <c r="CR75" s="1316"/>
      <c r="CS75" s="1316"/>
      <c r="CT75" s="1316"/>
      <c r="CU75" s="1316"/>
      <c r="CV75" s="1316">
        <v>9.3000000000000007</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615</v>
      </c>
      <c r="AO77" s="1315"/>
      <c r="AP77" s="1315"/>
      <c r="AQ77" s="1315"/>
      <c r="AR77" s="1315"/>
      <c r="AS77" s="1315"/>
      <c r="AT77" s="1315"/>
      <c r="AU77" s="1315"/>
      <c r="AV77" s="1315"/>
      <c r="AW77" s="1315"/>
      <c r="AX77" s="1315"/>
      <c r="AY77" s="1315"/>
      <c r="AZ77" s="1315"/>
      <c r="BA77" s="1315"/>
      <c r="BB77" s="1317" t="s">
        <v>613</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617</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0PVvtA3uejMn0HNuGr9SRCKmrQZ/qWO/ssuMnDPbx3lKJs0f7PDiVY5VHB/MED/e8R8RV2j5+55ncFNttt/TLg==" saltValue="E4vET7YGPcGqMM0VrMY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620</v>
      </c>
    </row>
  </sheetData>
  <sheetProtection algorithmName="SHA-512" hashValue="bJkNMzMgVnOTnhOoCAwImWszM9CPGxoA/WUBR3VnQ7rEGmEr32t4vRG2+h/LAmN1CiSZxW1Azfb9lwKAOz3Kwg==" saltValue="J9SSkiKjwzjgvdXyP7Qx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515</v>
      </c>
    </row>
  </sheetData>
  <sheetProtection algorithmName="SHA-512" hashValue="YBX4NMRTEgqmlTuie5XBIUpfgSGa7x4iAqGi4xBZLU5U44aeO2IC1B3gz/JhQCsBDaO5URtKPDdtEaxrNr7xgg==" saltValue="q1hPrJ+KiOmZOxxdvMoy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37" workbookViewId="0">
      <selection activeCell="D24" sqref="D24"/>
    </sheetView>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329840</v>
      </c>
      <c r="E3" s="162"/>
      <c r="F3" s="163">
        <v>291945</v>
      </c>
      <c r="G3" s="164"/>
      <c r="H3" s="165"/>
    </row>
    <row r="4" spans="1:8">
      <c r="A4" s="166"/>
      <c r="B4" s="167"/>
      <c r="C4" s="168"/>
      <c r="D4" s="169">
        <v>105736</v>
      </c>
      <c r="E4" s="170"/>
      <c r="F4" s="171">
        <v>127651</v>
      </c>
      <c r="G4" s="172"/>
      <c r="H4" s="173"/>
    </row>
    <row r="5" spans="1:8">
      <c r="A5" s="154" t="s">
        <v>560</v>
      </c>
      <c r="B5" s="159"/>
      <c r="C5" s="160"/>
      <c r="D5" s="161">
        <v>398190</v>
      </c>
      <c r="E5" s="162"/>
      <c r="F5" s="163">
        <v>291173</v>
      </c>
      <c r="G5" s="164"/>
      <c r="H5" s="165"/>
    </row>
    <row r="6" spans="1:8">
      <c r="A6" s="166"/>
      <c r="B6" s="167"/>
      <c r="C6" s="168"/>
      <c r="D6" s="169">
        <v>108366</v>
      </c>
      <c r="E6" s="170"/>
      <c r="F6" s="171">
        <v>119071</v>
      </c>
      <c r="G6" s="172"/>
      <c r="H6" s="173"/>
    </row>
    <row r="7" spans="1:8">
      <c r="A7" s="154" t="s">
        <v>561</v>
      </c>
      <c r="B7" s="159"/>
      <c r="C7" s="160"/>
      <c r="D7" s="161">
        <v>481947</v>
      </c>
      <c r="E7" s="162"/>
      <c r="F7" s="163">
        <v>271581</v>
      </c>
      <c r="G7" s="164"/>
      <c r="H7" s="165"/>
    </row>
    <row r="8" spans="1:8">
      <c r="A8" s="166"/>
      <c r="B8" s="167"/>
      <c r="C8" s="168"/>
      <c r="D8" s="169">
        <v>148915</v>
      </c>
      <c r="E8" s="170"/>
      <c r="F8" s="171">
        <v>117844</v>
      </c>
      <c r="G8" s="172"/>
      <c r="H8" s="173"/>
    </row>
    <row r="9" spans="1:8">
      <c r="A9" s="154" t="s">
        <v>562</v>
      </c>
      <c r="B9" s="159"/>
      <c r="C9" s="160"/>
      <c r="D9" s="161">
        <v>393783</v>
      </c>
      <c r="E9" s="162"/>
      <c r="F9" s="163">
        <v>268375</v>
      </c>
      <c r="G9" s="164"/>
      <c r="H9" s="165"/>
    </row>
    <row r="10" spans="1:8">
      <c r="A10" s="166"/>
      <c r="B10" s="167"/>
      <c r="C10" s="168"/>
      <c r="D10" s="169">
        <v>108424</v>
      </c>
      <c r="E10" s="170"/>
      <c r="F10" s="171">
        <v>119602</v>
      </c>
      <c r="G10" s="172"/>
      <c r="H10" s="173"/>
    </row>
    <row r="11" spans="1:8">
      <c r="A11" s="154" t="s">
        <v>563</v>
      </c>
      <c r="B11" s="159"/>
      <c r="C11" s="160"/>
      <c r="D11" s="161">
        <v>566781</v>
      </c>
      <c r="E11" s="162"/>
      <c r="F11" s="163">
        <v>301035</v>
      </c>
      <c r="G11" s="164"/>
      <c r="H11" s="165"/>
    </row>
    <row r="12" spans="1:8">
      <c r="A12" s="166"/>
      <c r="B12" s="167"/>
      <c r="C12" s="174"/>
      <c r="D12" s="169">
        <v>83450</v>
      </c>
      <c r="E12" s="170"/>
      <c r="F12" s="171">
        <v>154376</v>
      </c>
      <c r="G12" s="172"/>
      <c r="H12" s="173"/>
    </row>
    <row r="13" spans="1:8">
      <c r="A13" s="154"/>
      <c r="B13" s="159"/>
      <c r="C13" s="175"/>
      <c r="D13" s="176">
        <v>434108</v>
      </c>
      <c r="E13" s="177"/>
      <c r="F13" s="178">
        <v>284822</v>
      </c>
      <c r="G13" s="179"/>
      <c r="H13" s="165"/>
    </row>
    <row r="14" spans="1:8">
      <c r="A14" s="166"/>
      <c r="B14" s="167"/>
      <c r="C14" s="168"/>
      <c r="D14" s="169">
        <v>110978</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6.68</v>
      </c>
      <c r="C19" s="180">
        <f>ROUND(VALUE(SUBSTITUTE(実質収支比率等に係る経年分析!G$48,"▲","-")),2)</f>
        <v>6.84</v>
      </c>
      <c r="D19" s="180">
        <f>ROUND(VALUE(SUBSTITUTE(実質収支比率等に係る経年分析!H$48,"▲","-")),2)</f>
        <v>5.88</v>
      </c>
      <c r="E19" s="180">
        <f>ROUND(VALUE(SUBSTITUTE(実質収支比率等に係る経年分析!I$48,"▲","-")),2)</f>
        <v>7.27</v>
      </c>
      <c r="F19" s="180">
        <f>ROUND(VALUE(SUBSTITUTE(実質収支比率等に係る経年分析!J$48,"▲","-")),2)</f>
        <v>10.07</v>
      </c>
    </row>
    <row r="20" spans="1:11">
      <c r="A20" s="180" t="s">
        <v>55</v>
      </c>
      <c r="B20" s="180">
        <f>ROUND(VALUE(SUBSTITUTE(実質収支比率等に係る経年分析!F$47,"▲","-")),2)</f>
        <v>29.07</v>
      </c>
      <c r="C20" s="180">
        <f>ROUND(VALUE(SUBSTITUTE(実質収支比率等に係る経年分析!G$47,"▲","-")),2)</f>
        <v>30.21</v>
      </c>
      <c r="D20" s="180">
        <f>ROUND(VALUE(SUBSTITUTE(実質収支比率等に係る経年分析!H$47,"▲","-")),2)</f>
        <v>30.14</v>
      </c>
      <c r="E20" s="180">
        <f>ROUND(VALUE(SUBSTITUTE(実質収支比率等に係る経年分析!I$47,"▲","-")),2)</f>
        <v>30.82</v>
      </c>
      <c r="F20" s="180">
        <f>ROUND(VALUE(SUBSTITUTE(実質収支比率等に係る経年分析!J$47,"▲","-")),2)</f>
        <v>29.42</v>
      </c>
    </row>
    <row r="21" spans="1:11">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-0.93</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3.15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漁港漁村集落排水事業特別会計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健康保険特別会計（施設勘定）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0.28999999999999998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381</v>
      </c>
      <c r="E42" s="182"/>
      <c r="F42" s="182"/>
      <c r="G42" s="182">
        <f>'実質公債費比率（分子）の構造'!L$52</f>
        <v>363</v>
      </c>
      <c r="H42" s="182"/>
      <c r="I42" s="182"/>
      <c r="J42" s="182">
        <f>'実質公債費比率（分子）の構造'!M$52</f>
        <v>360</v>
      </c>
      <c r="K42" s="182"/>
      <c r="L42" s="182"/>
      <c r="M42" s="182">
        <f>'実質公債費比率（分子）の構造'!N$52</f>
        <v>346</v>
      </c>
      <c r="N42" s="182"/>
      <c r="O42" s="182"/>
      <c r="P42" s="182">
        <f>'実質公債費比率（分子）の構造'!O$52</f>
        <v>356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88</v>
      </c>
      <c r="C46" s="182"/>
      <c r="D46" s="182"/>
      <c r="E46" s="182">
        <f>'実質公債費比率（分子）の構造'!L$48</f>
        <v>97</v>
      </c>
      <c r="F46" s="182"/>
      <c r="G46" s="182"/>
      <c r="H46" s="182">
        <f>'実質公債費比率（分子）の構造'!M$48</f>
        <v>102</v>
      </c>
      <c r="I46" s="182"/>
      <c r="J46" s="182"/>
      <c r="K46" s="182">
        <f>'実質公債費比率（分子）の構造'!N$48</f>
        <v>103</v>
      </c>
      <c r="L46" s="182"/>
      <c r="M46" s="182"/>
      <c r="N46" s="182">
        <f>'実質公債費比率（分子）の構造'!O$48</f>
        <v>92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450</v>
      </c>
      <c r="C49" s="182"/>
      <c r="D49" s="182"/>
      <c r="E49" s="182">
        <f>'実質公債費比率（分子）の構造'!L$45</f>
        <v>418</v>
      </c>
      <c r="F49" s="182"/>
      <c r="G49" s="182"/>
      <c r="H49" s="182">
        <f>'実質公債費比率（分子）の構造'!M$45</f>
        <v>399</v>
      </c>
      <c r="I49" s="182"/>
      <c r="J49" s="182"/>
      <c r="K49" s="182">
        <f>'実質公債費比率（分子）の構造'!N$45</f>
        <v>383</v>
      </c>
      <c r="L49" s="182"/>
      <c r="M49" s="182"/>
      <c r="N49" s="182">
        <f>'実質公債費比率（分子）の構造'!O$45</f>
        <v>393</v>
      </c>
      <c r="O49" s="182"/>
      <c r="P49" s="182"/>
    </row>
    <row r="50" spans="1:16">
      <c r="A50" s="182" t="s">
        <v>71</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152</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129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3078</v>
      </c>
      <c r="E56" s="181"/>
      <c r="F56" s="181"/>
      <c r="G56" s="181">
        <f>'将来負担比率（分子）の構造'!J$52</f>
        <v>3240</v>
      </c>
      <c r="H56" s="181"/>
      <c r="I56" s="181"/>
      <c r="J56" s="181">
        <f>'将来負担比率（分子）の構造'!K$52</f>
        <v>3379</v>
      </c>
      <c r="K56" s="181"/>
      <c r="L56" s="181"/>
      <c r="M56" s="181">
        <f>'将来負担比率（分子）の構造'!L$52</f>
        <v>3266</v>
      </c>
      <c r="N56" s="181"/>
      <c r="O56" s="181"/>
      <c r="P56" s="181">
        <f>'将来負担比率（分子）の構造'!M$52</f>
        <v>3408</v>
      </c>
    </row>
    <row r="57" spans="1:16">
      <c r="A57" s="181" t="s">
        <v>42</v>
      </c>
      <c r="B57" s="181"/>
      <c r="C57" s="181"/>
      <c r="D57" s="181">
        <f>'将来負担比率（分子）の構造'!I$51</f>
        <v>244</v>
      </c>
      <c r="E57" s="181"/>
      <c r="F57" s="181"/>
      <c r="G57" s="181">
        <f>'将来負担比率（分子）の構造'!J$51</f>
        <v>245</v>
      </c>
      <c r="H57" s="181"/>
      <c r="I57" s="181"/>
      <c r="J57" s="181">
        <f>'将来負担比率（分子）の構造'!K$51</f>
        <v>208</v>
      </c>
      <c r="K57" s="181"/>
      <c r="L57" s="181"/>
      <c r="M57" s="181">
        <f>'将来負担比率（分子）の構造'!L$51</f>
        <v>189</v>
      </c>
      <c r="N57" s="181"/>
      <c r="O57" s="181"/>
      <c r="P57" s="181">
        <f>'将来負担比率（分子）の構造'!M$51</f>
        <v>165</v>
      </c>
    </row>
    <row r="58" spans="1:16">
      <c r="A58" s="181" t="s">
        <v>41</v>
      </c>
      <c r="B58" s="181"/>
      <c r="C58" s="181"/>
      <c r="D58" s="181">
        <f>'将来負担比率（分子）の構造'!I$50</f>
        <v>1725</v>
      </c>
      <c r="E58" s="181"/>
      <c r="F58" s="181"/>
      <c r="G58" s="181">
        <f>'将来負担比率（分子）の構造'!J$50</f>
        <v>1759</v>
      </c>
      <c r="H58" s="181"/>
      <c r="I58" s="181"/>
      <c r="J58" s="181">
        <f>'将来負担比率（分子）の構造'!K$50</f>
        <v>1790</v>
      </c>
      <c r="K58" s="181"/>
      <c r="L58" s="181"/>
      <c r="M58" s="181">
        <f>'将来負担比率（分子）の構造'!L$50</f>
        <v>1826</v>
      </c>
      <c r="N58" s="181"/>
      <c r="O58" s="181"/>
      <c r="P58" s="181">
        <f>'将来負担比率（分子）の構造'!M$50</f>
        <v>1871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395</v>
      </c>
      <c r="C62" s="181"/>
      <c r="D62" s="181"/>
      <c r="E62" s="181">
        <f>'将来負担比率（分子）の構造'!J$45</f>
        <v>334</v>
      </c>
      <c r="F62" s="181"/>
      <c r="G62" s="181"/>
      <c r="H62" s="181">
        <f>'将来負担比率（分子）の構造'!K$45</f>
        <v>291</v>
      </c>
      <c r="I62" s="181"/>
      <c r="J62" s="181"/>
      <c r="K62" s="181">
        <f>'将来負担比率（分子）の構造'!L$45</f>
        <v>268</v>
      </c>
      <c r="L62" s="181"/>
      <c r="M62" s="181"/>
      <c r="N62" s="181">
        <f>'将来負担比率（分子）の構造'!M$45</f>
        <v>226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1083</v>
      </c>
      <c r="C64" s="181"/>
      <c r="D64" s="181"/>
      <c r="E64" s="181">
        <f>'将来負担比率（分子）の構造'!J$43</f>
        <v>1085</v>
      </c>
      <c r="F64" s="181"/>
      <c r="G64" s="181"/>
      <c r="H64" s="181">
        <f>'将来負担比率（分子）の構造'!K$43</f>
        <v>1077</v>
      </c>
      <c r="I64" s="181"/>
      <c r="J64" s="181"/>
      <c r="K64" s="181">
        <f>'将来負担比率（分子）の構造'!L$43</f>
        <v>1046</v>
      </c>
      <c r="L64" s="181"/>
      <c r="M64" s="181"/>
      <c r="N64" s="181">
        <f>'将来負担比率（分子）の構造'!M$43</f>
        <v>1066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3499</v>
      </c>
      <c r="C66" s="181"/>
      <c r="D66" s="181"/>
      <c r="E66" s="181">
        <f>'将来負担比率（分子）の構造'!J$41</f>
        <v>3600</v>
      </c>
      <c r="F66" s="181"/>
      <c r="G66" s="181"/>
      <c r="H66" s="181">
        <f>'将来負担比率（分子）の構造'!K$41</f>
        <v>3779</v>
      </c>
      <c r="I66" s="181"/>
      <c r="J66" s="181"/>
      <c r="K66" s="181">
        <f>'将来負担比率（分子）の構造'!L$41</f>
        <v>3800</v>
      </c>
      <c r="L66" s="181"/>
      <c r="M66" s="181"/>
      <c r="N66" s="181">
        <f>'将来負担比率（分子）の構造'!M$41</f>
        <v>3901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543</v>
      </c>
      <c r="C72" s="185">
        <f>基金残高に係る経年分析!G55</f>
        <v>544</v>
      </c>
      <c r="D72" s="185">
        <f>基金残高に係る経年分析!H55</f>
        <v>544</v>
      </c>
    </row>
    <row r="73" spans="1:16">
      <c r="A73" s="184" t="s">
        <v>78</v>
      </c>
      <c r="B73" s="185">
        <f>基金残高に係る経年分析!F56</f>
        <v>380</v>
      </c>
      <c r="C73" s="185">
        <f>基金残高に係る経年分析!G56</f>
        <v>381</v>
      </c>
      <c r="D73" s="185">
        <f>基金残高に係る経年分析!H56</f>
        <v>381</v>
      </c>
    </row>
    <row r="74" spans="1:16">
      <c r="A74" s="184" t="s">
        <v>79</v>
      </c>
      <c r="B74" s="185">
        <f>基金残高に係る経年分析!F57</f>
        <v>803</v>
      </c>
      <c r="C74" s="185">
        <f>基金残高に係る経年分析!G57</f>
        <v>839</v>
      </c>
      <c r="D74" s="185">
        <f>基金残高に係る経年分析!H57</f>
        <v>878</v>
      </c>
    </row>
  </sheetData>
  <sheetProtection algorithmName="SHA-512" hashValue="B+72WAZ+3RW4ry43u0ONSihhGvItTVL3SOtv4Jc1r78dGpSQuOj82mpELDarSFHIrCkylvPf0Oe1Won5VACLPg==" saltValue="tfVBz51iFebvGSQdDOn/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141940</v>
      </c>
      <c r="S5" s="675"/>
      <c r="T5" s="675"/>
      <c r="U5" s="675"/>
      <c r="V5" s="675"/>
      <c r="W5" s="675"/>
      <c r="X5" s="675"/>
      <c r="Y5" s="676"/>
      <c r="Z5" s="677">
        <v>3.7</v>
      </c>
      <c r="AA5" s="677"/>
      <c r="AB5" s="677"/>
      <c r="AC5" s="677"/>
      <c r="AD5" s="678">
        <v>141940</v>
      </c>
      <c r="AE5" s="678"/>
      <c r="AF5" s="678"/>
      <c r="AG5" s="678"/>
      <c r="AH5" s="678"/>
      <c r="AI5" s="678"/>
      <c r="AJ5" s="678"/>
      <c r="AK5" s="678"/>
      <c r="AL5" s="679">
        <v>7.8</v>
      </c>
      <c r="AM5" s="680"/>
      <c r="AN5" s="680"/>
      <c r="AO5" s="681"/>
      <c r="AP5" s="671" t="s">
        <v>228</v>
      </c>
      <c r="AQ5" s="672"/>
      <c r="AR5" s="672"/>
      <c r="AS5" s="672"/>
      <c r="AT5" s="672"/>
      <c r="AU5" s="672"/>
      <c r="AV5" s="672"/>
      <c r="AW5" s="672"/>
      <c r="AX5" s="672"/>
      <c r="AY5" s="672"/>
      <c r="AZ5" s="672"/>
      <c r="BA5" s="672"/>
      <c r="BB5" s="672"/>
      <c r="BC5" s="672"/>
      <c r="BD5" s="672"/>
      <c r="BE5" s="672"/>
      <c r="BF5" s="673"/>
      <c r="BG5" s="685">
        <v>141940</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18997</v>
      </c>
      <c r="S6" s="686"/>
      <c r="T6" s="686"/>
      <c r="U6" s="686"/>
      <c r="V6" s="686"/>
      <c r="W6" s="686"/>
      <c r="X6" s="686"/>
      <c r="Y6" s="687"/>
      <c r="Z6" s="688">
        <v>0.5</v>
      </c>
      <c r="AA6" s="688"/>
      <c r="AB6" s="688"/>
      <c r="AC6" s="688"/>
      <c r="AD6" s="689">
        <v>18997</v>
      </c>
      <c r="AE6" s="689"/>
      <c r="AF6" s="689"/>
      <c r="AG6" s="689"/>
      <c r="AH6" s="689"/>
      <c r="AI6" s="689"/>
      <c r="AJ6" s="689"/>
      <c r="AK6" s="689"/>
      <c r="AL6" s="690">
        <v>1.1000000000000001</v>
      </c>
      <c r="AM6" s="691"/>
      <c r="AN6" s="691"/>
      <c r="AO6" s="692"/>
      <c r="AP6" s="682" t="s">
        <v>233</v>
      </c>
      <c r="AQ6" s="683"/>
      <c r="AR6" s="683"/>
      <c r="AS6" s="683"/>
      <c r="AT6" s="683"/>
      <c r="AU6" s="683"/>
      <c r="AV6" s="683"/>
      <c r="AW6" s="683"/>
      <c r="AX6" s="683"/>
      <c r="AY6" s="683"/>
      <c r="AZ6" s="683"/>
      <c r="BA6" s="683"/>
      <c r="BB6" s="683"/>
      <c r="BC6" s="683"/>
      <c r="BD6" s="683"/>
      <c r="BE6" s="683"/>
      <c r="BF6" s="684"/>
      <c r="BG6" s="685">
        <v>141940</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52678</v>
      </c>
      <c r="CS6" s="686"/>
      <c r="CT6" s="686"/>
      <c r="CU6" s="686"/>
      <c r="CV6" s="686"/>
      <c r="CW6" s="686"/>
      <c r="CX6" s="686"/>
      <c r="CY6" s="687"/>
      <c r="CZ6" s="679">
        <v>1.5</v>
      </c>
      <c r="DA6" s="680"/>
      <c r="DB6" s="680"/>
      <c r="DC6" s="699"/>
      <c r="DD6" s="694" t="s">
        <v>235</v>
      </c>
      <c r="DE6" s="686"/>
      <c r="DF6" s="686"/>
      <c r="DG6" s="686"/>
      <c r="DH6" s="686"/>
      <c r="DI6" s="686"/>
      <c r="DJ6" s="686"/>
      <c r="DK6" s="686"/>
      <c r="DL6" s="686"/>
      <c r="DM6" s="686"/>
      <c r="DN6" s="686"/>
      <c r="DO6" s="686"/>
      <c r="DP6" s="687"/>
      <c r="DQ6" s="694">
        <v>52678</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98</v>
      </c>
      <c r="S7" s="686"/>
      <c r="T7" s="686"/>
      <c r="U7" s="686"/>
      <c r="V7" s="686"/>
      <c r="W7" s="686"/>
      <c r="X7" s="686"/>
      <c r="Y7" s="687"/>
      <c r="Z7" s="688">
        <v>0</v>
      </c>
      <c r="AA7" s="688"/>
      <c r="AB7" s="688"/>
      <c r="AC7" s="688"/>
      <c r="AD7" s="689">
        <v>98</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66735</v>
      </c>
      <c r="BH7" s="686"/>
      <c r="BI7" s="686"/>
      <c r="BJ7" s="686"/>
      <c r="BK7" s="686"/>
      <c r="BL7" s="686"/>
      <c r="BM7" s="686"/>
      <c r="BN7" s="687"/>
      <c r="BO7" s="688">
        <v>47</v>
      </c>
      <c r="BP7" s="688"/>
      <c r="BQ7" s="688"/>
      <c r="BR7" s="688"/>
      <c r="BS7" s="689" t="s">
        <v>129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675718</v>
      </c>
      <c r="CS7" s="686"/>
      <c r="CT7" s="686"/>
      <c r="CU7" s="686"/>
      <c r="CV7" s="686"/>
      <c r="CW7" s="686"/>
      <c r="CX7" s="686"/>
      <c r="CY7" s="687"/>
      <c r="CZ7" s="688">
        <v>18.899999999999999</v>
      </c>
      <c r="DA7" s="688"/>
      <c r="DB7" s="688"/>
      <c r="DC7" s="688"/>
      <c r="DD7" s="694">
        <v>8440</v>
      </c>
      <c r="DE7" s="686"/>
      <c r="DF7" s="686"/>
      <c r="DG7" s="686"/>
      <c r="DH7" s="686"/>
      <c r="DI7" s="686"/>
      <c r="DJ7" s="686"/>
      <c r="DK7" s="686"/>
      <c r="DL7" s="686"/>
      <c r="DM7" s="686"/>
      <c r="DN7" s="686"/>
      <c r="DO7" s="686"/>
      <c r="DP7" s="687"/>
      <c r="DQ7" s="694">
        <v>452193</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288</v>
      </c>
      <c r="S8" s="686"/>
      <c r="T8" s="686"/>
      <c r="U8" s="686"/>
      <c r="V8" s="686"/>
      <c r="W8" s="686"/>
      <c r="X8" s="686"/>
      <c r="Y8" s="687"/>
      <c r="Z8" s="688">
        <v>0</v>
      </c>
      <c r="AA8" s="688"/>
      <c r="AB8" s="688"/>
      <c r="AC8" s="688"/>
      <c r="AD8" s="689">
        <v>288</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2415</v>
      </c>
      <c r="BH8" s="686"/>
      <c r="BI8" s="686"/>
      <c r="BJ8" s="686"/>
      <c r="BK8" s="686"/>
      <c r="BL8" s="686"/>
      <c r="BM8" s="686"/>
      <c r="BN8" s="687"/>
      <c r="BO8" s="688">
        <v>1.7</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429620</v>
      </c>
      <c r="CS8" s="686"/>
      <c r="CT8" s="686"/>
      <c r="CU8" s="686"/>
      <c r="CV8" s="686"/>
      <c r="CW8" s="686"/>
      <c r="CX8" s="686"/>
      <c r="CY8" s="687"/>
      <c r="CZ8" s="688">
        <v>12</v>
      </c>
      <c r="DA8" s="688"/>
      <c r="DB8" s="688"/>
      <c r="DC8" s="688"/>
      <c r="DD8" s="694">
        <v>1925</v>
      </c>
      <c r="DE8" s="686"/>
      <c r="DF8" s="686"/>
      <c r="DG8" s="686"/>
      <c r="DH8" s="686"/>
      <c r="DI8" s="686"/>
      <c r="DJ8" s="686"/>
      <c r="DK8" s="686"/>
      <c r="DL8" s="686"/>
      <c r="DM8" s="686"/>
      <c r="DN8" s="686"/>
      <c r="DO8" s="686"/>
      <c r="DP8" s="687"/>
      <c r="DQ8" s="694">
        <v>268597</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291</v>
      </c>
      <c r="S9" s="686"/>
      <c r="T9" s="686"/>
      <c r="U9" s="686"/>
      <c r="V9" s="686"/>
      <c r="W9" s="686"/>
      <c r="X9" s="686"/>
      <c r="Y9" s="687"/>
      <c r="Z9" s="688">
        <v>0</v>
      </c>
      <c r="AA9" s="688"/>
      <c r="AB9" s="688"/>
      <c r="AC9" s="688"/>
      <c r="AD9" s="689">
        <v>291</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57666</v>
      </c>
      <c r="BH9" s="686"/>
      <c r="BI9" s="686"/>
      <c r="BJ9" s="686"/>
      <c r="BK9" s="686"/>
      <c r="BL9" s="686"/>
      <c r="BM9" s="686"/>
      <c r="BN9" s="687"/>
      <c r="BO9" s="688">
        <v>40.6</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179123</v>
      </c>
      <c r="CS9" s="686"/>
      <c r="CT9" s="686"/>
      <c r="CU9" s="686"/>
      <c r="CV9" s="686"/>
      <c r="CW9" s="686"/>
      <c r="CX9" s="686"/>
      <c r="CY9" s="687"/>
      <c r="CZ9" s="688">
        <v>5</v>
      </c>
      <c r="DA9" s="688"/>
      <c r="DB9" s="688"/>
      <c r="DC9" s="688"/>
      <c r="DD9" s="694" t="s">
        <v>129</v>
      </c>
      <c r="DE9" s="686"/>
      <c r="DF9" s="686"/>
      <c r="DG9" s="686"/>
      <c r="DH9" s="686"/>
      <c r="DI9" s="686"/>
      <c r="DJ9" s="686"/>
      <c r="DK9" s="686"/>
      <c r="DL9" s="686"/>
      <c r="DM9" s="686"/>
      <c r="DN9" s="686"/>
      <c r="DO9" s="686"/>
      <c r="DP9" s="687"/>
      <c r="DQ9" s="694">
        <v>141547</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235</v>
      </c>
      <c r="AA10" s="688"/>
      <c r="AB10" s="688"/>
      <c r="AC10" s="688"/>
      <c r="AD10" s="689" t="s">
        <v>129</v>
      </c>
      <c r="AE10" s="689"/>
      <c r="AF10" s="689"/>
      <c r="AG10" s="689"/>
      <c r="AH10" s="689"/>
      <c r="AI10" s="689"/>
      <c r="AJ10" s="689"/>
      <c r="AK10" s="689"/>
      <c r="AL10" s="690" t="s">
        <v>129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4487</v>
      </c>
      <c r="BH10" s="686"/>
      <c r="BI10" s="686"/>
      <c r="BJ10" s="686"/>
      <c r="BK10" s="686"/>
      <c r="BL10" s="686"/>
      <c r="BM10" s="686"/>
      <c r="BN10" s="687"/>
      <c r="BO10" s="688">
        <v>3.2</v>
      </c>
      <c r="BP10" s="688"/>
      <c r="BQ10" s="688"/>
      <c r="BR10" s="688"/>
      <c r="BS10" s="694" t="s">
        <v>129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37007</v>
      </c>
      <c r="S11" s="686"/>
      <c r="T11" s="686"/>
      <c r="U11" s="686"/>
      <c r="V11" s="686"/>
      <c r="W11" s="686"/>
      <c r="X11" s="686"/>
      <c r="Y11" s="687"/>
      <c r="Z11" s="690">
        <v>1</v>
      </c>
      <c r="AA11" s="691"/>
      <c r="AB11" s="691"/>
      <c r="AC11" s="703"/>
      <c r="AD11" s="694">
        <v>37007</v>
      </c>
      <c r="AE11" s="686"/>
      <c r="AF11" s="686"/>
      <c r="AG11" s="686"/>
      <c r="AH11" s="686"/>
      <c r="AI11" s="686"/>
      <c r="AJ11" s="686"/>
      <c r="AK11" s="687"/>
      <c r="AL11" s="690">
        <v>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2167</v>
      </c>
      <c r="BH11" s="686"/>
      <c r="BI11" s="686"/>
      <c r="BJ11" s="686"/>
      <c r="BK11" s="686"/>
      <c r="BL11" s="686"/>
      <c r="BM11" s="686"/>
      <c r="BN11" s="687"/>
      <c r="BO11" s="688">
        <v>1.5</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322381</v>
      </c>
      <c r="CS11" s="686"/>
      <c r="CT11" s="686"/>
      <c r="CU11" s="686"/>
      <c r="CV11" s="686"/>
      <c r="CW11" s="686"/>
      <c r="CX11" s="686"/>
      <c r="CY11" s="687"/>
      <c r="CZ11" s="688">
        <v>9</v>
      </c>
      <c r="DA11" s="688"/>
      <c r="DB11" s="688"/>
      <c r="DC11" s="688"/>
      <c r="DD11" s="694">
        <v>98468</v>
      </c>
      <c r="DE11" s="686"/>
      <c r="DF11" s="686"/>
      <c r="DG11" s="686"/>
      <c r="DH11" s="686"/>
      <c r="DI11" s="686"/>
      <c r="DJ11" s="686"/>
      <c r="DK11" s="686"/>
      <c r="DL11" s="686"/>
      <c r="DM11" s="686"/>
      <c r="DN11" s="686"/>
      <c r="DO11" s="686"/>
      <c r="DP11" s="687"/>
      <c r="DQ11" s="694">
        <v>211149</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55000</v>
      </c>
      <c r="BH12" s="686"/>
      <c r="BI12" s="686"/>
      <c r="BJ12" s="686"/>
      <c r="BK12" s="686"/>
      <c r="BL12" s="686"/>
      <c r="BM12" s="686"/>
      <c r="BN12" s="687"/>
      <c r="BO12" s="688">
        <v>38.700000000000003</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196660</v>
      </c>
      <c r="CS12" s="686"/>
      <c r="CT12" s="686"/>
      <c r="CU12" s="686"/>
      <c r="CV12" s="686"/>
      <c r="CW12" s="686"/>
      <c r="CX12" s="686"/>
      <c r="CY12" s="687"/>
      <c r="CZ12" s="688">
        <v>5.5</v>
      </c>
      <c r="DA12" s="688"/>
      <c r="DB12" s="688"/>
      <c r="DC12" s="688"/>
      <c r="DD12" s="694">
        <v>158731</v>
      </c>
      <c r="DE12" s="686"/>
      <c r="DF12" s="686"/>
      <c r="DG12" s="686"/>
      <c r="DH12" s="686"/>
      <c r="DI12" s="686"/>
      <c r="DJ12" s="686"/>
      <c r="DK12" s="686"/>
      <c r="DL12" s="686"/>
      <c r="DM12" s="686"/>
      <c r="DN12" s="686"/>
      <c r="DO12" s="686"/>
      <c r="DP12" s="687"/>
      <c r="DQ12" s="694">
        <v>37455</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235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54540</v>
      </c>
      <c r="BH13" s="686"/>
      <c r="BI13" s="686"/>
      <c r="BJ13" s="686"/>
      <c r="BK13" s="686"/>
      <c r="BL13" s="686"/>
      <c r="BM13" s="686"/>
      <c r="BN13" s="687"/>
      <c r="BO13" s="688">
        <v>38.4</v>
      </c>
      <c r="BP13" s="688"/>
      <c r="BQ13" s="688"/>
      <c r="BR13" s="688"/>
      <c r="BS13" s="694" t="s">
        <v>129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707928</v>
      </c>
      <c r="CS13" s="686"/>
      <c r="CT13" s="686"/>
      <c r="CU13" s="686"/>
      <c r="CV13" s="686"/>
      <c r="CW13" s="686"/>
      <c r="CX13" s="686"/>
      <c r="CY13" s="687"/>
      <c r="CZ13" s="688">
        <v>19.8</v>
      </c>
      <c r="DA13" s="688"/>
      <c r="DB13" s="688"/>
      <c r="DC13" s="688"/>
      <c r="DD13" s="694">
        <v>596345</v>
      </c>
      <c r="DE13" s="686"/>
      <c r="DF13" s="686"/>
      <c r="DG13" s="686"/>
      <c r="DH13" s="686"/>
      <c r="DI13" s="686"/>
      <c r="DJ13" s="686"/>
      <c r="DK13" s="686"/>
      <c r="DL13" s="686"/>
      <c r="DM13" s="686"/>
      <c r="DN13" s="686"/>
      <c r="DO13" s="686"/>
      <c r="DP13" s="687"/>
      <c r="DQ13" s="694">
        <v>88802</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6901</v>
      </c>
      <c r="BH14" s="686"/>
      <c r="BI14" s="686"/>
      <c r="BJ14" s="686"/>
      <c r="BK14" s="686"/>
      <c r="BL14" s="686"/>
      <c r="BM14" s="686"/>
      <c r="BN14" s="687"/>
      <c r="BO14" s="688">
        <v>4.9000000000000004</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177739</v>
      </c>
      <c r="CS14" s="686"/>
      <c r="CT14" s="686"/>
      <c r="CU14" s="686"/>
      <c r="CV14" s="686"/>
      <c r="CW14" s="686"/>
      <c r="CX14" s="686"/>
      <c r="CY14" s="687"/>
      <c r="CZ14" s="688">
        <v>5</v>
      </c>
      <c r="DA14" s="688"/>
      <c r="DB14" s="688"/>
      <c r="DC14" s="688"/>
      <c r="DD14" s="694">
        <v>59994</v>
      </c>
      <c r="DE14" s="686"/>
      <c r="DF14" s="686"/>
      <c r="DG14" s="686"/>
      <c r="DH14" s="686"/>
      <c r="DI14" s="686"/>
      <c r="DJ14" s="686"/>
      <c r="DK14" s="686"/>
      <c r="DL14" s="686"/>
      <c r="DM14" s="686"/>
      <c r="DN14" s="686"/>
      <c r="DO14" s="686"/>
      <c r="DP14" s="687"/>
      <c r="DQ14" s="694">
        <v>121017</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13304</v>
      </c>
      <c r="BH15" s="686"/>
      <c r="BI15" s="686"/>
      <c r="BJ15" s="686"/>
      <c r="BK15" s="686"/>
      <c r="BL15" s="686"/>
      <c r="BM15" s="686"/>
      <c r="BN15" s="687"/>
      <c r="BO15" s="688">
        <v>9.4</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252608</v>
      </c>
      <c r="CS15" s="686"/>
      <c r="CT15" s="686"/>
      <c r="CU15" s="686"/>
      <c r="CV15" s="686"/>
      <c r="CW15" s="686"/>
      <c r="CX15" s="686"/>
      <c r="CY15" s="687"/>
      <c r="CZ15" s="688">
        <v>7.1</v>
      </c>
      <c r="DA15" s="688"/>
      <c r="DB15" s="688"/>
      <c r="DC15" s="688"/>
      <c r="DD15" s="694">
        <v>39625</v>
      </c>
      <c r="DE15" s="686"/>
      <c r="DF15" s="686"/>
      <c r="DG15" s="686"/>
      <c r="DH15" s="686"/>
      <c r="DI15" s="686"/>
      <c r="DJ15" s="686"/>
      <c r="DK15" s="686"/>
      <c r="DL15" s="686"/>
      <c r="DM15" s="686"/>
      <c r="DN15" s="686"/>
      <c r="DO15" s="686"/>
      <c r="DP15" s="687"/>
      <c r="DQ15" s="694">
        <v>193872</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709</v>
      </c>
      <c r="S16" s="686"/>
      <c r="T16" s="686"/>
      <c r="U16" s="686"/>
      <c r="V16" s="686"/>
      <c r="W16" s="686"/>
      <c r="X16" s="686"/>
      <c r="Y16" s="687"/>
      <c r="Z16" s="688">
        <v>0</v>
      </c>
      <c r="AA16" s="688"/>
      <c r="AB16" s="688"/>
      <c r="AC16" s="688"/>
      <c r="AD16" s="689">
        <v>709</v>
      </c>
      <c r="AE16" s="689"/>
      <c r="AF16" s="689"/>
      <c r="AG16" s="689"/>
      <c r="AH16" s="689"/>
      <c r="AI16" s="689"/>
      <c r="AJ16" s="689"/>
      <c r="AK16" s="689"/>
      <c r="AL16" s="690">
        <v>0</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188392</v>
      </c>
      <c r="CS16" s="686"/>
      <c r="CT16" s="686"/>
      <c r="CU16" s="686"/>
      <c r="CV16" s="686"/>
      <c r="CW16" s="686"/>
      <c r="CX16" s="686"/>
      <c r="CY16" s="687"/>
      <c r="CZ16" s="688">
        <v>5.3</v>
      </c>
      <c r="DA16" s="688"/>
      <c r="DB16" s="688"/>
      <c r="DC16" s="688"/>
      <c r="DD16" s="694" t="s">
        <v>235</v>
      </c>
      <c r="DE16" s="686"/>
      <c r="DF16" s="686"/>
      <c r="DG16" s="686"/>
      <c r="DH16" s="686"/>
      <c r="DI16" s="686"/>
      <c r="DJ16" s="686"/>
      <c r="DK16" s="686"/>
      <c r="DL16" s="686"/>
      <c r="DM16" s="686"/>
      <c r="DN16" s="686"/>
      <c r="DO16" s="686"/>
      <c r="DP16" s="687"/>
      <c r="DQ16" s="694">
        <v>46779</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777</v>
      </c>
      <c r="S17" s="686"/>
      <c r="T17" s="686"/>
      <c r="U17" s="686"/>
      <c r="V17" s="686"/>
      <c r="W17" s="686"/>
      <c r="X17" s="686"/>
      <c r="Y17" s="687"/>
      <c r="Z17" s="688">
        <v>0</v>
      </c>
      <c r="AA17" s="688"/>
      <c r="AB17" s="688"/>
      <c r="AC17" s="688"/>
      <c r="AD17" s="689">
        <v>777</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393183</v>
      </c>
      <c r="CS17" s="686"/>
      <c r="CT17" s="686"/>
      <c r="CU17" s="686"/>
      <c r="CV17" s="686"/>
      <c r="CW17" s="686"/>
      <c r="CX17" s="686"/>
      <c r="CY17" s="687"/>
      <c r="CZ17" s="688">
        <v>11</v>
      </c>
      <c r="DA17" s="688"/>
      <c r="DB17" s="688"/>
      <c r="DC17" s="688"/>
      <c r="DD17" s="694" t="s">
        <v>129</v>
      </c>
      <c r="DE17" s="686"/>
      <c r="DF17" s="686"/>
      <c r="DG17" s="686"/>
      <c r="DH17" s="686"/>
      <c r="DI17" s="686"/>
      <c r="DJ17" s="686"/>
      <c r="DK17" s="686"/>
      <c r="DL17" s="686"/>
      <c r="DM17" s="686"/>
      <c r="DN17" s="686"/>
      <c r="DO17" s="686"/>
      <c r="DP17" s="687"/>
      <c r="DQ17" s="694">
        <v>377386</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668</v>
      </c>
      <c r="S18" s="686"/>
      <c r="T18" s="686"/>
      <c r="U18" s="686"/>
      <c r="V18" s="686"/>
      <c r="W18" s="686"/>
      <c r="X18" s="686"/>
      <c r="Y18" s="687"/>
      <c r="Z18" s="688">
        <v>0</v>
      </c>
      <c r="AA18" s="688"/>
      <c r="AB18" s="688"/>
      <c r="AC18" s="688"/>
      <c r="AD18" s="689">
        <v>668</v>
      </c>
      <c r="AE18" s="689"/>
      <c r="AF18" s="689"/>
      <c r="AG18" s="689"/>
      <c r="AH18" s="689"/>
      <c r="AI18" s="689"/>
      <c r="AJ18" s="689"/>
      <c r="AK18" s="689"/>
      <c r="AL18" s="690">
        <v>0</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212</v>
      </c>
      <c r="S19" s="686"/>
      <c r="T19" s="686"/>
      <c r="U19" s="686"/>
      <c r="V19" s="686"/>
      <c r="W19" s="686"/>
      <c r="X19" s="686"/>
      <c r="Y19" s="687"/>
      <c r="Z19" s="688">
        <v>0</v>
      </c>
      <c r="AA19" s="688"/>
      <c r="AB19" s="688"/>
      <c r="AC19" s="688"/>
      <c r="AD19" s="689">
        <v>212</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376</v>
      </c>
      <c r="S20" s="686"/>
      <c r="T20" s="686"/>
      <c r="U20" s="686"/>
      <c r="V20" s="686"/>
      <c r="W20" s="686"/>
      <c r="X20" s="686"/>
      <c r="Y20" s="687"/>
      <c r="Z20" s="688">
        <v>0</v>
      </c>
      <c r="AA20" s="688"/>
      <c r="AB20" s="688"/>
      <c r="AC20" s="688"/>
      <c r="AD20" s="689">
        <v>376</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3576030</v>
      </c>
      <c r="CS20" s="686"/>
      <c r="CT20" s="686"/>
      <c r="CU20" s="686"/>
      <c r="CV20" s="686"/>
      <c r="CW20" s="686"/>
      <c r="CX20" s="686"/>
      <c r="CY20" s="687"/>
      <c r="CZ20" s="688">
        <v>100</v>
      </c>
      <c r="DA20" s="688"/>
      <c r="DB20" s="688"/>
      <c r="DC20" s="688"/>
      <c r="DD20" s="694">
        <v>963528</v>
      </c>
      <c r="DE20" s="686"/>
      <c r="DF20" s="686"/>
      <c r="DG20" s="686"/>
      <c r="DH20" s="686"/>
      <c r="DI20" s="686"/>
      <c r="DJ20" s="686"/>
      <c r="DK20" s="686"/>
      <c r="DL20" s="686"/>
      <c r="DM20" s="686"/>
      <c r="DN20" s="686"/>
      <c r="DO20" s="686"/>
      <c r="DP20" s="687"/>
      <c r="DQ20" s="694">
        <v>1991475</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80</v>
      </c>
      <c r="S21" s="686"/>
      <c r="T21" s="686"/>
      <c r="U21" s="686"/>
      <c r="V21" s="686"/>
      <c r="W21" s="686"/>
      <c r="X21" s="686"/>
      <c r="Y21" s="687"/>
      <c r="Z21" s="688">
        <v>0</v>
      </c>
      <c r="AA21" s="688"/>
      <c r="AB21" s="688"/>
      <c r="AC21" s="688"/>
      <c r="AD21" s="689">
        <v>80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1758061</v>
      </c>
      <c r="S22" s="686"/>
      <c r="T22" s="686"/>
      <c r="U22" s="686"/>
      <c r="V22" s="686"/>
      <c r="W22" s="686"/>
      <c r="X22" s="686"/>
      <c r="Y22" s="687"/>
      <c r="Z22" s="688">
        <v>46.3</v>
      </c>
      <c r="AA22" s="688"/>
      <c r="AB22" s="688"/>
      <c r="AC22" s="688"/>
      <c r="AD22" s="689">
        <v>1599930</v>
      </c>
      <c r="AE22" s="689"/>
      <c r="AF22" s="689"/>
      <c r="AG22" s="689"/>
      <c r="AH22" s="689"/>
      <c r="AI22" s="689"/>
      <c r="AJ22" s="689"/>
      <c r="AK22" s="689"/>
      <c r="AL22" s="690">
        <v>88.4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1599930</v>
      </c>
      <c r="S23" s="686"/>
      <c r="T23" s="686"/>
      <c r="U23" s="686"/>
      <c r="V23" s="686"/>
      <c r="W23" s="686"/>
      <c r="X23" s="686"/>
      <c r="Y23" s="687"/>
      <c r="Z23" s="688">
        <v>42.1</v>
      </c>
      <c r="AA23" s="688"/>
      <c r="AB23" s="688"/>
      <c r="AC23" s="688"/>
      <c r="AD23" s="689">
        <v>1599930</v>
      </c>
      <c r="AE23" s="689"/>
      <c r="AF23" s="689"/>
      <c r="AG23" s="689"/>
      <c r="AH23" s="689"/>
      <c r="AI23" s="689"/>
      <c r="AJ23" s="689"/>
      <c r="AK23" s="689"/>
      <c r="AL23" s="690">
        <v>88.4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158131</v>
      </c>
      <c r="S24" s="686"/>
      <c r="T24" s="686"/>
      <c r="U24" s="686"/>
      <c r="V24" s="686"/>
      <c r="W24" s="686"/>
      <c r="X24" s="686"/>
      <c r="Y24" s="687"/>
      <c r="Z24" s="688">
        <v>4.2</v>
      </c>
      <c r="AA24" s="688"/>
      <c r="AB24" s="688"/>
      <c r="AC24" s="688"/>
      <c r="AD24" s="689" t="s">
        <v>129</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1177262</v>
      </c>
      <c r="CS24" s="675"/>
      <c r="CT24" s="675"/>
      <c r="CU24" s="675"/>
      <c r="CV24" s="675"/>
      <c r="CW24" s="675"/>
      <c r="CX24" s="675"/>
      <c r="CY24" s="676"/>
      <c r="CZ24" s="679">
        <v>32.9</v>
      </c>
      <c r="DA24" s="680"/>
      <c r="DB24" s="680"/>
      <c r="DC24" s="699"/>
      <c r="DD24" s="724">
        <v>1017902</v>
      </c>
      <c r="DE24" s="675"/>
      <c r="DF24" s="675"/>
      <c r="DG24" s="675"/>
      <c r="DH24" s="675"/>
      <c r="DI24" s="675"/>
      <c r="DJ24" s="675"/>
      <c r="DK24" s="676"/>
      <c r="DL24" s="724">
        <v>1009901</v>
      </c>
      <c r="DM24" s="675"/>
      <c r="DN24" s="675"/>
      <c r="DO24" s="675"/>
      <c r="DP24" s="675"/>
      <c r="DQ24" s="675"/>
      <c r="DR24" s="675"/>
      <c r="DS24" s="675"/>
      <c r="DT24" s="675"/>
      <c r="DU24" s="675"/>
      <c r="DV24" s="676"/>
      <c r="DW24" s="679">
        <v>54.5</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235</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622257</v>
      </c>
      <c r="CS25" s="721"/>
      <c r="CT25" s="721"/>
      <c r="CU25" s="721"/>
      <c r="CV25" s="721"/>
      <c r="CW25" s="721"/>
      <c r="CX25" s="721"/>
      <c r="CY25" s="722"/>
      <c r="CZ25" s="690">
        <v>17.399999999999999</v>
      </c>
      <c r="DA25" s="719"/>
      <c r="DB25" s="719"/>
      <c r="DC25" s="723"/>
      <c r="DD25" s="694">
        <v>591222</v>
      </c>
      <c r="DE25" s="721"/>
      <c r="DF25" s="721"/>
      <c r="DG25" s="721"/>
      <c r="DH25" s="721"/>
      <c r="DI25" s="721"/>
      <c r="DJ25" s="721"/>
      <c r="DK25" s="722"/>
      <c r="DL25" s="694">
        <v>584140</v>
      </c>
      <c r="DM25" s="721"/>
      <c r="DN25" s="721"/>
      <c r="DO25" s="721"/>
      <c r="DP25" s="721"/>
      <c r="DQ25" s="721"/>
      <c r="DR25" s="721"/>
      <c r="DS25" s="721"/>
      <c r="DT25" s="721"/>
      <c r="DU25" s="721"/>
      <c r="DV25" s="722"/>
      <c r="DW25" s="690">
        <v>31.5</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1958836</v>
      </c>
      <c r="S26" s="686"/>
      <c r="T26" s="686"/>
      <c r="U26" s="686"/>
      <c r="V26" s="686"/>
      <c r="W26" s="686"/>
      <c r="X26" s="686"/>
      <c r="Y26" s="687"/>
      <c r="Z26" s="688">
        <v>51.5</v>
      </c>
      <c r="AA26" s="688"/>
      <c r="AB26" s="688"/>
      <c r="AC26" s="688"/>
      <c r="AD26" s="689">
        <v>1800705</v>
      </c>
      <c r="AE26" s="689"/>
      <c r="AF26" s="689"/>
      <c r="AG26" s="689"/>
      <c r="AH26" s="689"/>
      <c r="AI26" s="689"/>
      <c r="AJ26" s="689"/>
      <c r="AK26" s="689"/>
      <c r="AL26" s="690">
        <v>99.5</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300599</v>
      </c>
      <c r="CS26" s="686"/>
      <c r="CT26" s="686"/>
      <c r="CU26" s="686"/>
      <c r="CV26" s="686"/>
      <c r="CW26" s="686"/>
      <c r="CX26" s="686"/>
      <c r="CY26" s="687"/>
      <c r="CZ26" s="690">
        <v>8.4</v>
      </c>
      <c r="DA26" s="719"/>
      <c r="DB26" s="719"/>
      <c r="DC26" s="723"/>
      <c r="DD26" s="694">
        <v>282954</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t="s">
        <v>129</v>
      </c>
      <c r="S27" s="686"/>
      <c r="T27" s="686"/>
      <c r="U27" s="686"/>
      <c r="V27" s="686"/>
      <c r="W27" s="686"/>
      <c r="X27" s="686"/>
      <c r="Y27" s="687"/>
      <c r="Z27" s="688" t="s">
        <v>235</v>
      </c>
      <c r="AA27" s="688"/>
      <c r="AB27" s="688"/>
      <c r="AC27" s="688"/>
      <c r="AD27" s="689" t="s">
        <v>129</v>
      </c>
      <c r="AE27" s="689"/>
      <c r="AF27" s="689"/>
      <c r="AG27" s="689"/>
      <c r="AH27" s="689"/>
      <c r="AI27" s="689"/>
      <c r="AJ27" s="689"/>
      <c r="AK27" s="689"/>
      <c r="AL27" s="690" t="s">
        <v>129</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141940</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161822</v>
      </c>
      <c r="CS27" s="721"/>
      <c r="CT27" s="721"/>
      <c r="CU27" s="721"/>
      <c r="CV27" s="721"/>
      <c r="CW27" s="721"/>
      <c r="CX27" s="721"/>
      <c r="CY27" s="722"/>
      <c r="CZ27" s="690">
        <v>4.5</v>
      </c>
      <c r="DA27" s="719"/>
      <c r="DB27" s="719"/>
      <c r="DC27" s="723"/>
      <c r="DD27" s="694">
        <v>49294</v>
      </c>
      <c r="DE27" s="721"/>
      <c r="DF27" s="721"/>
      <c r="DG27" s="721"/>
      <c r="DH27" s="721"/>
      <c r="DI27" s="721"/>
      <c r="DJ27" s="721"/>
      <c r="DK27" s="722"/>
      <c r="DL27" s="694">
        <v>48375</v>
      </c>
      <c r="DM27" s="721"/>
      <c r="DN27" s="721"/>
      <c r="DO27" s="721"/>
      <c r="DP27" s="721"/>
      <c r="DQ27" s="721"/>
      <c r="DR27" s="721"/>
      <c r="DS27" s="721"/>
      <c r="DT27" s="721"/>
      <c r="DU27" s="721"/>
      <c r="DV27" s="722"/>
      <c r="DW27" s="690">
        <v>2.6</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2281</v>
      </c>
      <c r="S28" s="686"/>
      <c r="T28" s="686"/>
      <c r="U28" s="686"/>
      <c r="V28" s="686"/>
      <c r="W28" s="686"/>
      <c r="X28" s="686"/>
      <c r="Y28" s="687"/>
      <c r="Z28" s="688">
        <v>0.1</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393183</v>
      </c>
      <c r="CS28" s="686"/>
      <c r="CT28" s="686"/>
      <c r="CU28" s="686"/>
      <c r="CV28" s="686"/>
      <c r="CW28" s="686"/>
      <c r="CX28" s="686"/>
      <c r="CY28" s="687"/>
      <c r="CZ28" s="690">
        <v>11</v>
      </c>
      <c r="DA28" s="719"/>
      <c r="DB28" s="719"/>
      <c r="DC28" s="723"/>
      <c r="DD28" s="694">
        <v>377386</v>
      </c>
      <c r="DE28" s="686"/>
      <c r="DF28" s="686"/>
      <c r="DG28" s="686"/>
      <c r="DH28" s="686"/>
      <c r="DI28" s="686"/>
      <c r="DJ28" s="686"/>
      <c r="DK28" s="687"/>
      <c r="DL28" s="694">
        <v>377386</v>
      </c>
      <c r="DM28" s="686"/>
      <c r="DN28" s="686"/>
      <c r="DO28" s="686"/>
      <c r="DP28" s="686"/>
      <c r="DQ28" s="686"/>
      <c r="DR28" s="686"/>
      <c r="DS28" s="686"/>
      <c r="DT28" s="686"/>
      <c r="DU28" s="686"/>
      <c r="DV28" s="687"/>
      <c r="DW28" s="690">
        <v>20.399999999999999</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37942</v>
      </c>
      <c r="S29" s="686"/>
      <c r="T29" s="686"/>
      <c r="U29" s="686"/>
      <c r="V29" s="686"/>
      <c r="W29" s="686"/>
      <c r="X29" s="686"/>
      <c r="Y29" s="687"/>
      <c r="Z29" s="688">
        <v>1</v>
      </c>
      <c r="AA29" s="688"/>
      <c r="AB29" s="688"/>
      <c r="AC29" s="688"/>
      <c r="AD29" s="689" t="s">
        <v>129</v>
      </c>
      <c r="AE29" s="689"/>
      <c r="AF29" s="689"/>
      <c r="AG29" s="689"/>
      <c r="AH29" s="689"/>
      <c r="AI29" s="689"/>
      <c r="AJ29" s="689"/>
      <c r="AK29" s="689"/>
      <c r="AL29" s="690" t="s">
        <v>129</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393006</v>
      </c>
      <c r="CS29" s="721"/>
      <c r="CT29" s="721"/>
      <c r="CU29" s="721"/>
      <c r="CV29" s="721"/>
      <c r="CW29" s="721"/>
      <c r="CX29" s="721"/>
      <c r="CY29" s="722"/>
      <c r="CZ29" s="690">
        <v>11</v>
      </c>
      <c r="DA29" s="719"/>
      <c r="DB29" s="719"/>
      <c r="DC29" s="723"/>
      <c r="DD29" s="694">
        <v>377209</v>
      </c>
      <c r="DE29" s="721"/>
      <c r="DF29" s="721"/>
      <c r="DG29" s="721"/>
      <c r="DH29" s="721"/>
      <c r="DI29" s="721"/>
      <c r="DJ29" s="721"/>
      <c r="DK29" s="722"/>
      <c r="DL29" s="694">
        <v>377209</v>
      </c>
      <c r="DM29" s="721"/>
      <c r="DN29" s="721"/>
      <c r="DO29" s="721"/>
      <c r="DP29" s="721"/>
      <c r="DQ29" s="721"/>
      <c r="DR29" s="721"/>
      <c r="DS29" s="721"/>
      <c r="DT29" s="721"/>
      <c r="DU29" s="721"/>
      <c r="DV29" s="722"/>
      <c r="DW29" s="690">
        <v>20.399999999999999</v>
      </c>
      <c r="DX29" s="719"/>
      <c r="DY29" s="719"/>
      <c r="DZ29" s="719"/>
      <c r="EA29" s="719"/>
      <c r="EB29" s="719"/>
      <c r="EC29" s="720"/>
    </row>
    <row r="30" spans="2:133" ht="11.25" customHeight="1">
      <c r="B30" s="682" t="s">
        <v>307</v>
      </c>
      <c r="C30" s="683"/>
      <c r="D30" s="683"/>
      <c r="E30" s="683"/>
      <c r="F30" s="683"/>
      <c r="G30" s="683"/>
      <c r="H30" s="683"/>
      <c r="I30" s="683"/>
      <c r="J30" s="683"/>
      <c r="K30" s="683"/>
      <c r="L30" s="683"/>
      <c r="M30" s="683"/>
      <c r="N30" s="683"/>
      <c r="O30" s="683"/>
      <c r="P30" s="683"/>
      <c r="Q30" s="684"/>
      <c r="R30" s="685">
        <v>2534</v>
      </c>
      <c r="S30" s="686"/>
      <c r="T30" s="686"/>
      <c r="U30" s="686"/>
      <c r="V30" s="686"/>
      <c r="W30" s="686"/>
      <c r="X30" s="686"/>
      <c r="Y30" s="687"/>
      <c r="Z30" s="688">
        <v>0.1</v>
      </c>
      <c r="AA30" s="688"/>
      <c r="AB30" s="688"/>
      <c r="AC30" s="688"/>
      <c r="AD30" s="689" t="s">
        <v>129</v>
      </c>
      <c r="AE30" s="689"/>
      <c r="AF30" s="689"/>
      <c r="AG30" s="689"/>
      <c r="AH30" s="689"/>
      <c r="AI30" s="689"/>
      <c r="AJ30" s="689"/>
      <c r="AK30" s="689"/>
      <c r="AL30" s="690" t="s">
        <v>129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381107</v>
      </c>
      <c r="CS30" s="686"/>
      <c r="CT30" s="686"/>
      <c r="CU30" s="686"/>
      <c r="CV30" s="686"/>
      <c r="CW30" s="686"/>
      <c r="CX30" s="686"/>
      <c r="CY30" s="687"/>
      <c r="CZ30" s="690">
        <v>10.7</v>
      </c>
      <c r="DA30" s="719"/>
      <c r="DB30" s="719"/>
      <c r="DC30" s="723"/>
      <c r="DD30" s="694">
        <v>365310</v>
      </c>
      <c r="DE30" s="686"/>
      <c r="DF30" s="686"/>
      <c r="DG30" s="686"/>
      <c r="DH30" s="686"/>
      <c r="DI30" s="686"/>
      <c r="DJ30" s="686"/>
      <c r="DK30" s="687"/>
      <c r="DL30" s="694">
        <v>365310</v>
      </c>
      <c r="DM30" s="686"/>
      <c r="DN30" s="686"/>
      <c r="DO30" s="686"/>
      <c r="DP30" s="686"/>
      <c r="DQ30" s="686"/>
      <c r="DR30" s="686"/>
      <c r="DS30" s="686"/>
      <c r="DT30" s="686"/>
      <c r="DU30" s="686"/>
      <c r="DV30" s="687"/>
      <c r="DW30" s="690">
        <v>19.7</v>
      </c>
      <c r="DX30" s="719"/>
      <c r="DY30" s="719"/>
      <c r="DZ30" s="719"/>
      <c r="EA30" s="719"/>
      <c r="EB30" s="719"/>
      <c r="EC30" s="720"/>
    </row>
    <row r="31" spans="2:133" ht="11.25" customHeight="1">
      <c r="B31" s="682" t="s">
        <v>311</v>
      </c>
      <c r="C31" s="683"/>
      <c r="D31" s="683"/>
      <c r="E31" s="683"/>
      <c r="F31" s="683"/>
      <c r="G31" s="683"/>
      <c r="H31" s="683"/>
      <c r="I31" s="683"/>
      <c r="J31" s="683"/>
      <c r="K31" s="683"/>
      <c r="L31" s="683"/>
      <c r="M31" s="683"/>
      <c r="N31" s="683"/>
      <c r="O31" s="683"/>
      <c r="P31" s="683"/>
      <c r="Q31" s="684"/>
      <c r="R31" s="685">
        <v>749421</v>
      </c>
      <c r="S31" s="686"/>
      <c r="T31" s="686"/>
      <c r="U31" s="686"/>
      <c r="V31" s="686"/>
      <c r="W31" s="686"/>
      <c r="X31" s="686"/>
      <c r="Y31" s="687"/>
      <c r="Z31" s="688">
        <v>19.7</v>
      </c>
      <c r="AA31" s="688"/>
      <c r="AB31" s="688"/>
      <c r="AC31" s="688"/>
      <c r="AD31" s="689" t="s">
        <v>129</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99.6</v>
      </c>
      <c r="BH31" s="740"/>
      <c r="BI31" s="740"/>
      <c r="BJ31" s="740"/>
      <c r="BK31" s="740"/>
      <c r="BL31" s="740"/>
      <c r="BM31" s="680">
        <v>98.2</v>
      </c>
      <c r="BN31" s="740"/>
      <c r="BO31" s="740"/>
      <c r="BP31" s="740"/>
      <c r="BQ31" s="741"/>
      <c r="BR31" s="753">
        <v>99.6</v>
      </c>
      <c r="BS31" s="740"/>
      <c r="BT31" s="740"/>
      <c r="BU31" s="740"/>
      <c r="BV31" s="740"/>
      <c r="BW31" s="740"/>
      <c r="BX31" s="680">
        <v>98.1</v>
      </c>
      <c r="BY31" s="740"/>
      <c r="BZ31" s="740"/>
      <c r="CA31" s="740"/>
      <c r="CB31" s="741"/>
      <c r="CD31" s="731"/>
      <c r="CE31" s="732"/>
      <c r="CF31" s="700" t="s">
        <v>314</v>
      </c>
      <c r="CG31" s="701"/>
      <c r="CH31" s="701"/>
      <c r="CI31" s="701"/>
      <c r="CJ31" s="701"/>
      <c r="CK31" s="701"/>
      <c r="CL31" s="701"/>
      <c r="CM31" s="701"/>
      <c r="CN31" s="701"/>
      <c r="CO31" s="701"/>
      <c r="CP31" s="701"/>
      <c r="CQ31" s="702"/>
      <c r="CR31" s="685">
        <v>11899</v>
      </c>
      <c r="CS31" s="721"/>
      <c r="CT31" s="721"/>
      <c r="CU31" s="721"/>
      <c r="CV31" s="721"/>
      <c r="CW31" s="721"/>
      <c r="CX31" s="721"/>
      <c r="CY31" s="722"/>
      <c r="CZ31" s="690">
        <v>0.3</v>
      </c>
      <c r="DA31" s="719"/>
      <c r="DB31" s="719"/>
      <c r="DC31" s="723"/>
      <c r="DD31" s="694">
        <v>11899</v>
      </c>
      <c r="DE31" s="721"/>
      <c r="DF31" s="721"/>
      <c r="DG31" s="721"/>
      <c r="DH31" s="721"/>
      <c r="DI31" s="721"/>
      <c r="DJ31" s="721"/>
      <c r="DK31" s="722"/>
      <c r="DL31" s="694">
        <v>11899</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5" t="s">
        <v>315</v>
      </c>
      <c r="C32" s="736"/>
      <c r="D32" s="736"/>
      <c r="E32" s="736"/>
      <c r="F32" s="736"/>
      <c r="G32" s="736"/>
      <c r="H32" s="736"/>
      <c r="I32" s="736"/>
      <c r="J32" s="736"/>
      <c r="K32" s="736"/>
      <c r="L32" s="736"/>
      <c r="M32" s="736"/>
      <c r="N32" s="736"/>
      <c r="O32" s="736"/>
      <c r="P32" s="736"/>
      <c r="Q32" s="737"/>
      <c r="R32" s="685" t="s">
        <v>129</v>
      </c>
      <c r="S32" s="686"/>
      <c r="T32" s="686"/>
      <c r="U32" s="686"/>
      <c r="V32" s="686"/>
      <c r="W32" s="686"/>
      <c r="X32" s="686"/>
      <c r="Y32" s="687"/>
      <c r="Z32" s="688" t="s">
        <v>235</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99.9</v>
      </c>
      <c r="BH32" s="721"/>
      <c r="BI32" s="721"/>
      <c r="BJ32" s="721"/>
      <c r="BK32" s="721"/>
      <c r="BL32" s="721"/>
      <c r="BM32" s="691">
        <v>99.9</v>
      </c>
      <c r="BN32" s="751"/>
      <c r="BO32" s="751"/>
      <c r="BP32" s="751"/>
      <c r="BQ32" s="752"/>
      <c r="BR32" s="754">
        <v>100</v>
      </c>
      <c r="BS32" s="721"/>
      <c r="BT32" s="721"/>
      <c r="BU32" s="721"/>
      <c r="BV32" s="721"/>
      <c r="BW32" s="721"/>
      <c r="BX32" s="691">
        <v>100</v>
      </c>
      <c r="BY32" s="751"/>
      <c r="BZ32" s="751"/>
      <c r="CA32" s="751"/>
      <c r="CB32" s="752"/>
      <c r="CD32" s="733"/>
      <c r="CE32" s="734"/>
      <c r="CF32" s="700" t="s">
        <v>318</v>
      </c>
      <c r="CG32" s="701"/>
      <c r="CH32" s="701"/>
      <c r="CI32" s="701"/>
      <c r="CJ32" s="701"/>
      <c r="CK32" s="701"/>
      <c r="CL32" s="701"/>
      <c r="CM32" s="701"/>
      <c r="CN32" s="701"/>
      <c r="CO32" s="701"/>
      <c r="CP32" s="701"/>
      <c r="CQ32" s="702"/>
      <c r="CR32" s="685">
        <v>177</v>
      </c>
      <c r="CS32" s="686"/>
      <c r="CT32" s="686"/>
      <c r="CU32" s="686"/>
      <c r="CV32" s="686"/>
      <c r="CW32" s="686"/>
      <c r="CX32" s="686"/>
      <c r="CY32" s="687"/>
      <c r="CZ32" s="690">
        <v>0</v>
      </c>
      <c r="DA32" s="719"/>
      <c r="DB32" s="719"/>
      <c r="DC32" s="723"/>
      <c r="DD32" s="694">
        <v>177</v>
      </c>
      <c r="DE32" s="686"/>
      <c r="DF32" s="686"/>
      <c r="DG32" s="686"/>
      <c r="DH32" s="686"/>
      <c r="DI32" s="686"/>
      <c r="DJ32" s="686"/>
      <c r="DK32" s="687"/>
      <c r="DL32" s="694">
        <v>177</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319</v>
      </c>
      <c r="C33" s="683"/>
      <c r="D33" s="683"/>
      <c r="E33" s="683"/>
      <c r="F33" s="683"/>
      <c r="G33" s="683"/>
      <c r="H33" s="683"/>
      <c r="I33" s="683"/>
      <c r="J33" s="683"/>
      <c r="K33" s="683"/>
      <c r="L33" s="683"/>
      <c r="M33" s="683"/>
      <c r="N33" s="683"/>
      <c r="O33" s="683"/>
      <c r="P33" s="683"/>
      <c r="Q33" s="684"/>
      <c r="R33" s="685">
        <v>372160</v>
      </c>
      <c r="S33" s="686"/>
      <c r="T33" s="686"/>
      <c r="U33" s="686"/>
      <c r="V33" s="686"/>
      <c r="W33" s="686"/>
      <c r="X33" s="686"/>
      <c r="Y33" s="687"/>
      <c r="Z33" s="688">
        <v>9.8000000000000007</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v>
      </c>
      <c r="BH33" s="756"/>
      <c r="BI33" s="756"/>
      <c r="BJ33" s="756"/>
      <c r="BK33" s="756"/>
      <c r="BL33" s="756"/>
      <c r="BM33" s="757">
        <v>95.5</v>
      </c>
      <c r="BN33" s="756"/>
      <c r="BO33" s="756"/>
      <c r="BP33" s="756"/>
      <c r="BQ33" s="758"/>
      <c r="BR33" s="755">
        <v>98.9</v>
      </c>
      <c r="BS33" s="756"/>
      <c r="BT33" s="756"/>
      <c r="BU33" s="756"/>
      <c r="BV33" s="756"/>
      <c r="BW33" s="756"/>
      <c r="BX33" s="757">
        <v>95.3</v>
      </c>
      <c r="BY33" s="756"/>
      <c r="BZ33" s="756"/>
      <c r="CA33" s="756"/>
      <c r="CB33" s="758"/>
      <c r="CD33" s="700" t="s">
        <v>321</v>
      </c>
      <c r="CE33" s="701"/>
      <c r="CF33" s="701"/>
      <c r="CG33" s="701"/>
      <c r="CH33" s="701"/>
      <c r="CI33" s="701"/>
      <c r="CJ33" s="701"/>
      <c r="CK33" s="701"/>
      <c r="CL33" s="701"/>
      <c r="CM33" s="701"/>
      <c r="CN33" s="701"/>
      <c r="CO33" s="701"/>
      <c r="CP33" s="701"/>
      <c r="CQ33" s="702"/>
      <c r="CR33" s="685">
        <v>1246848</v>
      </c>
      <c r="CS33" s="721"/>
      <c r="CT33" s="721"/>
      <c r="CU33" s="721"/>
      <c r="CV33" s="721"/>
      <c r="CW33" s="721"/>
      <c r="CX33" s="721"/>
      <c r="CY33" s="722"/>
      <c r="CZ33" s="690">
        <v>34.9</v>
      </c>
      <c r="DA33" s="719"/>
      <c r="DB33" s="719"/>
      <c r="DC33" s="723"/>
      <c r="DD33" s="694">
        <v>855256</v>
      </c>
      <c r="DE33" s="721"/>
      <c r="DF33" s="721"/>
      <c r="DG33" s="721"/>
      <c r="DH33" s="721"/>
      <c r="DI33" s="721"/>
      <c r="DJ33" s="721"/>
      <c r="DK33" s="722"/>
      <c r="DL33" s="694">
        <v>686246</v>
      </c>
      <c r="DM33" s="721"/>
      <c r="DN33" s="721"/>
      <c r="DO33" s="721"/>
      <c r="DP33" s="721"/>
      <c r="DQ33" s="721"/>
      <c r="DR33" s="721"/>
      <c r="DS33" s="721"/>
      <c r="DT33" s="721"/>
      <c r="DU33" s="721"/>
      <c r="DV33" s="722"/>
      <c r="DW33" s="690">
        <v>37</v>
      </c>
      <c r="DX33" s="719"/>
      <c r="DY33" s="719"/>
      <c r="DZ33" s="719"/>
      <c r="EA33" s="719"/>
      <c r="EB33" s="719"/>
      <c r="EC33" s="720"/>
    </row>
    <row r="34" spans="2:133" ht="11.25" customHeight="1">
      <c r="B34" s="682" t="s">
        <v>322</v>
      </c>
      <c r="C34" s="683"/>
      <c r="D34" s="683"/>
      <c r="E34" s="683"/>
      <c r="F34" s="683"/>
      <c r="G34" s="683"/>
      <c r="H34" s="683"/>
      <c r="I34" s="683"/>
      <c r="J34" s="683"/>
      <c r="K34" s="683"/>
      <c r="L34" s="683"/>
      <c r="M34" s="683"/>
      <c r="N34" s="683"/>
      <c r="O34" s="683"/>
      <c r="P34" s="683"/>
      <c r="Q34" s="684"/>
      <c r="R34" s="685">
        <v>9970</v>
      </c>
      <c r="S34" s="686"/>
      <c r="T34" s="686"/>
      <c r="U34" s="686"/>
      <c r="V34" s="686"/>
      <c r="W34" s="686"/>
      <c r="X34" s="686"/>
      <c r="Y34" s="687"/>
      <c r="Z34" s="688">
        <v>0.3</v>
      </c>
      <c r="AA34" s="688"/>
      <c r="AB34" s="688"/>
      <c r="AC34" s="688"/>
      <c r="AD34" s="689">
        <v>8257</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393889</v>
      </c>
      <c r="CS34" s="686"/>
      <c r="CT34" s="686"/>
      <c r="CU34" s="686"/>
      <c r="CV34" s="686"/>
      <c r="CW34" s="686"/>
      <c r="CX34" s="686"/>
      <c r="CY34" s="687"/>
      <c r="CZ34" s="690">
        <v>11</v>
      </c>
      <c r="DA34" s="719"/>
      <c r="DB34" s="719"/>
      <c r="DC34" s="723"/>
      <c r="DD34" s="694">
        <v>306426</v>
      </c>
      <c r="DE34" s="686"/>
      <c r="DF34" s="686"/>
      <c r="DG34" s="686"/>
      <c r="DH34" s="686"/>
      <c r="DI34" s="686"/>
      <c r="DJ34" s="686"/>
      <c r="DK34" s="687"/>
      <c r="DL34" s="694">
        <v>267160</v>
      </c>
      <c r="DM34" s="686"/>
      <c r="DN34" s="686"/>
      <c r="DO34" s="686"/>
      <c r="DP34" s="686"/>
      <c r="DQ34" s="686"/>
      <c r="DR34" s="686"/>
      <c r="DS34" s="686"/>
      <c r="DT34" s="686"/>
      <c r="DU34" s="686"/>
      <c r="DV34" s="687"/>
      <c r="DW34" s="690">
        <v>14.4</v>
      </c>
      <c r="DX34" s="719"/>
      <c r="DY34" s="719"/>
      <c r="DZ34" s="719"/>
      <c r="EA34" s="719"/>
      <c r="EB34" s="719"/>
      <c r="EC34" s="720"/>
    </row>
    <row r="35" spans="2:133" ht="11.25" customHeight="1">
      <c r="B35" s="682" t="s">
        <v>324</v>
      </c>
      <c r="C35" s="683"/>
      <c r="D35" s="683"/>
      <c r="E35" s="683"/>
      <c r="F35" s="683"/>
      <c r="G35" s="683"/>
      <c r="H35" s="683"/>
      <c r="I35" s="683"/>
      <c r="J35" s="683"/>
      <c r="K35" s="683"/>
      <c r="L35" s="683"/>
      <c r="M35" s="683"/>
      <c r="N35" s="683"/>
      <c r="O35" s="683"/>
      <c r="P35" s="683"/>
      <c r="Q35" s="684"/>
      <c r="R35" s="685">
        <v>7074</v>
      </c>
      <c r="S35" s="686"/>
      <c r="T35" s="686"/>
      <c r="U35" s="686"/>
      <c r="V35" s="686"/>
      <c r="W35" s="686"/>
      <c r="X35" s="686"/>
      <c r="Y35" s="687"/>
      <c r="Z35" s="688">
        <v>0.2</v>
      </c>
      <c r="AA35" s="688"/>
      <c r="AB35" s="688"/>
      <c r="AC35" s="688"/>
      <c r="AD35" s="689" t="s">
        <v>129</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37400</v>
      </c>
      <c r="CS35" s="721"/>
      <c r="CT35" s="721"/>
      <c r="CU35" s="721"/>
      <c r="CV35" s="721"/>
      <c r="CW35" s="721"/>
      <c r="CX35" s="721"/>
      <c r="CY35" s="722"/>
      <c r="CZ35" s="690">
        <v>1</v>
      </c>
      <c r="DA35" s="719"/>
      <c r="DB35" s="719"/>
      <c r="DC35" s="723"/>
      <c r="DD35" s="694">
        <v>23509</v>
      </c>
      <c r="DE35" s="721"/>
      <c r="DF35" s="721"/>
      <c r="DG35" s="721"/>
      <c r="DH35" s="721"/>
      <c r="DI35" s="721"/>
      <c r="DJ35" s="721"/>
      <c r="DK35" s="722"/>
      <c r="DL35" s="694">
        <v>23356</v>
      </c>
      <c r="DM35" s="721"/>
      <c r="DN35" s="721"/>
      <c r="DO35" s="721"/>
      <c r="DP35" s="721"/>
      <c r="DQ35" s="721"/>
      <c r="DR35" s="721"/>
      <c r="DS35" s="721"/>
      <c r="DT35" s="721"/>
      <c r="DU35" s="721"/>
      <c r="DV35" s="722"/>
      <c r="DW35" s="690">
        <v>1.3</v>
      </c>
      <c r="DX35" s="719"/>
      <c r="DY35" s="719"/>
      <c r="DZ35" s="719"/>
      <c r="EA35" s="719"/>
      <c r="EB35" s="719"/>
      <c r="EC35" s="720"/>
    </row>
    <row r="36" spans="2:133" ht="11.25" customHeight="1">
      <c r="B36" s="682" t="s">
        <v>328</v>
      </c>
      <c r="C36" s="683"/>
      <c r="D36" s="683"/>
      <c r="E36" s="683"/>
      <c r="F36" s="683"/>
      <c r="G36" s="683"/>
      <c r="H36" s="683"/>
      <c r="I36" s="683"/>
      <c r="J36" s="683"/>
      <c r="K36" s="683"/>
      <c r="L36" s="683"/>
      <c r="M36" s="683"/>
      <c r="N36" s="683"/>
      <c r="O36" s="683"/>
      <c r="P36" s="683"/>
      <c r="Q36" s="684"/>
      <c r="R36" s="685">
        <v>53</v>
      </c>
      <c r="S36" s="686"/>
      <c r="T36" s="686"/>
      <c r="U36" s="686"/>
      <c r="V36" s="686"/>
      <c r="W36" s="686"/>
      <c r="X36" s="686"/>
      <c r="Y36" s="687"/>
      <c r="Z36" s="688">
        <v>0</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257809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2322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517868</v>
      </c>
      <c r="CS36" s="686"/>
      <c r="CT36" s="686"/>
      <c r="CU36" s="686"/>
      <c r="CV36" s="686"/>
      <c r="CW36" s="686"/>
      <c r="CX36" s="686"/>
      <c r="CY36" s="687"/>
      <c r="CZ36" s="690">
        <v>14.5</v>
      </c>
      <c r="DA36" s="719"/>
      <c r="DB36" s="719"/>
      <c r="DC36" s="723"/>
      <c r="DD36" s="694">
        <v>256444</v>
      </c>
      <c r="DE36" s="686"/>
      <c r="DF36" s="686"/>
      <c r="DG36" s="686"/>
      <c r="DH36" s="686"/>
      <c r="DI36" s="686"/>
      <c r="DJ36" s="686"/>
      <c r="DK36" s="687"/>
      <c r="DL36" s="694">
        <v>199011</v>
      </c>
      <c r="DM36" s="686"/>
      <c r="DN36" s="686"/>
      <c r="DO36" s="686"/>
      <c r="DP36" s="686"/>
      <c r="DQ36" s="686"/>
      <c r="DR36" s="686"/>
      <c r="DS36" s="686"/>
      <c r="DT36" s="686"/>
      <c r="DU36" s="686"/>
      <c r="DV36" s="687"/>
      <c r="DW36" s="690">
        <v>10.7</v>
      </c>
      <c r="DX36" s="719"/>
      <c r="DY36" s="719"/>
      <c r="DZ36" s="719"/>
      <c r="EA36" s="719"/>
      <c r="EB36" s="719"/>
      <c r="EC36" s="720"/>
    </row>
    <row r="37" spans="2:133" ht="11.25" customHeight="1">
      <c r="B37" s="682" t="s">
        <v>332</v>
      </c>
      <c r="C37" s="683"/>
      <c r="D37" s="683"/>
      <c r="E37" s="683"/>
      <c r="F37" s="683"/>
      <c r="G37" s="683"/>
      <c r="H37" s="683"/>
      <c r="I37" s="683"/>
      <c r="J37" s="683"/>
      <c r="K37" s="683"/>
      <c r="L37" s="683"/>
      <c r="M37" s="683"/>
      <c r="N37" s="683"/>
      <c r="O37" s="683"/>
      <c r="P37" s="683"/>
      <c r="Q37" s="684"/>
      <c r="R37" s="685">
        <v>156886</v>
      </c>
      <c r="S37" s="686"/>
      <c r="T37" s="686"/>
      <c r="U37" s="686"/>
      <c r="V37" s="686"/>
      <c r="W37" s="686"/>
      <c r="X37" s="686"/>
      <c r="Y37" s="687"/>
      <c r="Z37" s="688">
        <v>4.0999999999999996</v>
      </c>
      <c r="AA37" s="688"/>
      <c r="AB37" s="688"/>
      <c r="AC37" s="688"/>
      <c r="AD37" s="689" t="s">
        <v>129</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63487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16937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108982</v>
      </c>
      <c r="CS37" s="721"/>
      <c r="CT37" s="721"/>
      <c r="CU37" s="721"/>
      <c r="CV37" s="721"/>
      <c r="CW37" s="721"/>
      <c r="CX37" s="721"/>
      <c r="CY37" s="722"/>
      <c r="CZ37" s="690">
        <v>3</v>
      </c>
      <c r="DA37" s="719"/>
      <c r="DB37" s="719"/>
      <c r="DC37" s="723"/>
      <c r="DD37" s="694">
        <v>108697</v>
      </c>
      <c r="DE37" s="721"/>
      <c r="DF37" s="721"/>
      <c r="DG37" s="721"/>
      <c r="DH37" s="721"/>
      <c r="DI37" s="721"/>
      <c r="DJ37" s="721"/>
      <c r="DK37" s="722"/>
      <c r="DL37" s="694">
        <v>106050</v>
      </c>
      <c r="DM37" s="721"/>
      <c r="DN37" s="721"/>
      <c r="DO37" s="721"/>
      <c r="DP37" s="721"/>
      <c r="DQ37" s="721"/>
      <c r="DR37" s="721"/>
      <c r="DS37" s="721"/>
      <c r="DT37" s="721"/>
      <c r="DU37" s="721"/>
      <c r="DV37" s="722"/>
      <c r="DW37" s="690">
        <v>5.7</v>
      </c>
      <c r="DX37" s="719"/>
      <c r="DY37" s="719"/>
      <c r="DZ37" s="719"/>
      <c r="EA37" s="719"/>
      <c r="EB37" s="719"/>
      <c r="EC37" s="720"/>
    </row>
    <row r="38" spans="2:133" ht="11.25" customHeight="1">
      <c r="B38" s="682" t="s">
        <v>336</v>
      </c>
      <c r="C38" s="683"/>
      <c r="D38" s="683"/>
      <c r="E38" s="683"/>
      <c r="F38" s="683"/>
      <c r="G38" s="683"/>
      <c r="H38" s="683"/>
      <c r="I38" s="683"/>
      <c r="J38" s="683"/>
      <c r="K38" s="683"/>
      <c r="L38" s="683"/>
      <c r="M38" s="683"/>
      <c r="N38" s="683"/>
      <c r="O38" s="683"/>
      <c r="P38" s="683"/>
      <c r="Q38" s="684"/>
      <c r="R38" s="685">
        <v>21335</v>
      </c>
      <c r="S38" s="686"/>
      <c r="T38" s="686"/>
      <c r="U38" s="686"/>
      <c r="V38" s="686"/>
      <c r="W38" s="686"/>
      <c r="X38" s="686"/>
      <c r="Y38" s="687"/>
      <c r="Z38" s="688">
        <v>0.6</v>
      </c>
      <c r="AA38" s="688"/>
      <c r="AB38" s="688"/>
      <c r="AC38" s="688"/>
      <c r="AD38" s="689">
        <v>5</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56922</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331</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257809</v>
      </c>
      <c r="CS38" s="686"/>
      <c r="CT38" s="686"/>
      <c r="CU38" s="686"/>
      <c r="CV38" s="686"/>
      <c r="CW38" s="686"/>
      <c r="CX38" s="686"/>
      <c r="CY38" s="687"/>
      <c r="CZ38" s="690">
        <v>7.2</v>
      </c>
      <c r="DA38" s="719"/>
      <c r="DB38" s="719"/>
      <c r="DC38" s="723"/>
      <c r="DD38" s="694">
        <v>236385</v>
      </c>
      <c r="DE38" s="686"/>
      <c r="DF38" s="686"/>
      <c r="DG38" s="686"/>
      <c r="DH38" s="686"/>
      <c r="DI38" s="686"/>
      <c r="DJ38" s="686"/>
      <c r="DK38" s="687"/>
      <c r="DL38" s="694">
        <v>196719</v>
      </c>
      <c r="DM38" s="686"/>
      <c r="DN38" s="686"/>
      <c r="DO38" s="686"/>
      <c r="DP38" s="686"/>
      <c r="DQ38" s="686"/>
      <c r="DR38" s="686"/>
      <c r="DS38" s="686"/>
      <c r="DT38" s="686"/>
      <c r="DU38" s="686"/>
      <c r="DV38" s="687"/>
      <c r="DW38" s="690">
        <v>10.6</v>
      </c>
      <c r="DX38" s="719"/>
      <c r="DY38" s="719"/>
      <c r="DZ38" s="719"/>
      <c r="EA38" s="719"/>
      <c r="EB38" s="719"/>
      <c r="EC38" s="720"/>
    </row>
    <row r="39" spans="2:133" ht="11.25" customHeight="1">
      <c r="B39" s="682" t="s">
        <v>340</v>
      </c>
      <c r="C39" s="683"/>
      <c r="D39" s="683"/>
      <c r="E39" s="683"/>
      <c r="F39" s="683"/>
      <c r="G39" s="683"/>
      <c r="H39" s="683"/>
      <c r="I39" s="683"/>
      <c r="J39" s="683"/>
      <c r="K39" s="683"/>
      <c r="L39" s="683"/>
      <c r="M39" s="683"/>
      <c r="N39" s="683"/>
      <c r="O39" s="683"/>
      <c r="P39" s="683"/>
      <c r="Q39" s="684"/>
      <c r="R39" s="685">
        <v>482212</v>
      </c>
      <c r="S39" s="686"/>
      <c r="T39" s="686"/>
      <c r="U39" s="686"/>
      <c r="V39" s="686"/>
      <c r="W39" s="686"/>
      <c r="X39" s="686"/>
      <c r="Y39" s="687"/>
      <c r="Z39" s="688">
        <v>12.7</v>
      </c>
      <c r="AA39" s="688"/>
      <c r="AB39" s="688"/>
      <c r="AC39" s="688"/>
      <c r="AD39" s="689" t="s">
        <v>129</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129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471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39882</v>
      </c>
      <c r="CS39" s="721"/>
      <c r="CT39" s="721"/>
      <c r="CU39" s="721"/>
      <c r="CV39" s="721"/>
      <c r="CW39" s="721"/>
      <c r="CX39" s="721"/>
      <c r="CY39" s="722"/>
      <c r="CZ39" s="690">
        <v>1.1000000000000001</v>
      </c>
      <c r="DA39" s="719"/>
      <c r="DB39" s="719"/>
      <c r="DC39" s="723"/>
      <c r="DD39" s="694">
        <v>32492</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344</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63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49651</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44112</v>
      </c>
      <c r="S42" s="686"/>
      <c r="T42" s="686"/>
      <c r="U42" s="686"/>
      <c r="V42" s="686"/>
      <c r="W42" s="686"/>
      <c r="X42" s="686"/>
      <c r="Y42" s="687"/>
      <c r="Z42" s="688">
        <v>1.2</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87749</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343</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1151920</v>
      </c>
      <c r="CS42" s="686"/>
      <c r="CT42" s="686"/>
      <c r="CU42" s="686"/>
      <c r="CV42" s="686"/>
      <c r="CW42" s="686"/>
      <c r="CX42" s="686"/>
      <c r="CY42" s="687"/>
      <c r="CZ42" s="690">
        <v>32.200000000000003</v>
      </c>
      <c r="DA42" s="691"/>
      <c r="DB42" s="691"/>
      <c r="DC42" s="703"/>
      <c r="DD42" s="694">
        <v>118317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357</v>
      </c>
      <c r="C43" s="727"/>
      <c r="D43" s="727"/>
      <c r="E43" s="727"/>
      <c r="F43" s="727"/>
      <c r="G43" s="727"/>
      <c r="H43" s="727"/>
      <c r="I43" s="727"/>
      <c r="J43" s="727"/>
      <c r="K43" s="727"/>
      <c r="L43" s="727"/>
      <c r="M43" s="727"/>
      <c r="N43" s="727"/>
      <c r="O43" s="727"/>
      <c r="P43" s="727"/>
      <c r="Q43" s="728"/>
      <c r="R43" s="776">
        <v>3800704</v>
      </c>
      <c r="S43" s="777"/>
      <c r="T43" s="777"/>
      <c r="U43" s="777"/>
      <c r="V43" s="777"/>
      <c r="W43" s="777"/>
      <c r="X43" s="777"/>
      <c r="Y43" s="778"/>
      <c r="Z43" s="779">
        <v>100</v>
      </c>
      <c r="AA43" s="779"/>
      <c r="AB43" s="779"/>
      <c r="AC43" s="779"/>
      <c r="AD43" s="780">
        <v>1808967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13218</v>
      </c>
      <c r="CS43" s="721"/>
      <c r="CT43" s="721"/>
      <c r="CU43" s="721"/>
      <c r="CV43" s="721"/>
      <c r="CW43" s="721"/>
      <c r="CX43" s="721"/>
      <c r="CY43" s="722"/>
      <c r="CZ43" s="690">
        <v>0.4</v>
      </c>
      <c r="DA43" s="719"/>
      <c r="DB43" s="719"/>
      <c r="DC43" s="723"/>
      <c r="DD43" s="694">
        <v>7561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963528</v>
      </c>
      <c r="CS44" s="686"/>
      <c r="CT44" s="686"/>
      <c r="CU44" s="686"/>
      <c r="CV44" s="686"/>
      <c r="CW44" s="686"/>
      <c r="CX44" s="686"/>
      <c r="CY44" s="687"/>
      <c r="CZ44" s="690">
        <v>26.9</v>
      </c>
      <c r="DA44" s="691"/>
      <c r="DB44" s="691"/>
      <c r="DC44" s="703"/>
      <c r="DD44" s="694">
        <v>71538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818040</v>
      </c>
      <c r="CS45" s="721"/>
      <c r="CT45" s="721"/>
      <c r="CU45" s="721"/>
      <c r="CV45" s="721"/>
      <c r="CW45" s="721"/>
      <c r="CX45" s="721"/>
      <c r="CY45" s="722"/>
      <c r="CZ45" s="690">
        <v>22.9</v>
      </c>
      <c r="DA45" s="719"/>
      <c r="DB45" s="719"/>
      <c r="DC45" s="723"/>
      <c r="DD45" s="694">
        <v>34820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141865</v>
      </c>
      <c r="CS46" s="686"/>
      <c r="CT46" s="686"/>
      <c r="CU46" s="686"/>
      <c r="CV46" s="686"/>
      <c r="CW46" s="686"/>
      <c r="CX46" s="686"/>
      <c r="CY46" s="687"/>
      <c r="CZ46" s="690">
        <v>4</v>
      </c>
      <c r="DA46" s="691"/>
      <c r="DB46" s="691"/>
      <c r="DC46" s="703"/>
      <c r="DD46" s="694">
        <v>36595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188392</v>
      </c>
      <c r="CS47" s="721"/>
      <c r="CT47" s="721"/>
      <c r="CU47" s="721"/>
      <c r="CV47" s="721"/>
      <c r="CW47" s="721"/>
      <c r="CX47" s="721"/>
      <c r="CY47" s="722"/>
      <c r="CZ47" s="690">
        <v>5.3</v>
      </c>
      <c r="DA47" s="719"/>
      <c r="DB47" s="719"/>
      <c r="DC47" s="723"/>
      <c r="DD47" s="694">
        <v>46779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3576030</v>
      </c>
      <c r="CS49" s="756"/>
      <c r="CT49" s="756"/>
      <c r="CU49" s="756"/>
      <c r="CV49" s="756"/>
      <c r="CW49" s="756"/>
      <c r="CX49" s="756"/>
      <c r="CY49" s="787"/>
      <c r="CZ49" s="781">
        <v>100</v>
      </c>
      <c r="DA49" s="788"/>
      <c r="DB49" s="788"/>
      <c r="DC49" s="789"/>
      <c r="DD49" s="790">
        <v>1991475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HV3Ht50Nq646cH53k3iOSCSRnJh8qlUf/QVroP9RLmPfHJb+bx6LnYYBjG+j9smLyxDK14gxYzdRS2ajovV7w==" saltValue="49Z73X2zPh+hiyKYvt4A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3801</v>
      </c>
      <c r="R7" s="821"/>
      <c r="S7" s="821"/>
      <c r="T7" s="821"/>
      <c r="U7" s="821"/>
      <c r="V7" s="821">
        <v>3576</v>
      </c>
      <c r="W7" s="821"/>
      <c r="X7" s="821"/>
      <c r="Y7" s="821"/>
      <c r="Z7" s="821"/>
      <c r="AA7" s="821">
        <v>225</v>
      </c>
      <c r="AB7" s="821"/>
      <c r="AC7" s="821"/>
      <c r="AD7" s="821"/>
      <c r="AE7" s="822"/>
      <c r="AF7" s="823">
        <v>186</v>
      </c>
      <c r="AG7" s="824"/>
      <c r="AH7" s="824"/>
      <c r="AI7" s="824"/>
      <c r="AJ7" s="825"/>
      <c r="AK7" s="860" t="s">
        <v>526</v>
      </c>
      <c r="AL7" s="861"/>
      <c r="AM7" s="861"/>
      <c r="AN7" s="861"/>
      <c r="AO7" s="861"/>
      <c r="AP7" s="861">
        <v>3901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605</v>
      </c>
      <c r="BT7" s="865"/>
      <c r="BU7" s="865"/>
      <c r="BV7" s="865"/>
      <c r="BW7" s="865"/>
      <c r="BX7" s="865"/>
      <c r="BY7" s="865"/>
      <c r="BZ7" s="865"/>
      <c r="CA7" s="865"/>
      <c r="CB7" s="865"/>
      <c r="CC7" s="865"/>
      <c r="CD7" s="865"/>
      <c r="CE7" s="865"/>
      <c r="CF7" s="865"/>
      <c r="CG7" s="866"/>
      <c r="CH7" s="857">
        <v>1</v>
      </c>
      <c r="CI7" s="858"/>
      <c r="CJ7" s="858"/>
      <c r="CK7" s="858"/>
      <c r="CL7" s="859"/>
      <c r="CM7" s="857">
        <v>34</v>
      </c>
      <c r="CN7" s="858"/>
      <c r="CO7" s="858"/>
      <c r="CP7" s="858"/>
      <c r="CQ7" s="859"/>
      <c r="CR7" s="857">
        <v>7</v>
      </c>
      <c r="CS7" s="858"/>
      <c r="CT7" s="858"/>
      <c r="CU7" s="858"/>
      <c r="CV7" s="859"/>
      <c r="CW7" s="857">
        <v>3</v>
      </c>
      <c r="CX7" s="858"/>
      <c r="CY7" s="858"/>
      <c r="CZ7" s="858"/>
      <c r="DA7" s="859"/>
      <c r="DB7" s="857" t="s">
        <v>526</v>
      </c>
      <c r="DC7" s="858"/>
      <c r="DD7" s="858"/>
      <c r="DE7" s="858"/>
      <c r="DF7" s="859"/>
      <c r="DG7" s="857" t="s">
        <v>526</v>
      </c>
      <c r="DH7" s="858"/>
      <c r="DI7" s="858"/>
      <c r="DJ7" s="858"/>
      <c r="DK7" s="859"/>
      <c r="DL7" s="857" t="s">
        <v>526</v>
      </c>
      <c r="DM7" s="858"/>
      <c r="DN7" s="858"/>
      <c r="DO7" s="858"/>
      <c r="DP7" s="859"/>
      <c r="DQ7" s="857" t="s">
        <v>526</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3801</v>
      </c>
      <c r="R23" s="880"/>
      <c r="S23" s="880"/>
      <c r="T23" s="880"/>
      <c r="U23" s="880"/>
      <c r="V23" s="880">
        <v>3576</v>
      </c>
      <c r="W23" s="880"/>
      <c r="X23" s="880"/>
      <c r="Y23" s="880"/>
      <c r="Z23" s="880"/>
      <c r="AA23" s="880">
        <v>225</v>
      </c>
      <c r="AB23" s="880"/>
      <c r="AC23" s="880"/>
      <c r="AD23" s="880"/>
      <c r="AE23" s="881"/>
      <c r="AF23" s="882">
        <v>186</v>
      </c>
      <c r="AG23" s="880"/>
      <c r="AH23" s="880"/>
      <c r="AI23" s="880"/>
      <c r="AJ23" s="883"/>
      <c r="AK23" s="884"/>
      <c r="AL23" s="885"/>
      <c r="AM23" s="885"/>
      <c r="AN23" s="885"/>
      <c r="AO23" s="885"/>
      <c r="AP23" s="880">
        <v>3901</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287</v>
      </c>
      <c r="R28" s="909"/>
      <c r="S28" s="909"/>
      <c r="T28" s="909"/>
      <c r="U28" s="909"/>
      <c r="V28" s="909">
        <v>285</v>
      </c>
      <c r="W28" s="909"/>
      <c r="X28" s="909"/>
      <c r="Y28" s="909"/>
      <c r="Z28" s="909"/>
      <c r="AA28" s="909">
        <v>2</v>
      </c>
      <c r="AB28" s="909"/>
      <c r="AC28" s="909"/>
      <c r="AD28" s="909"/>
      <c r="AE28" s="910"/>
      <c r="AF28" s="911">
        <v>2</v>
      </c>
      <c r="AG28" s="909"/>
      <c r="AH28" s="909"/>
      <c r="AI28" s="909"/>
      <c r="AJ28" s="912"/>
      <c r="AK28" s="913">
        <v>33</v>
      </c>
      <c r="AL28" s="904"/>
      <c r="AM28" s="904"/>
      <c r="AN28" s="904"/>
      <c r="AO28" s="904"/>
      <c r="AP28" s="904" t="s">
        <v>526</v>
      </c>
      <c r="AQ28" s="904"/>
      <c r="AR28" s="904"/>
      <c r="AS28" s="904"/>
      <c r="AT28" s="904"/>
      <c r="AU28" s="904" t="s">
        <v>526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76</v>
      </c>
      <c r="R29" s="845"/>
      <c r="S29" s="845"/>
      <c r="T29" s="845"/>
      <c r="U29" s="845"/>
      <c r="V29" s="845">
        <v>75</v>
      </c>
      <c r="W29" s="845"/>
      <c r="X29" s="845"/>
      <c r="Y29" s="845"/>
      <c r="Z29" s="845"/>
      <c r="AA29" s="845">
        <v>1</v>
      </c>
      <c r="AB29" s="845"/>
      <c r="AC29" s="845"/>
      <c r="AD29" s="845"/>
      <c r="AE29" s="846"/>
      <c r="AF29" s="847">
        <v>0</v>
      </c>
      <c r="AG29" s="848"/>
      <c r="AH29" s="848"/>
      <c r="AI29" s="848"/>
      <c r="AJ29" s="849"/>
      <c r="AK29" s="916">
        <v>32</v>
      </c>
      <c r="AL29" s="917"/>
      <c r="AM29" s="917"/>
      <c r="AN29" s="917"/>
      <c r="AO29" s="917"/>
      <c r="AP29" s="917">
        <v>4</v>
      </c>
      <c r="AQ29" s="917"/>
      <c r="AR29" s="917"/>
      <c r="AS29" s="917"/>
      <c r="AT29" s="917"/>
      <c r="AU29" s="917">
        <v>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255</v>
      </c>
      <c r="R30" s="845"/>
      <c r="S30" s="845"/>
      <c r="T30" s="845"/>
      <c r="U30" s="845"/>
      <c r="V30" s="845">
        <v>248</v>
      </c>
      <c r="W30" s="845"/>
      <c r="X30" s="845"/>
      <c r="Y30" s="845"/>
      <c r="Z30" s="845"/>
      <c r="AA30" s="845">
        <v>7</v>
      </c>
      <c r="AB30" s="845"/>
      <c r="AC30" s="845"/>
      <c r="AD30" s="845"/>
      <c r="AE30" s="846"/>
      <c r="AF30" s="847">
        <v>7</v>
      </c>
      <c r="AG30" s="848"/>
      <c r="AH30" s="848"/>
      <c r="AI30" s="848"/>
      <c r="AJ30" s="849"/>
      <c r="AK30" s="916">
        <v>39</v>
      </c>
      <c r="AL30" s="917"/>
      <c r="AM30" s="917"/>
      <c r="AN30" s="917"/>
      <c r="AO30" s="917"/>
      <c r="AP30" s="917" t="s">
        <v>526</v>
      </c>
      <c r="AQ30" s="917"/>
      <c r="AR30" s="917"/>
      <c r="AS30" s="917"/>
      <c r="AT30" s="917"/>
      <c r="AU30" s="917" t="s">
        <v>526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37</v>
      </c>
      <c r="R31" s="845"/>
      <c r="S31" s="845"/>
      <c r="T31" s="845"/>
      <c r="U31" s="845"/>
      <c r="V31" s="845">
        <v>37</v>
      </c>
      <c r="W31" s="845"/>
      <c r="X31" s="845"/>
      <c r="Y31" s="845"/>
      <c r="Z31" s="845"/>
      <c r="AA31" s="845">
        <v>0</v>
      </c>
      <c r="AB31" s="845"/>
      <c r="AC31" s="845"/>
      <c r="AD31" s="845"/>
      <c r="AE31" s="846"/>
      <c r="AF31" s="847">
        <v>0</v>
      </c>
      <c r="AG31" s="848"/>
      <c r="AH31" s="848"/>
      <c r="AI31" s="848"/>
      <c r="AJ31" s="849"/>
      <c r="AK31" s="916">
        <v>17</v>
      </c>
      <c r="AL31" s="917"/>
      <c r="AM31" s="917"/>
      <c r="AN31" s="917"/>
      <c r="AO31" s="917"/>
      <c r="AP31" s="917" t="s">
        <v>526</v>
      </c>
      <c r="AQ31" s="917"/>
      <c r="AR31" s="917"/>
      <c r="AS31" s="917"/>
      <c r="AT31" s="917"/>
      <c r="AU31" s="917" t="s">
        <v>526</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409</v>
      </c>
      <c r="C32" s="842"/>
      <c r="D32" s="842"/>
      <c r="E32" s="842"/>
      <c r="F32" s="842"/>
      <c r="G32" s="842"/>
      <c r="H32" s="842"/>
      <c r="I32" s="842"/>
      <c r="J32" s="842"/>
      <c r="K32" s="842"/>
      <c r="L32" s="842"/>
      <c r="M32" s="842"/>
      <c r="N32" s="842"/>
      <c r="O32" s="842"/>
      <c r="P32" s="843"/>
      <c r="Q32" s="844">
        <v>369</v>
      </c>
      <c r="R32" s="845"/>
      <c r="S32" s="845"/>
      <c r="T32" s="845"/>
      <c r="U32" s="845"/>
      <c r="V32" s="845">
        <v>366</v>
      </c>
      <c r="W32" s="845"/>
      <c r="X32" s="845"/>
      <c r="Y32" s="845"/>
      <c r="Z32" s="845"/>
      <c r="AA32" s="845">
        <v>3</v>
      </c>
      <c r="AB32" s="845"/>
      <c r="AC32" s="845"/>
      <c r="AD32" s="845"/>
      <c r="AE32" s="846"/>
      <c r="AF32" s="847">
        <v>3</v>
      </c>
      <c r="AG32" s="848"/>
      <c r="AH32" s="848"/>
      <c r="AI32" s="848"/>
      <c r="AJ32" s="849"/>
      <c r="AK32" s="916">
        <v>57</v>
      </c>
      <c r="AL32" s="917"/>
      <c r="AM32" s="917"/>
      <c r="AN32" s="917"/>
      <c r="AO32" s="917"/>
      <c r="AP32" s="917">
        <v>973</v>
      </c>
      <c r="AQ32" s="917"/>
      <c r="AR32" s="917"/>
      <c r="AS32" s="917"/>
      <c r="AT32" s="917"/>
      <c r="AU32" s="917">
        <v>731</v>
      </c>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128</v>
      </c>
      <c r="R33" s="845"/>
      <c r="S33" s="845"/>
      <c r="T33" s="845"/>
      <c r="U33" s="845"/>
      <c r="V33" s="845">
        <v>128</v>
      </c>
      <c r="W33" s="845"/>
      <c r="X33" s="845"/>
      <c r="Y33" s="845"/>
      <c r="Z33" s="845"/>
      <c r="AA33" s="845">
        <v>0</v>
      </c>
      <c r="AB33" s="845"/>
      <c r="AC33" s="845"/>
      <c r="AD33" s="845"/>
      <c r="AE33" s="846"/>
      <c r="AF33" s="847">
        <v>0</v>
      </c>
      <c r="AG33" s="848"/>
      <c r="AH33" s="848"/>
      <c r="AI33" s="848"/>
      <c r="AJ33" s="849"/>
      <c r="AK33" s="916">
        <v>51</v>
      </c>
      <c r="AL33" s="917"/>
      <c r="AM33" s="917"/>
      <c r="AN33" s="917"/>
      <c r="AO33" s="917"/>
      <c r="AP33" s="917">
        <v>247</v>
      </c>
      <c r="AQ33" s="917"/>
      <c r="AR33" s="917"/>
      <c r="AS33" s="917"/>
      <c r="AT33" s="917"/>
      <c r="AU33" s="917">
        <v>247</v>
      </c>
      <c r="AV33" s="917"/>
      <c r="AW33" s="917"/>
      <c r="AX33" s="917"/>
      <c r="AY33" s="917"/>
      <c r="AZ33" s="918"/>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412</v>
      </c>
      <c r="C34" s="842"/>
      <c r="D34" s="842"/>
      <c r="E34" s="842"/>
      <c r="F34" s="842"/>
      <c r="G34" s="842"/>
      <c r="H34" s="842"/>
      <c r="I34" s="842"/>
      <c r="J34" s="842"/>
      <c r="K34" s="842"/>
      <c r="L34" s="842"/>
      <c r="M34" s="842"/>
      <c r="N34" s="842"/>
      <c r="O34" s="842"/>
      <c r="P34" s="843"/>
      <c r="Q34" s="844">
        <v>20</v>
      </c>
      <c r="R34" s="845"/>
      <c r="S34" s="845"/>
      <c r="T34" s="845"/>
      <c r="U34" s="845"/>
      <c r="V34" s="845">
        <v>20</v>
      </c>
      <c r="W34" s="845"/>
      <c r="X34" s="845"/>
      <c r="Y34" s="845"/>
      <c r="Z34" s="845"/>
      <c r="AA34" s="845">
        <v>0</v>
      </c>
      <c r="AB34" s="845"/>
      <c r="AC34" s="845"/>
      <c r="AD34" s="845"/>
      <c r="AE34" s="846"/>
      <c r="AF34" s="847">
        <v>0</v>
      </c>
      <c r="AG34" s="848"/>
      <c r="AH34" s="848"/>
      <c r="AI34" s="848"/>
      <c r="AJ34" s="849"/>
      <c r="AK34" s="916">
        <v>18</v>
      </c>
      <c r="AL34" s="917"/>
      <c r="AM34" s="917"/>
      <c r="AN34" s="917"/>
      <c r="AO34" s="917"/>
      <c r="AP34" s="917">
        <v>87</v>
      </c>
      <c r="AQ34" s="917"/>
      <c r="AR34" s="917"/>
      <c r="AS34" s="917"/>
      <c r="AT34" s="917"/>
      <c r="AU34" s="917">
        <v>87</v>
      </c>
      <c r="AV34" s="917"/>
      <c r="AW34" s="917"/>
      <c r="AX34" s="917"/>
      <c r="AY34" s="917"/>
      <c r="AZ34" s="918"/>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v>
      </c>
      <c r="AG63" s="928"/>
      <c r="AH63" s="928"/>
      <c r="AI63" s="928"/>
      <c r="AJ63" s="929"/>
      <c r="AK63" s="930"/>
      <c r="AL63" s="925"/>
      <c r="AM63" s="925"/>
      <c r="AN63" s="925"/>
      <c r="AO63" s="925"/>
      <c r="AP63" s="928">
        <v>1311</v>
      </c>
      <c r="AQ63" s="928"/>
      <c r="AR63" s="928"/>
      <c r="AS63" s="928"/>
      <c r="AT63" s="928"/>
      <c r="AU63" s="928">
        <v>1066</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417</v>
      </c>
      <c r="B66" s="827"/>
      <c r="C66" s="827"/>
      <c r="D66" s="827"/>
      <c r="E66" s="827"/>
      <c r="F66" s="827"/>
      <c r="G66" s="827"/>
      <c r="H66" s="827"/>
      <c r="I66" s="827"/>
      <c r="J66" s="827"/>
      <c r="K66" s="827"/>
      <c r="L66" s="827"/>
      <c r="M66" s="827"/>
      <c r="N66" s="827"/>
      <c r="O66" s="827"/>
      <c r="P66" s="828"/>
      <c r="Q66" s="803" t="s">
        <v>397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598</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v>0</v>
      </c>
      <c r="AQ68" s="952"/>
      <c r="AR68" s="952"/>
      <c r="AS68" s="952"/>
      <c r="AT68" s="952"/>
      <c r="AU68" s="952" t="s">
        <v>526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599</v>
      </c>
      <c r="C69" s="960"/>
      <c r="D69" s="960"/>
      <c r="E69" s="960"/>
      <c r="F69" s="960"/>
      <c r="G69" s="960"/>
      <c r="H69" s="960"/>
      <c r="I69" s="960"/>
      <c r="J69" s="960"/>
      <c r="K69" s="960"/>
      <c r="L69" s="960"/>
      <c r="M69" s="960"/>
      <c r="N69" s="960"/>
      <c r="O69" s="960"/>
      <c r="P69" s="961"/>
      <c r="Q69" s="962">
        <v>802</v>
      </c>
      <c r="R69" s="917"/>
      <c r="S69" s="917"/>
      <c r="T69" s="917"/>
      <c r="U69" s="917"/>
      <c r="V69" s="917">
        <v>755</v>
      </c>
      <c r="W69" s="917"/>
      <c r="X69" s="917"/>
      <c r="Y69" s="917"/>
      <c r="Z69" s="917"/>
      <c r="AA69" s="917">
        <v>47</v>
      </c>
      <c r="AB69" s="917"/>
      <c r="AC69" s="917"/>
      <c r="AD69" s="917"/>
      <c r="AE69" s="917"/>
      <c r="AF69" s="917">
        <v>47</v>
      </c>
      <c r="AG69" s="917"/>
      <c r="AH69" s="917"/>
      <c r="AI69" s="917"/>
      <c r="AJ69" s="917"/>
      <c r="AK69" s="917">
        <v>0</v>
      </c>
      <c r="AL69" s="917"/>
      <c r="AM69" s="917"/>
      <c r="AN69" s="917"/>
      <c r="AO69" s="917"/>
      <c r="AP69" s="917">
        <v>140</v>
      </c>
      <c r="AQ69" s="917"/>
      <c r="AR69" s="917"/>
      <c r="AS69" s="917"/>
      <c r="AT69" s="917"/>
      <c r="AU69" s="917" t="s">
        <v>526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600</v>
      </c>
      <c r="C70" s="960"/>
      <c r="D70" s="960"/>
      <c r="E70" s="960"/>
      <c r="F70" s="960"/>
      <c r="G70" s="960"/>
      <c r="H70" s="960"/>
      <c r="I70" s="960"/>
      <c r="J70" s="960"/>
      <c r="K70" s="960"/>
      <c r="L70" s="960"/>
      <c r="M70" s="960"/>
      <c r="N70" s="960"/>
      <c r="O70" s="960"/>
      <c r="P70" s="961"/>
      <c r="Q70" s="962">
        <v>1363</v>
      </c>
      <c r="R70" s="917"/>
      <c r="S70" s="917"/>
      <c r="T70" s="917"/>
      <c r="U70" s="917"/>
      <c r="V70" s="917">
        <v>1344</v>
      </c>
      <c r="W70" s="917"/>
      <c r="X70" s="917"/>
      <c r="Y70" s="917"/>
      <c r="Z70" s="917"/>
      <c r="AA70" s="917">
        <v>19</v>
      </c>
      <c r="AB70" s="917"/>
      <c r="AC70" s="917"/>
      <c r="AD70" s="917"/>
      <c r="AE70" s="917"/>
      <c r="AF70" s="917">
        <v>19</v>
      </c>
      <c r="AG70" s="917"/>
      <c r="AH70" s="917"/>
      <c r="AI70" s="917"/>
      <c r="AJ70" s="917"/>
      <c r="AK70" s="917">
        <v>3</v>
      </c>
      <c r="AL70" s="917"/>
      <c r="AM70" s="917"/>
      <c r="AN70" s="917"/>
      <c r="AO70" s="917"/>
      <c r="AP70" s="917">
        <v>0</v>
      </c>
      <c r="AQ70" s="917"/>
      <c r="AR70" s="917"/>
      <c r="AS70" s="917"/>
      <c r="AT70" s="917"/>
      <c r="AU70" s="917" t="s">
        <v>526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601</v>
      </c>
      <c r="C71" s="960"/>
      <c r="D71" s="960"/>
      <c r="E71" s="960"/>
      <c r="F71" s="960"/>
      <c r="G71" s="960"/>
      <c r="H71" s="960"/>
      <c r="I71" s="960"/>
      <c r="J71" s="960"/>
      <c r="K71" s="960"/>
      <c r="L71" s="960"/>
      <c r="M71" s="960"/>
      <c r="N71" s="960"/>
      <c r="O71" s="960"/>
      <c r="P71" s="961"/>
      <c r="Q71" s="962">
        <v>479</v>
      </c>
      <c r="R71" s="917"/>
      <c r="S71" s="917"/>
      <c r="T71" s="917"/>
      <c r="U71" s="917"/>
      <c r="V71" s="917">
        <v>448</v>
      </c>
      <c r="W71" s="917"/>
      <c r="X71" s="917"/>
      <c r="Y71" s="917"/>
      <c r="Z71" s="917"/>
      <c r="AA71" s="917">
        <v>31</v>
      </c>
      <c r="AB71" s="917"/>
      <c r="AC71" s="917"/>
      <c r="AD71" s="917"/>
      <c r="AE71" s="917"/>
      <c r="AF71" s="917">
        <v>31</v>
      </c>
      <c r="AG71" s="917"/>
      <c r="AH71" s="917"/>
      <c r="AI71" s="917"/>
      <c r="AJ71" s="917"/>
      <c r="AK71" s="917">
        <v>13</v>
      </c>
      <c r="AL71" s="917"/>
      <c r="AM71" s="917"/>
      <c r="AN71" s="917"/>
      <c r="AO71" s="917"/>
      <c r="AP71" s="917">
        <v>0</v>
      </c>
      <c r="AQ71" s="917"/>
      <c r="AR71" s="917"/>
      <c r="AS71" s="917"/>
      <c r="AT71" s="917"/>
      <c r="AU71" s="917" t="s">
        <v>526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602</v>
      </c>
      <c r="C72" s="960"/>
      <c r="D72" s="960"/>
      <c r="E72" s="960"/>
      <c r="F72" s="960"/>
      <c r="G72" s="960"/>
      <c r="H72" s="960"/>
      <c r="I72" s="960"/>
      <c r="J72" s="960"/>
      <c r="K72" s="960"/>
      <c r="L72" s="960"/>
      <c r="M72" s="960"/>
      <c r="N72" s="960"/>
      <c r="O72" s="960"/>
      <c r="P72" s="961"/>
      <c r="Q72" s="962">
        <v>230</v>
      </c>
      <c r="R72" s="917"/>
      <c r="S72" s="917"/>
      <c r="T72" s="917"/>
      <c r="U72" s="917"/>
      <c r="V72" s="917">
        <v>226</v>
      </c>
      <c r="W72" s="917"/>
      <c r="X72" s="917"/>
      <c r="Y72" s="917"/>
      <c r="Z72" s="917"/>
      <c r="AA72" s="917">
        <v>4</v>
      </c>
      <c r="AB72" s="917"/>
      <c r="AC72" s="917"/>
      <c r="AD72" s="917"/>
      <c r="AE72" s="917"/>
      <c r="AF72" s="917">
        <v>-21</v>
      </c>
      <c r="AG72" s="917"/>
      <c r="AH72" s="917"/>
      <c r="AI72" s="917"/>
      <c r="AJ72" s="917"/>
      <c r="AK72" s="917">
        <v>32</v>
      </c>
      <c r="AL72" s="917"/>
      <c r="AM72" s="917"/>
      <c r="AN72" s="917"/>
      <c r="AO72" s="917"/>
      <c r="AP72" s="917">
        <v>0</v>
      </c>
      <c r="AQ72" s="917"/>
      <c r="AR72" s="917"/>
      <c r="AS72" s="917"/>
      <c r="AT72" s="917"/>
      <c r="AU72" s="917" t="s">
        <v>526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603</v>
      </c>
      <c r="C73" s="960"/>
      <c r="D73" s="960"/>
      <c r="E73" s="960"/>
      <c r="F73" s="960"/>
      <c r="G73" s="960"/>
      <c r="H73" s="960"/>
      <c r="I73" s="960"/>
      <c r="J73" s="960"/>
      <c r="K73" s="960"/>
      <c r="L73" s="960"/>
      <c r="M73" s="960"/>
      <c r="N73" s="960"/>
      <c r="O73" s="960"/>
      <c r="P73" s="961"/>
      <c r="Q73" s="962">
        <v>55</v>
      </c>
      <c r="R73" s="917"/>
      <c r="S73" s="917"/>
      <c r="T73" s="917"/>
      <c r="U73" s="917"/>
      <c r="V73" s="917">
        <v>51</v>
      </c>
      <c r="W73" s="917"/>
      <c r="X73" s="917"/>
      <c r="Y73" s="917"/>
      <c r="Z73" s="917"/>
      <c r="AA73" s="917">
        <v>4</v>
      </c>
      <c r="AB73" s="917"/>
      <c r="AC73" s="917"/>
      <c r="AD73" s="917"/>
      <c r="AE73" s="917"/>
      <c r="AF73" s="917">
        <v>4</v>
      </c>
      <c r="AG73" s="917"/>
      <c r="AH73" s="917"/>
      <c r="AI73" s="917"/>
      <c r="AJ73" s="917"/>
      <c r="AK73" s="917">
        <v>1</v>
      </c>
      <c r="AL73" s="917"/>
      <c r="AM73" s="917"/>
      <c r="AN73" s="917"/>
      <c r="AO73" s="917"/>
      <c r="AP73" s="917">
        <v>0</v>
      </c>
      <c r="AQ73" s="917"/>
      <c r="AR73" s="917"/>
      <c r="AS73" s="917"/>
      <c r="AT73" s="917"/>
      <c r="AU73" s="917" t="s">
        <v>526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604</v>
      </c>
      <c r="C74" s="960"/>
      <c r="D74" s="960"/>
      <c r="E74" s="960"/>
      <c r="F74" s="960"/>
      <c r="G74" s="960"/>
      <c r="H74" s="960"/>
      <c r="I74" s="960"/>
      <c r="J74" s="960"/>
      <c r="K74" s="960"/>
      <c r="L74" s="960"/>
      <c r="M74" s="960"/>
      <c r="N74" s="960"/>
      <c r="O74" s="960"/>
      <c r="P74" s="961"/>
      <c r="Q74" s="962">
        <v>430</v>
      </c>
      <c r="R74" s="917"/>
      <c r="S74" s="917"/>
      <c r="T74" s="917"/>
      <c r="U74" s="917"/>
      <c r="V74" s="917">
        <v>425</v>
      </c>
      <c r="W74" s="917"/>
      <c r="X74" s="917"/>
      <c r="Y74" s="917"/>
      <c r="Z74" s="917"/>
      <c r="AA74" s="917">
        <v>5</v>
      </c>
      <c r="AB74" s="917"/>
      <c r="AC74" s="917"/>
      <c r="AD74" s="917"/>
      <c r="AE74" s="917"/>
      <c r="AF74" s="917">
        <v>5</v>
      </c>
      <c r="AG74" s="917"/>
      <c r="AH74" s="917"/>
      <c r="AI74" s="917"/>
      <c r="AJ74" s="917"/>
      <c r="AK74" s="917">
        <v>0</v>
      </c>
      <c r="AL74" s="917"/>
      <c r="AM74" s="917"/>
      <c r="AN74" s="917"/>
      <c r="AO74" s="917"/>
      <c r="AP74" s="917">
        <v>0</v>
      </c>
      <c r="AQ74" s="917"/>
      <c r="AR74" s="917"/>
      <c r="AS74" s="917"/>
      <c r="AT74" s="917"/>
      <c r="AU74" s="917" t="s">
        <v>526</v>
      </c>
      <c r="AV74" s="917"/>
      <c r="AW74" s="917"/>
      <c r="AX74" s="917"/>
      <c r="AY74" s="917"/>
      <c r="AZ74" s="963" t="s">
        <v>606</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604</v>
      </c>
      <c r="C75" s="960"/>
      <c r="D75" s="960"/>
      <c r="E75" s="960"/>
      <c r="F75" s="960"/>
      <c r="G75" s="960"/>
      <c r="H75" s="960"/>
      <c r="I75" s="960"/>
      <c r="J75" s="960"/>
      <c r="K75" s="960"/>
      <c r="L75" s="960"/>
      <c r="M75" s="960"/>
      <c r="N75" s="960"/>
      <c r="O75" s="960"/>
      <c r="P75" s="961"/>
      <c r="Q75" s="965">
        <v>285091</v>
      </c>
      <c r="R75" s="966"/>
      <c r="S75" s="966"/>
      <c r="T75" s="966"/>
      <c r="U75" s="916"/>
      <c r="V75" s="967">
        <v>273242</v>
      </c>
      <c r="W75" s="966"/>
      <c r="X75" s="966"/>
      <c r="Y75" s="966"/>
      <c r="Z75" s="916"/>
      <c r="AA75" s="967">
        <v>11849</v>
      </c>
      <c r="AB75" s="966"/>
      <c r="AC75" s="966"/>
      <c r="AD75" s="966"/>
      <c r="AE75" s="916"/>
      <c r="AF75" s="967">
        <v>11849</v>
      </c>
      <c r="AG75" s="966"/>
      <c r="AH75" s="966"/>
      <c r="AI75" s="966"/>
      <c r="AJ75" s="916"/>
      <c r="AK75" s="967">
        <v>343</v>
      </c>
      <c r="AL75" s="966"/>
      <c r="AM75" s="966"/>
      <c r="AN75" s="966"/>
      <c r="AO75" s="916"/>
      <c r="AP75" s="967">
        <v>0</v>
      </c>
      <c r="AQ75" s="966"/>
      <c r="AR75" s="966"/>
      <c r="AS75" s="966"/>
      <c r="AT75" s="916"/>
      <c r="AU75" s="967" t="s">
        <v>526</v>
      </c>
      <c r="AV75" s="966"/>
      <c r="AW75" s="966"/>
      <c r="AX75" s="966"/>
      <c r="AY75" s="916"/>
      <c r="AZ75" s="963" t="s">
        <v>607</v>
      </c>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12498</v>
      </c>
      <c r="AG88" s="928"/>
      <c r="AH88" s="928"/>
      <c r="AI88" s="928"/>
      <c r="AJ88" s="928"/>
      <c r="AK88" s="925"/>
      <c r="AL88" s="925"/>
      <c r="AM88" s="925"/>
      <c r="AN88" s="925"/>
      <c r="AO88" s="925"/>
      <c r="AP88" s="928">
        <v>140</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v>
      </c>
      <c r="CS102" s="936"/>
      <c r="CT102" s="936"/>
      <c r="CU102" s="936"/>
      <c r="CV102" s="979"/>
      <c r="CW102" s="978">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399171</v>
      </c>
      <c r="AB110" s="988"/>
      <c r="AC110" s="988"/>
      <c r="AD110" s="988"/>
      <c r="AE110" s="989"/>
      <c r="AF110" s="990">
        <v>383248</v>
      </c>
      <c r="AG110" s="988"/>
      <c r="AH110" s="988"/>
      <c r="AI110" s="988"/>
      <c r="AJ110" s="989"/>
      <c r="AK110" s="990">
        <v>393006</v>
      </c>
      <c r="AL110" s="988"/>
      <c r="AM110" s="988"/>
      <c r="AN110" s="988"/>
      <c r="AO110" s="989"/>
      <c r="AP110" s="991">
        <v>26</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3778734</v>
      </c>
      <c r="BR110" s="1023"/>
      <c r="BS110" s="1023"/>
      <c r="BT110" s="1023"/>
      <c r="BU110" s="1023"/>
      <c r="BV110" s="1023">
        <v>3799903</v>
      </c>
      <c r="BW110" s="1023"/>
      <c r="BX110" s="1023"/>
      <c r="BY110" s="1023"/>
      <c r="BZ110" s="1023"/>
      <c r="CA110" s="1023">
        <v>3901008</v>
      </c>
      <c r="CB110" s="1023"/>
      <c r="CC110" s="1023"/>
      <c r="CD110" s="1023"/>
      <c r="CE110" s="1023"/>
      <c r="CF110" s="1037">
        <v>258.60000000000002</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394</v>
      </c>
      <c r="DH110" s="1023"/>
      <c r="DI110" s="1023"/>
      <c r="DJ110" s="1023"/>
      <c r="DK110" s="1023"/>
      <c r="DL110" s="1023" t="s">
        <v>441</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394</v>
      </c>
      <c r="AG111" s="1030"/>
      <c r="AH111" s="1030"/>
      <c r="AI111" s="1030"/>
      <c r="AJ111" s="1031"/>
      <c r="AK111" s="1032" t="s">
        <v>441</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394</v>
      </c>
      <c r="BR111" s="1016"/>
      <c r="BS111" s="1016"/>
      <c r="BT111" s="1016"/>
      <c r="BU111" s="1016"/>
      <c r="BV111" s="1016" t="s">
        <v>394</v>
      </c>
      <c r="BW111" s="1016"/>
      <c r="BX111" s="1016"/>
      <c r="BY111" s="1016"/>
      <c r="BZ111" s="1016"/>
      <c r="CA111" s="1016" t="s">
        <v>445</v>
      </c>
      <c r="CB111" s="1016"/>
      <c r="CC111" s="1016"/>
      <c r="CD111" s="1016"/>
      <c r="CE111" s="1016"/>
      <c r="CF111" s="1010" t="s">
        <v>441</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447</v>
      </c>
      <c r="DM111" s="1016"/>
      <c r="DN111" s="1016"/>
      <c r="DO111" s="1016"/>
      <c r="DP111" s="1016"/>
      <c r="DQ111" s="1016" t="s">
        <v>394</v>
      </c>
      <c r="DR111" s="1016"/>
      <c r="DS111" s="1016"/>
      <c r="DT111" s="1016"/>
      <c r="DU111" s="1016"/>
      <c r="DV111" s="1017" t="s">
        <v>443</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441</v>
      </c>
      <c r="AG112" s="1055"/>
      <c r="AH112" s="1055"/>
      <c r="AI112" s="1055"/>
      <c r="AJ112" s="1056"/>
      <c r="AK112" s="1057" t="s">
        <v>441</v>
      </c>
      <c r="AL112" s="1055"/>
      <c r="AM112" s="1055"/>
      <c r="AN112" s="1055"/>
      <c r="AO112" s="1056"/>
      <c r="AP112" s="1058" t="s">
        <v>445</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1077405</v>
      </c>
      <c r="BR112" s="1016"/>
      <c r="BS112" s="1016"/>
      <c r="BT112" s="1016"/>
      <c r="BU112" s="1016"/>
      <c r="BV112" s="1016">
        <v>1045702</v>
      </c>
      <c r="BW112" s="1016"/>
      <c r="BX112" s="1016"/>
      <c r="BY112" s="1016"/>
      <c r="BZ112" s="1016"/>
      <c r="CA112" s="1016">
        <v>1065634</v>
      </c>
      <c r="CB112" s="1016"/>
      <c r="CC112" s="1016"/>
      <c r="CD112" s="1016"/>
      <c r="CE112" s="1016"/>
      <c r="CF112" s="1010">
        <v>70.599999999999994</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443</v>
      </c>
      <c r="DM112" s="1016"/>
      <c r="DN112" s="1016"/>
      <c r="DO112" s="1016"/>
      <c r="DP112" s="1016"/>
      <c r="DQ112" s="1016" t="s">
        <v>441</v>
      </c>
      <c r="DR112" s="1016"/>
      <c r="DS112" s="1016"/>
      <c r="DT112" s="1016"/>
      <c r="DU112" s="1016"/>
      <c r="DV112" s="1017" t="s">
        <v>441</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102370</v>
      </c>
      <c r="AB113" s="1030"/>
      <c r="AC113" s="1030"/>
      <c r="AD113" s="1030"/>
      <c r="AE113" s="1031"/>
      <c r="AF113" s="1032">
        <v>102746</v>
      </c>
      <c r="AG113" s="1030"/>
      <c r="AH113" s="1030"/>
      <c r="AI113" s="1030"/>
      <c r="AJ113" s="1031"/>
      <c r="AK113" s="1032">
        <v>91706</v>
      </c>
      <c r="AL113" s="1030"/>
      <c r="AM113" s="1030"/>
      <c r="AN113" s="1030"/>
      <c r="AO113" s="1031"/>
      <c r="AP113" s="1033">
        <v>6.1</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t="s">
        <v>454</v>
      </c>
      <c r="BR113" s="1016"/>
      <c r="BS113" s="1016"/>
      <c r="BT113" s="1016"/>
      <c r="BU113" s="1016"/>
      <c r="BV113" s="1016" t="s">
        <v>443</v>
      </c>
      <c r="BW113" s="1016"/>
      <c r="BX113" s="1016"/>
      <c r="BY113" s="1016"/>
      <c r="BZ113" s="1016"/>
      <c r="CA113" s="1016" t="s">
        <v>441</v>
      </c>
      <c r="CB113" s="1016"/>
      <c r="CC113" s="1016"/>
      <c r="CD113" s="1016"/>
      <c r="CE113" s="1016"/>
      <c r="CF113" s="1010" t="s">
        <v>441</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456</v>
      </c>
      <c r="DH113" s="1055"/>
      <c r="DI113" s="1055"/>
      <c r="DJ113" s="1055"/>
      <c r="DK113" s="1056"/>
      <c r="DL113" s="1057" t="s">
        <v>443</v>
      </c>
      <c r="DM113" s="1055"/>
      <c r="DN113" s="1055"/>
      <c r="DO113" s="1055"/>
      <c r="DP113" s="1056"/>
      <c r="DQ113" s="1057" t="s">
        <v>441</v>
      </c>
      <c r="DR113" s="1055"/>
      <c r="DS113" s="1055"/>
      <c r="DT113" s="1055"/>
      <c r="DU113" s="1056"/>
      <c r="DV113" s="1058" t="s">
        <v>441</v>
      </c>
      <c r="DW113" s="1059"/>
      <c r="DX113" s="1059"/>
      <c r="DY113" s="1059"/>
      <c r="DZ113" s="1060"/>
    </row>
    <row r="114" spans="1:130" s="248" customFormat="1" ht="26.25" customHeight="1">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394</v>
      </c>
      <c r="AB114" s="1055"/>
      <c r="AC114" s="1055"/>
      <c r="AD114" s="1055"/>
      <c r="AE114" s="1056"/>
      <c r="AF114" s="1057" t="s">
        <v>443</v>
      </c>
      <c r="AG114" s="1055"/>
      <c r="AH114" s="1055"/>
      <c r="AI114" s="1055"/>
      <c r="AJ114" s="1056"/>
      <c r="AK114" s="1057" t="s">
        <v>443</v>
      </c>
      <c r="AL114" s="1055"/>
      <c r="AM114" s="1055"/>
      <c r="AN114" s="1055"/>
      <c r="AO114" s="1056"/>
      <c r="AP114" s="1058" t="s">
        <v>447</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291397</v>
      </c>
      <c r="BR114" s="1016"/>
      <c r="BS114" s="1016"/>
      <c r="BT114" s="1016"/>
      <c r="BU114" s="1016"/>
      <c r="BV114" s="1016">
        <v>267739</v>
      </c>
      <c r="BW114" s="1016"/>
      <c r="BX114" s="1016"/>
      <c r="BY114" s="1016"/>
      <c r="BZ114" s="1016"/>
      <c r="CA114" s="1016">
        <v>225670</v>
      </c>
      <c r="CB114" s="1016"/>
      <c r="CC114" s="1016"/>
      <c r="CD114" s="1016"/>
      <c r="CE114" s="1016"/>
      <c r="CF114" s="1010">
        <v>15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443</v>
      </c>
      <c r="DM114" s="1055"/>
      <c r="DN114" s="1055"/>
      <c r="DO114" s="1055"/>
      <c r="DP114" s="1056"/>
      <c r="DQ114" s="1057" t="s">
        <v>441</v>
      </c>
      <c r="DR114" s="1055"/>
      <c r="DS114" s="1055"/>
      <c r="DT114" s="1055"/>
      <c r="DU114" s="1056"/>
      <c r="DV114" s="1058" t="s">
        <v>445</v>
      </c>
      <c r="DW114" s="1059"/>
      <c r="DX114" s="1059"/>
      <c r="DY114" s="1059"/>
      <c r="DZ114" s="1060"/>
    </row>
    <row r="115" spans="1:130" s="248" customFormat="1" ht="26.25" customHeight="1">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443</v>
      </c>
      <c r="AB115" s="1030"/>
      <c r="AC115" s="1030"/>
      <c r="AD115" s="1030"/>
      <c r="AE115" s="1031"/>
      <c r="AF115" s="1032" t="s">
        <v>394</v>
      </c>
      <c r="AG115" s="1030"/>
      <c r="AH115" s="1030"/>
      <c r="AI115" s="1030"/>
      <c r="AJ115" s="1031"/>
      <c r="AK115" s="1032" t="s">
        <v>441</v>
      </c>
      <c r="AL115" s="1030"/>
      <c r="AM115" s="1030"/>
      <c r="AN115" s="1030"/>
      <c r="AO115" s="1031"/>
      <c r="AP115" s="1033" t="s">
        <v>394</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441</v>
      </c>
      <c r="BW115" s="1016"/>
      <c r="BX115" s="1016"/>
      <c r="BY115" s="1016"/>
      <c r="BZ115" s="1016"/>
      <c r="CA115" s="1016" t="s">
        <v>441</v>
      </c>
      <c r="CB115" s="1016"/>
      <c r="CC115" s="1016"/>
      <c r="CD115" s="1016"/>
      <c r="CE115" s="1016"/>
      <c r="CF115" s="1010" t="s">
        <v>394</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394</v>
      </c>
      <c r="DM115" s="1055"/>
      <c r="DN115" s="1055"/>
      <c r="DO115" s="1055"/>
      <c r="DP115" s="1056"/>
      <c r="DQ115" s="1057" t="s">
        <v>441</v>
      </c>
      <c r="DR115" s="1055"/>
      <c r="DS115" s="1055"/>
      <c r="DT115" s="1055"/>
      <c r="DU115" s="1056"/>
      <c r="DV115" s="1058" t="s">
        <v>463</v>
      </c>
      <c r="DW115" s="1059"/>
      <c r="DX115" s="1059"/>
      <c r="DY115" s="1059"/>
      <c r="DZ115" s="1060"/>
    </row>
    <row r="116" spans="1:130" s="248" customFormat="1" ht="26.25" customHeight="1">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46</v>
      </c>
      <c r="AB116" s="1055"/>
      <c r="AC116" s="1055"/>
      <c r="AD116" s="1055"/>
      <c r="AE116" s="1056"/>
      <c r="AF116" s="1057">
        <v>107</v>
      </c>
      <c r="AG116" s="1055"/>
      <c r="AH116" s="1055"/>
      <c r="AI116" s="1055"/>
      <c r="AJ116" s="1056"/>
      <c r="AK116" s="1057">
        <v>177</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394</v>
      </c>
      <c r="BW116" s="1016"/>
      <c r="BX116" s="1016"/>
      <c r="BY116" s="1016"/>
      <c r="BZ116" s="1016"/>
      <c r="CA116" s="1016" t="s">
        <v>441</v>
      </c>
      <c r="CB116" s="1016"/>
      <c r="CC116" s="1016"/>
      <c r="CD116" s="1016"/>
      <c r="CE116" s="1016"/>
      <c r="CF116" s="1010" t="s">
        <v>447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463</v>
      </c>
      <c r="DM116" s="1055"/>
      <c r="DN116" s="1055"/>
      <c r="DO116" s="1055"/>
      <c r="DP116" s="1056"/>
      <c r="DQ116" s="1057" t="s">
        <v>443</v>
      </c>
      <c r="DR116" s="1055"/>
      <c r="DS116" s="1055"/>
      <c r="DT116" s="1055"/>
      <c r="DU116" s="1056"/>
      <c r="DV116" s="1058" t="s">
        <v>443</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501587</v>
      </c>
      <c r="AB117" s="1073"/>
      <c r="AC117" s="1073"/>
      <c r="AD117" s="1073"/>
      <c r="AE117" s="1074"/>
      <c r="AF117" s="1075">
        <v>486101</v>
      </c>
      <c r="AG117" s="1073"/>
      <c r="AH117" s="1073"/>
      <c r="AI117" s="1073"/>
      <c r="AJ117" s="1074"/>
      <c r="AK117" s="1075">
        <v>484889</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454</v>
      </c>
      <c r="BR117" s="1016"/>
      <c r="BS117" s="1016"/>
      <c r="BT117" s="1016"/>
      <c r="BU117" s="1016"/>
      <c r="BV117" s="1016" t="s">
        <v>441</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456</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441</v>
      </c>
      <c r="BW118" s="1094"/>
      <c r="BX118" s="1094"/>
      <c r="BY118" s="1094"/>
      <c r="BZ118" s="1094"/>
      <c r="CA118" s="1094" t="s">
        <v>441</v>
      </c>
      <c r="CB118" s="1094"/>
      <c r="CC118" s="1094"/>
      <c r="CD118" s="1094"/>
      <c r="CE118" s="1094"/>
      <c r="CF118" s="1010" t="s">
        <v>441</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454</v>
      </c>
      <c r="DH118" s="1055"/>
      <c r="DI118" s="1055"/>
      <c r="DJ118" s="1055"/>
      <c r="DK118" s="1056"/>
      <c r="DL118" s="1057" t="s">
        <v>454</v>
      </c>
      <c r="DM118" s="1055"/>
      <c r="DN118" s="1055"/>
      <c r="DO118" s="1055"/>
      <c r="DP118" s="1056"/>
      <c r="DQ118" s="1057" t="s">
        <v>454</v>
      </c>
      <c r="DR118" s="1055"/>
      <c r="DS118" s="1055"/>
      <c r="DT118" s="1055"/>
      <c r="DU118" s="1056"/>
      <c r="DV118" s="1058" t="s">
        <v>441</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441</v>
      </c>
      <c r="AB119" s="988"/>
      <c r="AC119" s="988"/>
      <c r="AD119" s="988"/>
      <c r="AE119" s="989"/>
      <c r="AF119" s="990" t="s">
        <v>441</v>
      </c>
      <c r="AG119" s="988"/>
      <c r="AH119" s="988"/>
      <c r="AI119" s="988"/>
      <c r="AJ119" s="989"/>
      <c r="AK119" s="990" t="s">
        <v>454</v>
      </c>
      <c r="AL119" s="988"/>
      <c r="AM119" s="988"/>
      <c r="AN119" s="988"/>
      <c r="AO119" s="989"/>
      <c r="AP119" s="991" t="s">
        <v>441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472</v>
      </c>
      <c r="BP119" s="1102"/>
      <c r="BQ119" s="1093">
        <v>5147536</v>
      </c>
      <c r="BR119" s="1094"/>
      <c r="BS119" s="1094"/>
      <c r="BT119" s="1094"/>
      <c r="BU119" s="1094"/>
      <c r="BV119" s="1094">
        <v>5113344</v>
      </c>
      <c r="BW119" s="1094"/>
      <c r="BX119" s="1094"/>
      <c r="BY119" s="1094"/>
      <c r="BZ119" s="1094"/>
      <c r="CA119" s="1094">
        <v>5192312</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441</v>
      </c>
      <c r="DM119" s="1080"/>
      <c r="DN119" s="1080"/>
      <c r="DO119" s="1080"/>
      <c r="DP119" s="1081"/>
      <c r="DQ119" s="1079" t="s">
        <v>454</v>
      </c>
      <c r="DR119" s="1080"/>
      <c r="DS119" s="1080"/>
      <c r="DT119" s="1080"/>
      <c r="DU119" s="1081"/>
      <c r="DV119" s="1082" t="s">
        <v>441</v>
      </c>
      <c r="DW119" s="1083"/>
      <c r="DX119" s="1083"/>
      <c r="DY119" s="1083"/>
      <c r="DZ119" s="1084"/>
    </row>
    <row r="120" spans="1:130" s="248" customFormat="1" ht="26.25" customHeight="1">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463</v>
      </c>
      <c r="AB120" s="1055"/>
      <c r="AC120" s="1055"/>
      <c r="AD120" s="1055"/>
      <c r="AE120" s="1056"/>
      <c r="AF120" s="1057" t="s">
        <v>454</v>
      </c>
      <c r="AG120" s="1055"/>
      <c r="AH120" s="1055"/>
      <c r="AI120" s="1055"/>
      <c r="AJ120" s="1056"/>
      <c r="AK120" s="1057" t="s">
        <v>441</v>
      </c>
      <c r="AL120" s="1055"/>
      <c r="AM120" s="1055"/>
      <c r="AN120" s="1055"/>
      <c r="AO120" s="1056"/>
      <c r="AP120" s="1058" t="s">
        <v>454</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1789538</v>
      </c>
      <c r="BR120" s="1023"/>
      <c r="BS120" s="1023"/>
      <c r="BT120" s="1023"/>
      <c r="BU120" s="1023"/>
      <c r="BV120" s="1023">
        <v>1825720</v>
      </c>
      <c r="BW120" s="1023"/>
      <c r="BX120" s="1023"/>
      <c r="BY120" s="1023"/>
      <c r="BZ120" s="1023"/>
      <c r="CA120" s="1023">
        <v>1870574</v>
      </c>
      <c r="CB120" s="1023"/>
      <c r="CC120" s="1023"/>
      <c r="CD120" s="1023"/>
      <c r="CE120" s="1023"/>
      <c r="CF120" s="1037">
        <v>124</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697606</v>
      </c>
      <c r="DH120" s="1023"/>
      <c r="DI120" s="1023"/>
      <c r="DJ120" s="1023"/>
      <c r="DK120" s="1023"/>
      <c r="DL120" s="1023">
        <v>692950</v>
      </c>
      <c r="DM120" s="1023"/>
      <c r="DN120" s="1023"/>
      <c r="DO120" s="1023"/>
      <c r="DP120" s="1023"/>
      <c r="DQ120" s="1023">
        <v>730992</v>
      </c>
      <c r="DR120" s="1023"/>
      <c r="DS120" s="1023"/>
      <c r="DT120" s="1023"/>
      <c r="DU120" s="1023"/>
      <c r="DV120" s="1024">
        <v>48.5</v>
      </c>
      <c r="DW120" s="1024"/>
      <c r="DX120" s="1024"/>
      <c r="DY120" s="1024"/>
      <c r="DZ120" s="1025"/>
    </row>
    <row r="121" spans="1:130" s="248" customFormat="1" ht="26.25" customHeight="1">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441</v>
      </c>
      <c r="AG121" s="1055"/>
      <c r="AH121" s="1055"/>
      <c r="AI121" s="1055"/>
      <c r="AJ121" s="1056"/>
      <c r="AK121" s="1057" t="s">
        <v>441</v>
      </c>
      <c r="AL121" s="1055"/>
      <c r="AM121" s="1055"/>
      <c r="AN121" s="1055"/>
      <c r="AO121" s="1056"/>
      <c r="AP121" s="1058" t="s">
        <v>454</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208185</v>
      </c>
      <c r="BR121" s="1016"/>
      <c r="BS121" s="1016"/>
      <c r="BT121" s="1016"/>
      <c r="BU121" s="1016"/>
      <c r="BV121" s="1016">
        <v>188838</v>
      </c>
      <c r="BW121" s="1016"/>
      <c r="BX121" s="1016"/>
      <c r="BY121" s="1016"/>
      <c r="BZ121" s="1016"/>
      <c r="CA121" s="1016">
        <v>164640</v>
      </c>
      <c r="CB121" s="1016"/>
      <c r="CC121" s="1016"/>
      <c r="CD121" s="1016"/>
      <c r="CE121" s="1016"/>
      <c r="CF121" s="1010">
        <v>10.9</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270471</v>
      </c>
      <c r="DH121" s="1016"/>
      <c r="DI121" s="1016"/>
      <c r="DJ121" s="1016"/>
      <c r="DK121" s="1016"/>
      <c r="DL121" s="1016">
        <v>253917</v>
      </c>
      <c r="DM121" s="1016"/>
      <c r="DN121" s="1016"/>
      <c r="DO121" s="1016"/>
      <c r="DP121" s="1016"/>
      <c r="DQ121" s="1016">
        <v>246558</v>
      </c>
      <c r="DR121" s="1016"/>
      <c r="DS121" s="1016"/>
      <c r="DT121" s="1016"/>
      <c r="DU121" s="1016"/>
      <c r="DV121" s="1017">
        <v>16.3</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454</v>
      </c>
      <c r="AG122" s="1055"/>
      <c r="AH122" s="1055"/>
      <c r="AI122" s="1055"/>
      <c r="AJ122" s="1056"/>
      <c r="AK122" s="1057" t="s">
        <v>445</v>
      </c>
      <c r="AL122" s="1055"/>
      <c r="AM122" s="1055"/>
      <c r="AN122" s="1055"/>
      <c r="AO122" s="1056"/>
      <c r="AP122" s="1058" t="s">
        <v>445</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3379261</v>
      </c>
      <c r="BR122" s="1094"/>
      <c r="BS122" s="1094"/>
      <c r="BT122" s="1094"/>
      <c r="BU122" s="1094"/>
      <c r="BV122" s="1094">
        <v>3266008</v>
      </c>
      <c r="BW122" s="1094"/>
      <c r="BX122" s="1094"/>
      <c r="BY122" s="1094"/>
      <c r="BZ122" s="1094"/>
      <c r="CA122" s="1094">
        <v>3407975</v>
      </c>
      <c r="CB122" s="1094"/>
      <c r="CC122" s="1094"/>
      <c r="CD122" s="1094"/>
      <c r="CE122" s="1094"/>
      <c r="CF122" s="1114">
        <v>225.9</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107055</v>
      </c>
      <c r="DH122" s="1016"/>
      <c r="DI122" s="1016"/>
      <c r="DJ122" s="1016"/>
      <c r="DK122" s="1016"/>
      <c r="DL122" s="1016">
        <v>97159</v>
      </c>
      <c r="DM122" s="1016"/>
      <c r="DN122" s="1016"/>
      <c r="DO122" s="1016"/>
      <c r="DP122" s="1016"/>
      <c r="DQ122" s="1016">
        <v>87063</v>
      </c>
      <c r="DR122" s="1016"/>
      <c r="DS122" s="1016"/>
      <c r="DT122" s="1016"/>
      <c r="DU122" s="1016"/>
      <c r="DV122" s="1017">
        <v>5.8</v>
      </c>
      <c r="DW122" s="1017"/>
      <c r="DX122" s="1017"/>
      <c r="DY122" s="1017"/>
      <c r="DZ122" s="1018"/>
    </row>
    <row r="123" spans="1:130" s="248" customFormat="1" ht="26.25" customHeight="1">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463</v>
      </c>
      <c r="AB123" s="1055"/>
      <c r="AC123" s="1055"/>
      <c r="AD123" s="1055"/>
      <c r="AE123" s="1056"/>
      <c r="AF123" s="1057" t="s">
        <v>441</v>
      </c>
      <c r="AG123" s="1055"/>
      <c r="AH123" s="1055"/>
      <c r="AI123" s="1055"/>
      <c r="AJ123" s="1056"/>
      <c r="AK123" s="1057" t="s">
        <v>463</v>
      </c>
      <c r="AL123" s="1055"/>
      <c r="AM123" s="1055"/>
      <c r="AN123" s="1055"/>
      <c r="AO123" s="1056"/>
      <c r="AP123" s="1058" t="s">
        <v>454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483</v>
      </c>
      <c r="BP123" s="1102"/>
      <c r="BQ123" s="1161">
        <v>5376984</v>
      </c>
      <c r="BR123" s="1162"/>
      <c r="BS123" s="1162"/>
      <c r="BT123" s="1162"/>
      <c r="BU123" s="1162"/>
      <c r="BV123" s="1162">
        <v>5280566</v>
      </c>
      <c r="BW123" s="1162"/>
      <c r="BX123" s="1162"/>
      <c r="BY123" s="1162"/>
      <c r="BZ123" s="1162"/>
      <c r="CA123" s="1162">
        <v>5443189</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2273</v>
      </c>
      <c r="DH123" s="1055"/>
      <c r="DI123" s="1055"/>
      <c r="DJ123" s="1055"/>
      <c r="DK123" s="1056"/>
      <c r="DL123" s="1057">
        <v>1676</v>
      </c>
      <c r="DM123" s="1055"/>
      <c r="DN123" s="1055"/>
      <c r="DO123" s="1055"/>
      <c r="DP123" s="1056"/>
      <c r="DQ123" s="1057">
        <v>1021</v>
      </c>
      <c r="DR123" s="1055"/>
      <c r="DS123" s="1055"/>
      <c r="DT123" s="1055"/>
      <c r="DU123" s="1056"/>
      <c r="DV123" s="1058">
        <v>0.1</v>
      </c>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441</v>
      </c>
      <c r="AG124" s="1055"/>
      <c r="AH124" s="1055"/>
      <c r="AI124" s="1055"/>
      <c r="AJ124" s="1056"/>
      <c r="AK124" s="1057" t="s">
        <v>456</v>
      </c>
      <c r="AL124" s="1055"/>
      <c r="AM124" s="1055"/>
      <c r="AN124" s="1055"/>
      <c r="AO124" s="1056"/>
      <c r="AP124" s="1058" t="s">
        <v>456</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441</v>
      </c>
      <c r="BR124" s="1124"/>
      <c r="BS124" s="1124"/>
      <c r="BT124" s="1124"/>
      <c r="BU124" s="1124"/>
      <c r="BV124" s="1124" t="s">
        <v>441</v>
      </c>
      <c r="BW124" s="1124"/>
      <c r="BX124" s="1124"/>
      <c r="BY124" s="1124"/>
      <c r="BZ124" s="1124"/>
      <c r="CA124" s="1124" t="s">
        <v>456</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463</v>
      </c>
      <c r="DH124" s="1080"/>
      <c r="DI124" s="1080"/>
      <c r="DJ124" s="1080"/>
      <c r="DK124" s="1081"/>
      <c r="DL124" s="1079" t="s">
        <v>487</v>
      </c>
      <c r="DM124" s="1080"/>
      <c r="DN124" s="1080"/>
      <c r="DO124" s="1080"/>
      <c r="DP124" s="1081"/>
      <c r="DQ124" s="1079" t="s">
        <v>487</v>
      </c>
      <c r="DR124" s="1080"/>
      <c r="DS124" s="1080"/>
      <c r="DT124" s="1080"/>
      <c r="DU124" s="1081"/>
      <c r="DV124" s="1082" t="s">
        <v>488</v>
      </c>
      <c r="DW124" s="1083"/>
      <c r="DX124" s="1083"/>
      <c r="DY124" s="1083"/>
      <c r="DZ124" s="1084"/>
    </row>
    <row r="125" spans="1:130" s="248" customFormat="1" ht="26.25" customHeight="1">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463</v>
      </c>
      <c r="AB125" s="1055"/>
      <c r="AC125" s="1055"/>
      <c r="AD125" s="1055"/>
      <c r="AE125" s="1056"/>
      <c r="AF125" s="1057" t="s">
        <v>463</v>
      </c>
      <c r="AG125" s="1055"/>
      <c r="AH125" s="1055"/>
      <c r="AI125" s="1055"/>
      <c r="AJ125" s="1056"/>
      <c r="AK125" s="1057" t="s">
        <v>463</v>
      </c>
      <c r="AL125" s="1055"/>
      <c r="AM125" s="1055"/>
      <c r="AN125" s="1055"/>
      <c r="AO125" s="1056"/>
      <c r="AP125" s="1058" t="s">
        <v>489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463</v>
      </c>
      <c r="DH125" s="1023"/>
      <c r="DI125" s="1023"/>
      <c r="DJ125" s="1023"/>
      <c r="DK125" s="1023"/>
      <c r="DL125" s="1023" t="s">
        <v>489</v>
      </c>
      <c r="DM125" s="1023"/>
      <c r="DN125" s="1023"/>
      <c r="DO125" s="1023"/>
      <c r="DP125" s="1023"/>
      <c r="DQ125" s="1023" t="s">
        <v>394</v>
      </c>
      <c r="DR125" s="1023"/>
      <c r="DS125" s="1023"/>
      <c r="DT125" s="1023"/>
      <c r="DU125" s="1023"/>
      <c r="DV125" s="1024" t="s">
        <v>456</v>
      </c>
      <c r="DW125" s="1024"/>
      <c r="DX125" s="1024"/>
      <c r="DY125" s="1024"/>
      <c r="DZ125" s="1025"/>
    </row>
    <row r="126" spans="1:130" s="248" customFormat="1" ht="26.25" customHeight="1" thickBot="1">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487</v>
      </c>
      <c r="AB126" s="1055"/>
      <c r="AC126" s="1055"/>
      <c r="AD126" s="1055"/>
      <c r="AE126" s="1056"/>
      <c r="AF126" s="1057" t="s">
        <v>489</v>
      </c>
      <c r="AG126" s="1055"/>
      <c r="AH126" s="1055"/>
      <c r="AI126" s="1055"/>
      <c r="AJ126" s="1056"/>
      <c r="AK126" s="1057" t="s">
        <v>394</v>
      </c>
      <c r="AL126" s="1055"/>
      <c r="AM126" s="1055"/>
      <c r="AN126" s="1055"/>
      <c r="AO126" s="1056"/>
      <c r="AP126" s="1058" t="s">
        <v>487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463</v>
      </c>
      <c r="DH126" s="1016"/>
      <c r="DI126" s="1016"/>
      <c r="DJ126" s="1016"/>
      <c r="DK126" s="1016"/>
      <c r="DL126" s="1016" t="s">
        <v>463</v>
      </c>
      <c r="DM126" s="1016"/>
      <c r="DN126" s="1016"/>
      <c r="DO126" s="1016"/>
      <c r="DP126" s="1016"/>
      <c r="DQ126" s="1016" t="s">
        <v>489</v>
      </c>
      <c r="DR126" s="1016"/>
      <c r="DS126" s="1016"/>
      <c r="DT126" s="1016"/>
      <c r="DU126" s="1016"/>
      <c r="DV126" s="1017" t="s">
        <v>463</v>
      </c>
      <c r="DW126" s="1017"/>
      <c r="DX126" s="1017"/>
      <c r="DY126" s="1017"/>
      <c r="DZ126" s="1018"/>
    </row>
    <row r="127" spans="1:130" s="248" customFormat="1" ht="26.25" customHeight="1">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494</v>
      </c>
      <c r="AB127" s="1055"/>
      <c r="AC127" s="1055"/>
      <c r="AD127" s="1055"/>
      <c r="AE127" s="1056"/>
      <c r="AF127" s="1057" t="s">
        <v>463</v>
      </c>
      <c r="AG127" s="1055"/>
      <c r="AH127" s="1055"/>
      <c r="AI127" s="1055"/>
      <c r="AJ127" s="1056"/>
      <c r="AK127" s="1057" t="s">
        <v>489</v>
      </c>
      <c r="AL127" s="1055"/>
      <c r="AM127" s="1055"/>
      <c r="AN127" s="1055"/>
      <c r="AO127" s="1056"/>
      <c r="AP127" s="1058" t="s">
        <v>463</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489</v>
      </c>
      <c r="DH127" s="1016"/>
      <c r="DI127" s="1016"/>
      <c r="DJ127" s="1016"/>
      <c r="DK127" s="1016"/>
      <c r="DL127" s="1016" t="s">
        <v>487</v>
      </c>
      <c r="DM127" s="1016"/>
      <c r="DN127" s="1016"/>
      <c r="DO127" s="1016"/>
      <c r="DP127" s="1016"/>
      <c r="DQ127" s="1016" t="s">
        <v>463</v>
      </c>
      <c r="DR127" s="1016"/>
      <c r="DS127" s="1016"/>
      <c r="DT127" s="1016"/>
      <c r="DU127" s="1016"/>
      <c r="DV127" s="1017" t="s">
        <v>489</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17764</v>
      </c>
      <c r="AB128" s="1144"/>
      <c r="AC128" s="1144"/>
      <c r="AD128" s="1144"/>
      <c r="AE128" s="1145"/>
      <c r="AF128" s="1146">
        <v>15970</v>
      </c>
      <c r="AG128" s="1144"/>
      <c r="AH128" s="1144"/>
      <c r="AI128" s="1144"/>
      <c r="AJ128" s="1145"/>
      <c r="AK128" s="1146">
        <v>15797</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503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489</v>
      </c>
      <c r="DH128" s="1136"/>
      <c r="DI128" s="1136"/>
      <c r="DJ128" s="1136"/>
      <c r="DK128" s="1136"/>
      <c r="DL128" s="1136" t="s">
        <v>489</v>
      </c>
      <c r="DM128" s="1136"/>
      <c r="DN128" s="1136"/>
      <c r="DO128" s="1136"/>
      <c r="DP128" s="1136"/>
      <c r="DQ128" s="1136" t="s">
        <v>394</v>
      </c>
      <c r="DR128" s="1136"/>
      <c r="DS128" s="1136"/>
      <c r="DT128" s="1136"/>
      <c r="DU128" s="1136"/>
      <c r="DV128" s="1137" t="s">
        <v>489</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1802609</v>
      </c>
      <c r="AB129" s="1055"/>
      <c r="AC129" s="1055"/>
      <c r="AD129" s="1055"/>
      <c r="AE129" s="1056"/>
      <c r="AF129" s="1057">
        <v>1763300</v>
      </c>
      <c r="AG129" s="1055"/>
      <c r="AH129" s="1055"/>
      <c r="AI129" s="1055"/>
      <c r="AJ129" s="1056"/>
      <c r="AK129" s="1057">
        <v>1848064</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489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341870</v>
      </c>
      <c r="AB130" s="1055"/>
      <c r="AC130" s="1055"/>
      <c r="AD130" s="1055"/>
      <c r="AE130" s="1056"/>
      <c r="AF130" s="1057">
        <v>329341</v>
      </c>
      <c r="AG130" s="1055"/>
      <c r="AH130" s="1055"/>
      <c r="AI130" s="1055"/>
      <c r="AJ130" s="1056"/>
      <c r="AK130" s="1057">
        <v>339383</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1460739</v>
      </c>
      <c r="AB131" s="1080"/>
      <c r="AC131" s="1080"/>
      <c r="AD131" s="1080"/>
      <c r="AE131" s="1081"/>
      <c r="AF131" s="1079">
        <v>1433959</v>
      </c>
      <c r="AG131" s="1080"/>
      <c r="AH131" s="1080"/>
      <c r="AI131" s="1080"/>
      <c r="AJ131" s="1081"/>
      <c r="AK131" s="1079">
        <v>1508681</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489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9.71788937</v>
      </c>
      <c r="AB132" s="1196"/>
      <c r="AC132" s="1196"/>
      <c r="AD132" s="1196"/>
      <c r="AE132" s="1197"/>
      <c r="AF132" s="1198">
        <v>9.8182723490000008</v>
      </c>
      <c r="AG132" s="1196"/>
      <c r="AH132" s="1196"/>
      <c r="AI132" s="1196"/>
      <c r="AJ132" s="1197"/>
      <c r="AK132" s="1198">
        <v>8.5975354999999993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10.199999999999999</v>
      </c>
      <c r="AB133" s="1179"/>
      <c r="AC133" s="1179"/>
      <c r="AD133" s="1179"/>
      <c r="AE133" s="1180"/>
      <c r="AF133" s="1178">
        <v>9.9</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ktT9pcqMrCe/TFBbbG+S45E5CC/I+H2GkQ059ZI0DM1xTnms/DlqTRew/AkOyYdSmdDXnEbh/fZQl9/ZNg4w==" saltValue="7WXfKVUapat/yskDpoMl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57lcyP1+TIrHARkt+DPxtZvP+/2m9MigUv3bYQMrBhQo2ZQkWVNDG46ugxWmpVsnckQGH4p+Qa2LK3YKUgjdOg==" saltValue="Um24ok4HvERh7MigSO8H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WplmU5Ygnd3n0ukOjNc4LGdTUrQiJpqYKhWtY2Cgg5GA8H3pJvzfFvyNWhVLpXdtCjLeZWlgemNwSfjhwYJAA==" saltValue="5zhAJzSulqB8wt6ooW7H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622257</v>
      </c>
      <c r="AP9" s="314">
        <v>366034</v>
      </c>
      <c r="AQ9" s="315">
        <v>224098</v>
      </c>
      <c r="AR9" s="316">
        <v>63.3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78859</v>
      </c>
      <c r="AP10" s="317">
        <v>46388</v>
      </c>
      <c r="AQ10" s="318">
        <v>32087</v>
      </c>
      <c r="AR10" s="319">
        <v>44.6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3587</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t="s">
        <v>526</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37206</v>
      </c>
      <c r="AP13" s="317">
        <v>21886</v>
      </c>
      <c r="AQ13" s="318">
        <v>11579</v>
      </c>
      <c r="AR13" s="319">
        <v>89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13218</v>
      </c>
      <c r="AP14" s="317">
        <v>7775</v>
      </c>
      <c r="AQ14" s="318">
        <v>4496</v>
      </c>
      <c r="AR14" s="319">
        <v>72.900000000000006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-77592</v>
      </c>
      <c r="AP15" s="317">
        <v>-45642</v>
      </c>
      <c r="AQ15" s="318">
        <v>-17592</v>
      </c>
      <c r="AR15" s="319">
        <v>159.4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673948</v>
      </c>
      <c r="AP16" s="317">
        <v>396440</v>
      </c>
      <c r="AQ16" s="318">
        <v>258255</v>
      </c>
      <c r="AR16" s="319">
        <v>53.5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35.29</v>
      </c>
      <c r="AP21" s="331">
        <v>22.75</v>
      </c>
      <c r="AQ21" s="332">
        <v>12.54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93.8</v>
      </c>
      <c r="AP22" s="336">
        <v>95.6</v>
      </c>
      <c r="AQ22" s="337">
        <v>-1.8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393006</v>
      </c>
      <c r="AP32" s="345">
        <v>231180</v>
      </c>
      <c r="AQ32" s="346">
        <v>146295</v>
      </c>
      <c r="AR32" s="347">
        <v>58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4</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91706</v>
      </c>
      <c r="AP35" s="345">
        <v>53945</v>
      </c>
      <c r="AQ35" s="346">
        <v>31593</v>
      </c>
      <c r="AR35" s="347">
        <v>70.7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t="s">
        <v>526</v>
      </c>
      <c r="AP36" s="345" t="s">
        <v>526</v>
      </c>
      <c r="AQ36" s="346">
        <v>3914</v>
      </c>
      <c r="AR36" s="347" t="s">
        <v>526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1348</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v>177</v>
      </c>
      <c r="AP38" s="348">
        <v>104</v>
      </c>
      <c r="AQ38" s="349">
        <v>27</v>
      </c>
      <c r="AR38" s="337">
        <v>285.2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-15797</v>
      </c>
      <c r="AP39" s="345">
        <v>-9292</v>
      </c>
      <c r="AQ39" s="346">
        <v>-7201</v>
      </c>
      <c r="AR39" s="347">
        <v>29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-339383</v>
      </c>
      <c r="AP40" s="345">
        <v>-199637</v>
      </c>
      <c r="AQ40" s="346">
        <v>-128709</v>
      </c>
      <c r="AR40" s="347">
        <v>55.1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129709</v>
      </c>
      <c r="AP41" s="345">
        <v>76299</v>
      </c>
      <c r="AQ41" s="346">
        <v>47272</v>
      </c>
      <c r="AR41" s="347">
        <v>61.4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580188</v>
      </c>
      <c r="AN51" s="367">
        <v>329840</v>
      </c>
      <c r="AO51" s="368">
        <v>-6</v>
      </c>
      <c r="AP51" s="369">
        <v>291945</v>
      </c>
      <c r="AQ51" s="370">
        <v>4.0999999999999996</v>
      </c>
      <c r="AR51" s="371">
        <v>-10.1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185990</v>
      </c>
      <c r="AN52" s="375">
        <v>105736</v>
      </c>
      <c r="AO52" s="376">
        <v>46.2</v>
      </c>
      <c r="AP52" s="377">
        <v>127651</v>
      </c>
      <c r="AQ52" s="378">
        <v>0.3</v>
      </c>
      <c r="AR52" s="379">
        <v>45.9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706787</v>
      </c>
      <c r="AN53" s="367">
        <v>398190</v>
      </c>
      <c r="AO53" s="368">
        <v>20.7</v>
      </c>
      <c r="AP53" s="369">
        <v>291173</v>
      </c>
      <c r="AQ53" s="370">
        <v>-0.3</v>
      </c>
      <c r="AR53" s="371">
        <v>21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192349</v>
      </c>
      <c r="AN54" s="375">
        <v>108366</v>
      </c>
      <c r="AO54" s="376">
        <v>2.5</v>
      </c>
      <c r="AP54" s="377">
        <v>119071</v>
      </c>
      <c r="AQ54" s="378">
        <v>-6.7</v>
      </c>
      <c r="AR54" s="379">
        <v>9.1999999999999993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842925</v>
      </c>
      <c r="AN55" s="367">
        <v>481947</v>
      </c>
      <c r="AO55" s="368">
        <v>21</v>
      </c>
      <c r="AP55" s="369">
        <v>271581</v>
      </c>
      <c r="AQ55" s="370">
        <v>-6.7</v>
      </c>
      <c r="AR55" s="371">
        <v>27.7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260452</v>
      </c>
      <c r="AN56" s="375">
        <v>148915</v>
      </c>
      <c r="AO56" s="376">
        <v>37.4</v>
      </c>
      <c r="AP56" s="377">
        <v>117844</v>
      </c>
      <c r="AQ56" s="378">
        <v>-1</v>
      </c>
      <c r="AR56" s="379">
        <v>38.4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670612</v>
      </c>
      <c r="AN57" s="367">
        <v>393783</v>
      </c>
      <c r="AO57" s="368">
        <v>-18.3</v>
      </c>
      <c r="AP57" s="369">
        <v>268375</v>
      </c>
      <c r="AQ57" s="370">
        <v>-1.2</v>
      </c>
      <c r="AR57" s="371">
        <v>-17.100000000000001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184646</v>
      </c>
      <c r="AN58" s="375">
        <v>108424</v>
      </c>
      <c r="AO58" s="376">
        <v>-27.2</v>
      </c>
      <c r="AP58" s="377">
        <v>119602</v>
      </c>
      <c r="AQ58" s="378">
        <v>1.5</v>
      </c>
      <c r="AR58" s="379">
        <v>-28.7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963528</v>
      </c>
      <c r="AN59" s="367">
        <v>566781</v>
      </c>
      <c r="AO59" s="368">
        <v>43.9</v>
      </c>
      <c r="AP59" s="369">
        <v>301035</v>
      </c>
      <c r="AQ59" s="370">
        <v>12.2</v>
      </c>
      <c r="AR59" s="371">
        <v>31.7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141865</v>
      </c>
      <c r="AN60" s="375">
        <v>83450</v>
      </c>
      <c r="AO60" s="376">
        <v>-23</v>
      </c>
      <c r="AP60" s="377">
        <v>154376</v>
      </c>
      <c r="AQ60" s="378">
        <v>29.1</v>
      </c>
      <c r="AR60" s="379">
        <v>-52.1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752808</v>
      </c>
      <c r="AN61" s="382">
        <v>434108</v>
      </c>
      <c r="AO61" s="383">
        <v>12.3</v>
      </c>
      <c r="AP61" s="384">
        <v>284822</v>
      </c>
      <c r="AQ61" s="385">
        <v>1.6</v>
      </c>
      <c r="AR61" s="371">
        <v>10.7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193060</v>
      </c>
      <c r="AN62" s="375">
        <v>110978</v>
      </c>
      <c r="AO62" s="376">
        <v>7.2</v>
      </c>
      <c r="AP62" s="377">
        <v>127709</v>
      </c>
      <c r="AQ62" s="378">
        <v>4.5999999999999996</v>
      </c>
      <c r="AR62" s="379">
        <v>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DILlYwLy9H0JHW4I3//EW0F/9oY67MOu2xQWGfMvaWJ2zsCShZzHiGEnCRABtn/O6yQXUkKceOqEU7I0uwBIog==" saltValue="UzK6SIc6vXo7GLr2nR3P1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uv4QObdBBT349M2v2TyqU2rzEb7cGAseQ3IoXdbjdiTOwHzQmFz1kvYsZUyHtNQ6cTA+nLeEI62nP/oBG/lerg==" saltValue="CUq6/YMxHZ3YYZ3Uf53K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H0wgYG0JsyfjgEf8zEvcde763auxct1+w18AkgZxPA0Q+R2GDeQo95BiOgK1HA8Q+rxtv7Eex+zunGyS9feyuA==" saltValue="hz1M6xHwyh+v5DLrULqM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29.07</v>
      </c>
      <c r="G47" s="12">
        <v>30.21</v>
      </c>
      <c r="H47" s="12">
        <v>30.14</v>
      </c>
      <c r="I47" s="12">
        <v>30.82</v>
      </c>
      <c r="J47" s="13">
        <v>29.42</v>
      </c>
    </row>
    <row r="48" spans="2:10" ht="57.75" customHeight="1">
      <c r="B48" s="14"/>
      <c r="C48" s="1240" t="s">
        <v>4</v>
      </c>
      <c r="D48" s="1240"/>
      <c r="E48" s="1241"/>
      <c r="F48" s="15">
        <v>6.68</v>
      </c>
      <c r="G48" s="16">
        <v>6.84</v>
      </c>
      <c r="H48" s="16">
        <v>5.88</v>
      </c>
      <c r="I48" s="16">
        <v>7.27</v>
      </c>
      <c r="J48" s="17">
        <v>10.07</v>
      </c>
    </row>
    <row r="49" spans="2:10" ht="57.75" customHeight="1" thickBot="1">
      <c r="B49" s="18"/>
      <c r="C49" s="1242" t="s">
        <v>5</v>
      </c>
      <c r="D49" s="1242"/>
      <c r="E49" s="1243"/>
      <c r="F49" s="19">
        <v>0.08</v>
      </c>
      <c r="G49" s="20" t="s">
        <v>573</v>
      </c>
      <c r="H49" s="20" t="s">
        <v>574</v>
      </c>
      <c r="I49" s="20">
        <v>1.27</v>
      </c>
      <c r="J49" s="21">
        <v>3.15</v>
      </c>
    </row>
    <row r="50" spans="2:10" ht="13.5" customHeight="1"/>
  </sheetData>
  <sheetProtection algorithmName="SHA-512" hashValue="Ad/LQoxdCbPKgwpF0I5P54qNtkzG4H+zr13pqyPrvDBgdjR+482eHJEBn6/MIwuykbNe2NKnHuRxf3FFFc2uqw==" saltValue="WIkv2fapDoKseDkXVJqv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2022-09-17T14:16:15Z</cp:lastPrinted>
  <dcterms:created xsi:type="dcterms:W3CDTF">2022-02-02T07:42:02Z</dcterms:created>
  <dcterms:modified xsi:type="dcterms:W3CDTF">2022-09-26T07:43:59Z</dcterms:modified>
  <cp:category/>
</cp:coreProperties>
</file>