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04_多文化共生推進班（R6年4月新設）\08　R6多文化共生\02 在留外国人と県民の交流促進事業（補助金）\02 執行伺い\起案\★県ＨＰ\"/>
    </mc:Choice>
  </mc:AlternateContent>
  <bookViews>
    <workbookView xWindow="0" yWindow="0" windowWidth="20490" windowHeight="7785"/>
  </bookViews>
  <sheets>
    <sheet name="様式" sheetId="6" r:id="rId1"/>
    <sheet name="記入例" sheetId="2" r:id="rId2"/>
  </sheets>
  <definedNames>
    <definedName name="_xlnm.Print_Area" localSheetId="1">記入例!$A$1:$BD$57</definedName>
    <definedName name="_xlnm.Print_Area" localSheetId="0">様式!$A$1:$BD$57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W45" i="2" l="1"/>
  <c r="AN45" i="2"/>
  <c r="AN8" i="6" l="1"/>
  <c r="AT55" i="6"/>
  <c r="AW45" i="6"/>
  <c r="AG55" i="6" s="1"/>
  <c r="AN45" i="6"/>
  <c r="T55" i="6" s="1"/>
  <c r="AN16" i="6"/>
  <c r="F55" i="6" l="1"/>
  <c r="AN12" i="6" s="1"/>
  <c r="AN17" i="6"/>
  <c r="BE17" i="6" s="1"/>
  <c r="AT55" i="2" l="1"/>
  <c r="AN16" i="2"/>
  <c r="AN8" i="2"/>
  <c r="AG55" i="2"/>
  <c r="T55" i="2"/>
  <c r="F55" i="2" l="1"/>
  <c r="AN10" i="2" s="1"/>
  <c r="AN12" i="2" s="1"/>
  <c r="AN17" i="2" l="1"/>
  <c r="BE17" i="2" s="1"/>
</calcChain>
</file>

<file path=xl/comments1.xml><?xml version="1.0" encoding="utf-8"?>
<comments xmlns="http://schemas.openxmlformats.org/spreadsheetml/2006/main">
  <authors>
    <author>鹿児島県</author>
    <author>くらし共生協働課</author>
  </authors>
  <commentList>
    <comment ref="O7" authorId="0" shapeId="0">
      <text>
        <r>
          <rPr>
            <sz val="9"/>
            <color indexed="81"/>
            <rFont val="MS P ゴシック"/>
            <family val="3"/>
            <charset val="128"/>
          </rPr>
          <t>仕入控除税額(Ｄ)と自己負担分（千円未満の端数等）の合計を「仕入控除税額等」として記入してください。</t>
        </r>
      </text>
    </comment>
    <comment ref="O17" authorId="1" shapeId="0">
      <text>
        <r>
          <rPr>
            <b/>
            <sz val="9"/>
            <color indexed="10"/>
            <rFont val="MS P ゴシック"/>
            <family val="3"/>
            <charset val="128"/>
          </rPr>
          <t>【審査基準③】
収支計画の妥当性も審査基準の対象となります。
（収支計画は，事業内容に見合っており，補助金が有効に活用されるものとなっているか。）</t>
        </r>
      </text>
    </comment>
    <comment ref="O24" authorId="0" shapeId="0">
      <text>
        <r>
          <rPr>
            <sz val="9"/>
            <color indexed="81"/>
            <rFont val="MS P ゴシック"/>
            <family val="3"/>
            <charset val="128"/>
          </rPr>
          <t>積算根拠は，単価や回数等を明確にしてください。</t>
        </r>
      </text>
    </comment>
    <comment ref="AW24" authorId="0" shapeId="0">
      <text>
        <r>
          <rPr>
            <sz val="9"/>
            <color indexed="81"/>
            <rFont val="MS P ゴシック"/>
            <family val="3"/>
            <charset val="128"/>
          </rPr>
          <t>(課税事業者のみ記入)
・標準税率対象経費：予算額×10/110（小数点以下は切り捨て）
・軽減税率対象経費：予算額×8/108（小数点以下は切り捨て）</t>
        </r>
      </text>
    </comment>
  </commentList>
</comments>
</file>

<file path=xl/sharedStrings.xml><?xml version="1.0" encoding="utf-8"?>
<sst xmlns="http://schemas.openxmlformats.org/spreadsheetml/2006/main" count="94" uniqueCount="50">
  <si>
    <t>収　　支　　予　　算　　書</t>
    <rPh sb="0" eb="1">
      <t>オサム</t>
    </rPh>
    <rPh sb="3" eb="4">
      <t>シ</t>
    </rPh>
    <rPh sb="6" eb="7">
      <t>ヨ</t>
    </rPh>
    <rPh sb="9" eb="10">
      <t>サン</t>
    </rPh>
    <rPh sb="12" eb="13">
      <t>ショ</t>
    </rPh>
    <phoneticPr fontId="2"/>
  </si>
  <si>
    <t>１　収入の部</t>
    <rPh sb="2" eb="4">
      <t>シュウニュウ</t>
    </rPh>
    <rPh sb="5" eb="6">
      <t>ブ</t>
    </rPh>
    <phoneticPr fontId="2"/>
  </si>
  <si>
    <t>収入の項目</t>
    <rPh sb="0" eb="2">
      <t>シュウニュウ</t>
    </rPh>
    <rPh sb="3" eb="5">
      <t>コウモク</t>
    </rPh>
    <phoneticPr fontId="2"/>
  </si>
  <si>
    <t>積算根拠</t>
    <rPh sb="0" eb="2">
      <t>セキサン</t>
    </rPh>
    <rPh sb="2" eb="4">
      <t>コンキョ</t>
    </rPh>
    <phoneticPr fontId="2"/>
  </si>
  <si>
    <t>予算額</t>
    <rPh sb="0" eb="3">
      <t>ヨサンガク</t>
    </rPh>
    <phoneticPr fontId="2"/>
  </si>
  <si>
    <t>(1) 自己資金等</t>
    <rPh sb="4" eb="6">
      <t>ジコ</t>
    </rPh>
    <rPh sb="6" eb="8">
      <t>シキン</t>
    </rPh>
    <rPh sb="8" eb="9">
      <t>トウ</t>
    </rPh>
    <phoneticPr fontId="2"/>
  </si>
  <si>
    <t>(1) 小　計</t>
    <rPh sb="4" eb="5">
      <t>ショウ</t>
    </rPh>
    <rPh sb="6" eb="7">
      <t>ケイ</t>
    </rPh>
    <phoneticPr fontId="2"/>
  </si>
  <si>
    <t>(2) 補助金等</t>
    <rPh sb="4" eb="7">
      <t>ホジョキン</t>
    </rPh>
    <rPh sb="7" eb="8">
      <t>トウ</t>
    </rPh>
    <phoneticPr fontId="2"/>
  </si>
  <si>
    <t>県補助金</t>
    <rPh sb="0" eb="1">
      <t>ケン</t>
    </rPh>
    <rPh sb="1" eb="4">
      <t>ホジョキン</t>
    </rPh>
    <phoneticPr fontId="2"/>
  </si>
  <si>
    <t>(2) 小　計</t>
    <rPh sb="4" eb="5">
      <t>ショウ</t>
    </rPh>
    <rPh sb="6" eb="7">
      <t>ケイ</t>
    </rPh>
    <phoneticPr fontId="2"/>
  </si>
  <si>
    <t>(3) その他</t>
    <rPh sb="6" eb="7">
      <t>タ</t>
    </rPh>
    <phoneticPr fontId="2"/>
  </si>
  <si>
    <t>(3) 小　計</t>
    <rPh sb="4" eb="5">
      <t>ショウ</t>
    </rPh>
    <rPh sb="6" eb="7">
      <t>ケイ</t>
    </rPh>
    <phoneticPr fontId="2"/>
  </si>
  <si>
    <t>（単位：円）</t>
    <rPh sb="1" eb="3">
      <t>タンイ</t>
    </rPh>
    <rPh sb="4" eb="5">
      <t>エン</t>
    </rPh>
    <phoneticPr fontId="2"/>
  </si>
  <si>
    <t>２　支出の部</t>
    <rPh sb="2" eb="4">
      <t>シシュツ</t>
    </rPh>
    <rPh sb="5" eb="6">
      <t>ブ</t>
    </rPh>
    <phoneticPr fontId="2"/>
  </si>
  <si>
    <t>補助対象経費
の項目</t>
    <rPh sb="0" eb="2">
      <t>ホジョ</t>
    </rPh>
    <rPh sb="2" eb="4">
      <t>タイショウ</t>
    </rPh>
    <rPh sb="4" eb="6">
      <t>ケイヒ</t>
    </rPh>
    <rPh sb="8" eb="10">
      <t>コウモク</t>
    </rPh>
    <phoneticPr fontId="2"/>
  </si>
  <si>
    <r>
      <t xml:space="preserve">予算額
</t>
    </r>
    <r>
      <rPr>
        <sz val="8"/>
        <color theme="1"/>
        <rFont val="ＭＳ ゴシック"/>
        <family val="3"/>
        <charset val="128"/>
      </rPr>
      <t>（補助対象経費）</t>
    </r>
    <rPh sb="0" eb="3">
      <t>ヨサンガク</t>
    </rPh>
    <rPh sb="5" eb="7">
      <t>ホジョ</t>
    </rPh>
    <rPh sb="7" eb="9">
      <t>タイショウ</t>
    </rPh>
    <rPh sb="9" eb="11">
      <t>ケイヒ</t>
    </rPh>
    <phoneticPr fontId="2"/>
  </si>
  <si>
    <t>仕入控除
税　　額</t>
    <rPh sb="0" eb="2">
      <t>シイ</t>
    </rPh>
    <rPh sb="2" eb="4">
      <t>コウジョ</t>
    </rPh>
    <rPh sb="5" eb="6">
      <t>ゼイ</t>
    </rPh>
    <rPh sb="8" eb="9">
      <t>ガク</t>
    </rPh>
    <phoneticPr fontId="2"/>
  </si>
  <si>
    <t>報償費</t>
    <rPh sb="0" eb="3">
      <t>ホウショウヒ</t>
    </rPh>
    <phoneticPr fontId="2"/>
  </si>
  <si>
    <t>旅費</t>
    <rPh sb="0" eb="2">
      <t>リョヒ</t>
    </rPh>
    <phoneticPr fontId="2"/>
  </si>
  <si>
    <t>需用費</t>
    <rPh sb="0" eb="3">
      <t>ジュヨウヒ</t>
    </rPh>
    <phoneticPr fontId="2"/>
  </si>
  <si>
    <t>役務費</t>
    <rPh sb="0" eb="2">
      <t>エキム</t>
    </rPh>
    <rPh sb="2" eb="3">
      <t>ヒ</t>
    </rPh>
    <phoneticPr fontId="2"/>
  </si>
  <si>
    <t>使用料・賃借料</t>
    <rPh sb="0" eb="3">
      <t>シヨウリョウ</t>
    </rPh>
    <rPh sb="4" eb="7">
      <t>チンシャクリョウ</t>
    </rPh>
    <phoneticPr fontId="2"/>
  </si>
  <si>
    <t>その他</t>
    <rPh sb="2" eb="3">
      <t>タ</t>
    </rPh>
    <phoneticPr fontId="2"/>
  </si>
  <si>
    <t>＝</t>
    <phoneticPr fontId="2"/>
  </si>
  <si>
    <t>（Ａ）</t>
    <phoneticPr fontId="2"/>
  </si>
  <si>
    <t>－</t>
    <phoneticPr fontId="2"/>
  </si>
  <si>
    <t>県補助金（※1）</t>
    <rPh sb="0" eb="1">
      <t>ケン</t>
    </rPh>
    <rPh sb="1" eb="4">
      <t>ホジョキン</t>
    </rPh>
    <phoneticPr fontId="2"/>
  </si>
  <si>
    <t>事業収入（※2）</t>
    <rPh sb="0" eb="2">
      <t>ジギョウ</t>
    </rPh>
    <rPh sb="2" eb="4">
      <t>シュウニュウ</t>
    </rPh>
    <phoneticPr fontId="2"/>
  </si>
  <si>
    <t>合計（※3）</t>
    <rPh sb="0" eb="1">
      <t>ゴウ</t>
    </rPh>
    <rPh sb="1" eb="2">
      <t>ケイ</t>
    </rPh>
    <phoneticPr fontId="2"/>
  </si>
  <si>
    <t>合計（※3）</t>
    <phoneticPr fontId="2"/>
  </si>
  <si>
    <t>（Ｃ）</t>
    <phoneticPr fontId="2"/>
  </si>
  <si>
    <t>【応募用】第１号様式別紙２</t>
    <rPh sb="1" eb="4">
      <t>オウボヨウ</t>
    </rPh>
    <phoneticPr fontId="2"/>
  </si>
  <si>
    <t>（※1）県補助金の予算額は，下記の計算式で求めた額を記入してください。</t>
    <rPh sb="4" eb="5">
      <t>ケン</t>
    </rPh>
    <rPh sb="5" eb="8">
      <t>ホジョキン</t>
    </rPh>
    <rPh sb="9" eb="11">
      <t>ヨサン</t>
    </rPh>
    <rPh sb="11" eb="12">
      <t>ガク</t>
    </rPh>
    <rPh sb="14" eb="16">
      <t>カキ</t>
    </rPh>
    <rPh sb="17" eb="19">
      <t>ケイサン</t>
    </rPh>
    <rPh sb="19" eb="20">
      <t>シキ</t>
    </rPh>
    <rPh sb="21" eb="22">
      <t>モト</t>
    </rPh>
    <rPh sb="24" eb="25">
      <t>ガク</t>
    </rPh>
    <rPh sb="26" eb="28">
      <t>キニュウ</t>
    </rPh>
    <phoneticPr fontId="2"/>
  </si>
  <si>
    <t>（※2）事業実施に伴い収入の見込みがある場合（参加料徴収や成果物販売等）は，記入してください。</t>
    <rPh sb="4" eb="6">
      <t>ジギョウ</t>
    </rPh>
    <rPh sb="6" eb="8">
      <t>ジッシ</t>
    </rPh>
    <rPh sb="9" eb="10">
      <t>トモナ</t>
    </rPh>
    <rPh sb="11" eb="13">
      <t>シュウニュウ</t>
    </rPh>
    <rPh sb="14" eb="16">
      <t>ミコ</t>
    </rPh>
    <rPh sb="20" eb="22">
      <t>バアイ</t>
    </rPh>
    <rPh sb="23" eb="26">
      <t>サンカリョウ</t>
    </rPh>
    <rPh sb="26" eb="28">
      <t>チョウシュウ</t>
    </rPh>
    <rPh sb="29" eb="32">
      <t>セイカブツ</t>
    </rPh>
    <rPh sb="32" eb="34">
      <t>ハンバイ</t>
    </rPh>
    <rPh sb="34" eb="35">
      <t>トウ</t>
    </rPh>
    <rPh sb="38" eb="40">
      <t>キニュウ</t>
    </rPh>
    <phoneticPr fontId="2"/>
  </si>
  <si>
    <t>仕入控除税額等</t>
    <rPh sb="0" eb="2">
      <t>シイ</t>
    </rPh>
    <rPh sb="2" eb="4">
      <t>コウジョ</t>
    </rPh>
    <rPh sb="4" eb="6">
      <t>ゼイガク</t>
    </rPh>
    <rPh sb="6" eb="7">
      <t>トウ</t>
    </rPh>
    <phoneticPr fontId="2"/>
  </si>
  <si>
    <t>講師旅費：</t>
    <rPh sb="0" eb="2">
      <t>コウシ</t>
    </rPh>
    <rPh sb="2" eb="4">
      <t>リョヒ</t>
    </rPh>
    <phoneticPr fontId="2"/>
  </si>
  <si>
    <t>参加料徴収（500円×15人）＝7,500円</t>
    <rPh sb="0" eb="3">
      <t>サンカリョウ</t>
    </rPh>
    <rPh sb="3" eb="5">
      <t>チョウシュウ</t>
    </rPh>
    <rPh sb="9" eb="10">
      <t>エン</t>
    </rPh>
    <rPh sb="13" eb="14">
      <t>ニン</t>
    </rPh>
    <rPh sb="21" eb="22">
      <t>エン</t>
    </rPh>
    <phoneticPr fontId="2"/>
  </si>
  <si>
    <t>（Ｄ）</t>
    <phoneticPr fontId="2"/>
  </si>
  <si>
    <t>県補助金額</t>
    <rPh sb="0" eb="1">
      <t>ケン</t>
    </rPh>
    <rPh sb="1" eb="4">
      <t>ホジョキン</t>
    </rPh>
    <rPh sb="4" eb="5">
      <t>ガク</t>
    </rPh>
    <phoneticPr fontId="2"/>
  </si>
  <si>
    <t>（※3）収入の合計額（Ｂ）と支出の予算額（Ｃ）は，一致するようにしてください。</t>
    <rPh sb="4" eb="6">
      <t>シュウニュウ</t>
    </rPh>
    <rPh sb="7" eb="9">
      <t>ゴウケイ</t>
    </rPh>
    <rPh sb="9" eb="10">
      <t>ガク</t>
    </rPh>
    <rPh sb="14" eb="16">
      <t>シシュツ</t>
    </rPh>
    <rPh sb="17" eb="20">
      <t>ヨサンガク</t>
    </rPh>
    <rPh sb="25" eb="27">
      <t>イッチ</t>
    </rPh>
    <phoneticPr fontId="2"/>
  </si>
  <si>
    <t>貸切バス使用料：50,000円×1回</t>
    <rPh sb="0" eb="1">
      <t>カ</t>
    </rPh>
    <rPh sb="1" eb="2">
      <t>キ</t>
    </rPh>
    <rPh sb="4" eb="7">
      <t>シヨウリョウ</t>
    </rPh>
    <rPh sb="14" eb="15">
      <t>エン</t>
    </rPh>
    <rPh sb="17" eb="18">
      <t>カイ</t>
    </rPh>
    <phoneticPr fontId="2"/>
  </si>
  <si>
    <t>　鹿児島市⇔○○間の交通費（往復）</t>
    <rPh sb="1" eb="4">
      <t>カゴシマ</t>
    </rPh>
    <rPh sb="4" eb="5">
      <t>シ</t>
    </rPh>
    <rPh sb="8" eb="9">
      <t>アイダ</t>
    </rPh>
    <rPh sb="10" eb="13">
      <t>コウツウヒ</t>
    </rPh>
    <rPh sb="14" eb="16">
      <t>オウフク</t>
    </rPh>
    <phoneticPr fontId="2"/>
  </si>
  <si>
    <t>通信運搬費：切手代84円×4回</t>
    <rPh sb="0" eb="2">
      <t>ツウシン</t>
    </rPh>
    <rPh sb="2" eb="5">
      <t>ウンパンヒ</t>
    </rPh>
    <rPh sb="6" eb="9">
      <t>キッテダイ</t>
    </rPh>
    <rPh sb="11" eb="12">
      <t>エン</t>
    </rPh>
    <rPh sb="14" eb="15">
      <t>カイ</t>
    </rPh>
    <phoneticPr fontId="2"/>
  </si>
  <si>
    <t>県補助金の予算額は，「予算額（補助対象経費）」から「仕入控除税額」及び「事業収入」を差し引き，千円未満を切り捨てた額です。ただし，上限は10万円となります。</t>
    <rPh sb="0" eb="1">
      <t>ケン</t>
    </rPh>
    <rPh sb="1" eb="4">
      <t>ホジョキン</t>
    </rPh>
    <rPh sb="5" eb="7">
      <t>ヨサン</t>
    </rPh>
    <rPh sb="7" eb="8">
      <t>ガク</t>
    </rPh>
    <rPh sb="11" eb="14">
      <t>ヨサンガク</t>
    </rPh>
    <rPh sb="15" eb="17">
      <t>ホジョ</t>
    </rPh>
    <rPh sb="17" eb="19">
      <t>タイショウ</t>
    </rPh>
    <rPh sb="19" eb="21">
      <t>ケイヒ</t>
    </rPh>
    <rPh sb="26" eb="28">
      <t>シイ</t>
    </rPh>
    <rPh sb="28" eb="30">
      <t>コウジョ</t>
    </rPh>
    <rPh sb="30" eb="32">
      <t>ゼイガク</t>
    </rPh>
    <rPh sb="33" eb="34">
      <t>オヨ</t>
    </rPh>
    <rPh sb="36" eb="38">
      <t>ジギョウ</t>
    </rPh>
    <rPh sb="38" eb="40">
      <t>シュウニュウ</t>
    </rPh>
    <rPh sb="42" eb="43">
      <t>サ</t>
    </rPh>
    <rPh sb="44" eb="45">
      <t>ヒ</t>
    </rPh>
    <rPh sb="47" eb="48">
      <t>セン</t>
    </rPh>
    <rPh sb="48" eb="51">
      <t>エンミマン</t>
    </rPh>
    <rPh sb="52" eb="53">
      <t>キ</t>
    </rPh>
    <rPh sb="54" eb="55">
      <t>ス</t>
    </rPh>
    <rPh sb="57" eb="58">
      <t>ガク</t>
    </rPh>
    <rPh sb="65" eb="67">
      <t>ジョウゲン</t>
    </rPh>
    <rPh sb="70" eb="72">
      <t>マンエン</t>
    </rPh>
    <phoneticPr fontId="2"/>
  </si>
  <si>
    <t>講師謝金：（3,000円×2H×5回）×1人</t>
    <rPh sb="0" eb="2">
      <t>コウシ</t>
    </rPh>
    <rPh sb="2" eb="4">
      <t>シャキン</t>
    </rPh>
    <rPh sb="11" eb="12">
      <t>エン</t>
    </rPh>
    <rPh sb="17" eb="18">
      <t>カイ</t>
    </rPh>
    <rPh sb="21" eb="22">
      <t>ニン</t>
    </rPh>
    <phoneticPr fontId="2"/>
  </si>
  <si>
    <t>　3,000円×1人×5回</t>
    <rPh sb="6" eb="7">
      <t>エン</t>
    </rPh>
    <rPh sb="9" eb="10">
      <t>ニン</t>
    </rPh>
    <rPh sb="12" eb="13">
      <t>カイ</t>
    </rPh>
    <phoneticPr fontId="2"/>
  </si>
  <si>
    <t>※千円未満切り捨て
※上限 ：10万円</t>
    <rPh sb="1" eb="3">
      <t>センエン</t>
    </rPh>
    <rPh sb="3" eb="5">
      <t>ミマン</t>
    </rPh>
    <rPh sb="5" eb="6">
      <t>キ</t>
    </rPh>
    <rPh sb="7" eb="8">
      <t>ス</t>
    </rPh>
    <rPh sb="11" eb="13">
      <t>ジョウゲン</t>
    </rPh>
    <rPh sb="17" eb="19">
      <t>マンエン</t>
    </rPh>
    <phoneticPr fontId="2"/>
  </si>
  <si>
    <t>会場使用料：750円/時間×4時間</t>
    <rPh sb="0" eb="2">
      <t>カイジョウ</t>
    </rPh>
    <rPh sb="2" eb="5">
      <t>シヨウリョウ</t>
    </rPh>
    <rPh sb="9" eb="10">
      <t>エン</t>
    </rPh>
    <rPh sb="11" eb="13">
      <t>ジカン</t>
    </rPh>
    <rPh sb="15" eb="17">
      <t>ジカン</t>
    </rPh>
    <phoneticPr fontId="2"/>
  </si>
  <si>
    <t>　　　　</t>
    <phoneticPr fontId="2"/>
  </si>
  <si>
    <t>消耗品：お茶代160円×15個×1回</t>
    <rPh sb="0" eb="3">
      <t>ショウモウヒン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</si>
</sst>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3">
    <font>
      <sz val="11"/>
      <color theme="1"/>
      <name val="ＭＳ ゴシック"/>
      <family val="2"/>
      <charset val="128"/>
    </font>
    <font>
      <sz val="11"/>
      <color rgb="FFFF0000"/>
      <name val="ＭＳ ゴシック"/>
      <family val="2"/>
      <charset val="128"/>
    </font>
    <font>
      <sz val="6"/>
      <name val="ＭＳ ゴシック"/>
      <family val="2"/>
      <charset val="128"/>
    </font>
    <font>
      <sz val="14"/>
      <color theme="1"/>
      <name val="ＭＳ ゴシック"/>
      <family val="2"/>
      <charset val="128"/>
    </font>
    <font>
      <sz val="10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sz val="11"/>
      <color theme="1"/>
      <name val="ＭＳ 明朝"/>
      <family val="1"/>
      <charset val="128"/>
    </font>
    <font>
      <sz val="9"/>
      <color indexed="81"/>
      <name val="MS P ゴシック"/>
      <family val="3"/>
      <charset val="128"/>
    </font>
    <font>
      <u/>
      <sz val="11"/>
      <color theme="1"/>
      <name val="ＭＳ ゴシック"/>
      <family val="3"/>
      <charset val="128"/>
    </font>
    <font>
      <u/>
      <sz val="8"/>
      <color theme="1"/>
      <name val="ＭＳ ゴシック"/>
      <family val="3"/>
      <charset val="128"/>
    </font>
    <font>
      <b/>
      <sz val="9"/>
      <color indexed="10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dashed">
        <color indexed="64"/>
      </bottom>
      <diagonal/>
    </border>
    <border>
      <left/>
      <right style="thin">
        <color indexed="64"/>
      </right>
      <top style="hair">
        <color indexed="64"/>
      </top>
      <bottom style="dashed">
        <color indexed="64"/>
      </bottom>
      <diagonal/>
    </border>
    <border>
      <left style="medium">
        <color indexed="64"/>
      </left>
      <right/>
      <top style="hair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5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66" xfId="0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0" fillId="0" borderId="0" xfId="0" applyBorder="1" applyProtection="1">
      <alignment vertical="center"/>
      <protection locked="0"/>
    </xf>
    <xf numFmtId="0" fontId="0" fillId="0" borderId="5" xfId="0" applyBorder="1" applyProtection="1">
      <alignment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67" xfId="0" applyBorder="1" applyProtection="1">
      <alignment vertical="center"/>
      <protection locked="0"/>
    </xf>
    <xf numFmtId="0" fontId="0" fillId="0" borderId="67" xfId="0" applyBorder="1" applyAlignment="1" applyProtection="1">
      <alignment vertical="center"/>
      <protection locked="0"/>
    </xf>
    <xf numFmtId="0" fontId="0" fillId="0" borderId="55" xfId="0" applyBorder="1" applyProtection="1">
      <alignment vertical="center"/>
      <protection locked="0"/>
    </xf>
    <xf numFmtId="0" fontId="0" fillId="0" borderId="57" xfId="0" applyBorder="1" applyAlignment="1" applyProtection="1">
      <alignment horizontal="center" vertical="center"/>
      <protection locked="0"/>
    </xf>
    <xf numFmtId="0" fontId="0" fillId="0" borderId="55" xfId="0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left" vertical="center" wrapText="1"/>
      <protection locked="0"/>
    </xf>
    <xf numFmtId="0" fontId="0" fillId="0" borderId="58" xfId="0" applyBorder="1" applyProtection="1">
      <alignment vertical="center"/>
      <protection locked="0"/>
    </xf>
    <xf numFmtId="0" fontId="0" fillId="0" borderId="59" xfId="0" applyBorder="1" applyProtection="1">
      <alignment vertical="center"/>
      <protection locked="0"/>
    </xf>
    <xf numFmtId="0" fontId="0" fillId="0" borderId="60" xfId="0" applyBorder="1" applyProtection="1">
      <alignment vertical="center"/>
      <protection locked="0"/>
    </xf>
    <xf numFmtId="0" fontId="0" fillId="0" borderId="56" xfId="0" applyBorder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1" fillId="0" borderId="0" xfId="0" applyFont="1" applyProtection="1">
      <alignment vertical="center"/>
      <protection locked="0"/>
    </xf>
    <xf numFmtId="0" fontId="10" fillId="0" borderId="0" xfId="0" applyFont="1" applyBorder="1" applyAlignment="1" applyProtection="1">
      <alignment vertical="center" shrinkToFit="1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right" vertical="center"/>
      <protection locked="0"/>
    </xf>
    <xf numFmtId="0" fontId="0" fillId="0" borderId="33" xfId="0" applyBorder="1" applyAlignment="1" applyProtection="1">
      <alignment horizontal="center" vertical="center"/>
      <protection locked="0"/>
    </xf>
    <xf numFmtId="0" fontId="0" fillId="0" borderId="32" xfId="0" applyBorder="1" applyAlignment="1" applyProtection="1">
      <alignment horizontal="center" vertical="center"/>
      <protection locked="0"/>
    </xf>
    <xf numFmtId="0" fontId="0" fillId="0" borderId="34" xfId="0" applyBorder="1" applyAlignment="1" applyProtection="1">
      <alignment horizontal="center" vertical="center"/>
      <protection locked="0"/>
    </xf>
    <xf numFmtId="0" fontId="0" fillId="0" borderId="35" xfId="0" applyBorder="1" applyAlignment="1" applyProtection="1">
      <alignment horizontal="center" vertical="center"/>
      <protection locked="0"/>
    </xf>
    <xf numFmtId="0" fontId="0" fillId="0" borderId="31" xfId="0" applyBorder="1" applyAlignment="1" applyProtection="1">
      <alignment horizontal="center" vertical="center"/>
      <protection locked="0"/>
    </xf>
    <xf numFmtId="0" fontId="0" fillId="0" borderId="44" xfId="0" applyBorder="1" applyAlignment="1" applyProtection="1">
      <alignment horizontal="left" vertical="center"/>
      <protection locked="0"/>
    </xf>
    <xf numFmtId="0" fontId="0" fillId="0" borderId="43" xfId="0" applyBorder="1" applyAlignment="1" applyProtection="1">
      <alignment horizontal="left" vertical="center"/>
      <protection locked="0"/>
    </xf>
    <xf numFmtId="0" fontId="0" fillId="0" borderId="45" xfId="0" applyBorder="1" applyAlignment="1" applyProtection="1">
      <alignment horizontal="left" vertical="center"/>
      <protection locked="0"/>
    </xf>
    <xf numFmtId="0" fontId="8" fillId="0" borderId="16" xfId="0" applyFont="1" applyBorder="1" applyAlignment="1" applyProtection="1">
      <alignment horizontal="left" vertical="center"/>
      <protection locked="0"/>
    </xf>
    <xf numFmtId="0" fontId="8" fillId="0" borderId="2" xfId="0" applyFont="1" applyBorder="1" applyAlignment="1" applyProtection="1">
      <alignment horizontal="left" vertical="center"/>
      <protection locked="0"/>
    </xf>
    <xf numFmtId="0" fontId="8" fillId="0" borderId="12" xfId="0" applyFont="1" applyBorder="1" applyAlignment="1" applyProtection="1">
      <alignment horizontal="left" vertical="center"/>
      <protection locked="0"/>
    </xf>
    <xf numFmtId="176" fontId="8" fillId="0" borderId="42" xfId="0" applyNumberFormat="1" applyFont="1" applyBorder="1" applyAlignment="1" applyProtection="1">
      <alignment horizontal="right" vertical="center"/>
      <protection locked="0"/>
    </xf>
    <xf numFmtId="176" fontId="8" fillId="0" borderId="43" xfId="0" applyNumberFormat="1" applyFont="1" applyBorder="1" applyAlignment="1" applyProtection="1">
      <alignment horizontal="right" vertical="center"/>
      <protection locked="0"/>
    </xf>
    <xf numFmtId="176" fontId="8" fillId="0" borderId="41" xfId="0" applyNumberFormat="1" applyFont="1" applyBorder="1" applyAlignment="1" applyProtection="1">
      <alignment horizontal="right" vertical="center"/>
      <protection locked="0"/>
    </xf>
    <xf numFmtId="0" fontId="0" fillId="0" borderId="48" xfId="0" applyBorder="1" applyAlignment="1" applyProtection="1">
      <alignment horizontal="left" vertical="center"/>
      <protection locked="0"/>
    </xf>
    <xf numFmtId="0" fontId="0" fillId="0" borderId="47" xfId="0" applyBorder="1" applyAlignment="1" applyProtection="1">
      <alignment horizontal="left" vertical="center"/>
      <protection locked="0"/>
    </xf>
    <xf numFmtId="0" fontId="0" fillId="0" borderId="49" xfId="0" applyBorder="1" applyAlignment="1" applyProtection="1">
      <alignment horizontal="left" vertical="center"/>
      <protection locked="0"/>
    </xf>
    <xf numFmtId="0" fontId="8" fillId="0" borderId="50" xfId="0" applyFont="1" applyBorder="1" applyAlignment="1" applyProtection="1">
      <alignment horizontal="left" vertical="center"/>
      <protection locked="0"/>
    </xf>
    <xf numFmtId="0" fontId="8" fillId="0" borderId="47" xfId="0" applyFont="1" applyBorder="1" applyAlignment="1" applyProtection="1">
      <alignment horizontal="left" vertical="center"/>
      <protection locked="0"/>
    </xf>
    <xf numFmtId="0" fontId="8" fillId="0" borderId="49" xfId="0" applyFont="1" applyBorder="1" applyAlignment="1" applyProtection="1">
      <alignment horizontal="left" vertical="center"/>
      <protection locked="0"/>
    </xf>
    <xf numFmtId="176" fontId="8" fillId="0" borderId="47" xfId="0" applyNumberFormat="1" applyFont="1" applyBorder="1" applyAlignment="1" applyProtection="1">
      <alignment horizontal="right" vertical="center"/>
      <protection locked="0"/>
    </xf>
    <xf numFmtId="176" fontId="8" fillId="0" borderId="46" xfId="0" applyNumberFormat="1" applyFont="1" applyBorder="1" applyAlignment="1" applyProtection="1">
      <alignment horizontal="right" vertical="center"/>
      <protection locked="0"/>
    </xf>
    <xf numFmtId="0" fontId="0" fillId="0" borderId="52" xfId="0" applyBorder="1" applyAlignment="1" applyProtection="1">
      <alignment horizontal="left" vertical="center"/>
      <protection locked="0"/>
    </xf>
    <xf numFmtId="0" fontId="0" fillId="0" borderId="53" xfId="0" applyBorder="1" applyAlignment="1" applyProtection="1">
      <alignment horizontal="left" vertical="center"/>
      <protection locked="0"/>
    </xf>
    <xf numFmtId="0" fontId="8" fillId="0" borderId="54" xfId="0" applyFont="1" applyBorder="1" applyAlignment="1" applyProtection="1">
      <alignment horizontal="left" vertical="center"/>
      <protection locked="0"/>
    </xf>
    <xf numFmtId="0" fontId="8" fillId="0" borderId="52" xfId="0" applyFont="1" applyBorder="1" applyAlignment="1" applyProtection="1">
      <alignment horizontal="left" vertical="center"/>
      <protection locked="0"/>
    </xf>
    <xf numFmtId="0" fontId="8" fillId="0" borderId="53" xfId="0" applyFont="1" applyBorder="1" applyAlignment="1" applyProtection="1">
      <alignment horizontal="left" vertical="center"/>
      <protection locked="0"/>
    </xf>
    <xf numFmtId="176" fontId="8" fillId="0" borderId="52" xfId="0" applyNumberFormat="1" applyFont="1" applyBorder="1" applyAlignment="1" applyProtection="1">
      <alignment horizontal="right" vertical="center"/>
      <protection locked="0"/>
    </xf>
    <xf numFmtId="176" fontId="8" fillId="0" borderId="51" xfId="0" applyNumberFormat="1" applyFont="1" applyBorder="1" applyAlignment="1" applyProtection="1">
      <alignment horizontal="right" vertical="center"/>
      <protection locked="0"/>
    </xf>
    <xf numFmtId="0" fontId="0" fillId="0" borderId="38" xfId="0" applyBorder="1" applyAlignment="1" applyProtection="1">
      <alignment horizontal="center" vertical="center"/>
      <protection locked="0"/>
    </xf>
    <xf numFmtId="0" fontId="0" fillId="0" borderId="37" xfId="0" applyBorder="1" applyAlignment="1" applyProtection="1">
      <alignment horizontal="center" vertical="center"/>
      <protection locked="0"/>
    </xf>
    <xf numFmtId="0" fontId="0" fillId="0" borderId="39" xfId="0" applyBorder="1" applyAlignment="1" applyProtection="1">
      <alignment horizontal="center" vertical="center"/>
      <protection locked="0"/>
    </xf>
    <xf numFmtId="0" fontId="8" fillId="0" borderId="63" xfId="0" applyFont="1" applyBorder="1" applyAlignment="1" applyProtection="1">
      <alignment horizontal="left" vertical="center"/>
      <protection locked="0"/>
    </xf>
    <xf numFmtId="0" fontId="8" fillId="0" borderId="61" xfId="0" applyFont="1" applyBorder="1" applyAlignment="1" applyProtection="1">
      <alignment horizontal="left" vertical="center"/>
      <protection locked="0"/>
    </xf>
    <xf numFmtId="0" fontId="8" fillId="0" borderId="62" xfId="0" applyFont="1" applyBorder="1" applyAlignment="1" applyProtection="1">
      <alignment horizontal="left" vertical="center"/>
      <protection locked="0"/>
    </xf>
    <xf numFmtId="176" fontId="8" fillId="0" borderId="40" xfId="0" applyNumberFormat="1" applyFont="1" applyBorder="1" applyAlignment="1" applyProtection="1">
      <alignment horizontal="right" vertical="center"/>
      <protection locked="0"/>
    </xf>
    <xf numFmtId="176" fontId="8" fillId="0" borderId="37" xfId="0" applyNumberFormat="1" applyFont="1" applyBorder="1" applyAlignment="1" applyProtection="1">
      <alignment horizontal="right" vertical="center"/>
      <protection locked="0"/>
    </xf>
    <xf numFmtId="176" fontId="8" fillId="0" borderId="36" xfId="0" applyNumberFormat="1" applyFont="1" applyBorder="1" applyAlignment="1" applyProtection="1">
      <alignment horizontal="right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8" fillId="0" borderId="68" xfId="0" applyFont="1" applyBorder="1" applyAlignment="1" applyProtection="1">
      <alignment horizontal="left" vertical="center"/>
      <protection locked="0"/>
    </xf>
    <xf numFmtId="0" fontId="8" fillId="0" borderId="69" xfId="0" applyFont="1" applyBorder="1" applyAlignment="1" applyProtection="1">
      <alignment horizontal="left" vertical="center"/>
      <protection locked="0"/>
    </xf>
    <xf numFmtId="0" fontId="8" fillId="0" borderId="70" xfId="0" applyFont="1" applyBorder="1" applyAlignment="1" applyProtection="1">
      <alignment horizontal="left" vertical="center"/>
      <protection locked="0"/>
    </xf>
    <xf numFmtId="176" fontId="8" fillId="0" borderId="10" xfId="0" applyNumberFormat="1" applyFont="1" applyBorder="1" applyAlignment="1" applyProtection="1">
      <alignment horizontal="right" vertical="center"/>
      <protection locked="0"/>
    </xf>
    <xf numFmtId="176" fontId="8" fillId="0" borderId="9" xfId="0" applyNumberFormat="1" applyFont="1" applyBorder="1" applyAlignment="1" applyProtection="1">
      <alignment horizontal="right" vertical="center"/>
      <protection locked="0"/>
    </xf>
    <xf numFmtId="176" fontId="8" fillId="0" borderId="54" xfId="0" applyNumberFormat="1" applyFont="1" applyBorder="1" applyAlignment="1" applyProtection="1">
      <alignment horizontal="right" vertical="center"/>
      <protection locked="0"/>
    </xf>
    <xf numFmtId="0" fontId="0" fillId="0" borderId="64" xfId="0" applyBorder="1" applyAlignment="1" applyProtection="1">
      <alignment horizontal="center" vertical="center"/>
      <protection locked="0"/>
    </xf>
    <xf numFmtId="0" fontId="0" fillId="0" borderId="65" xfId="0" applyBorder="1" applyAlignment="1" applyProtection="1">
      <alignment horizontal="center" vertical="center"/>
      <protection locked="0"/>
    </xf>
    <xf numFmtId="0" fontId="8" fillId="0" borderId="40" xfId="0" applyFont="1" applyBorder="1" applyAlignment="1" applyProtection="1">
      <alignment horizontal="left" vertical="center"/>
      <protection locked="0"/>
    </xf>
    <xf numFmtId="0" fontId="8" fillId="0" borderId="37" xfId="0" applyFont="1" applyBorder="1" applyAlignment="1" applyProtection="1">
      <alignment horizontal="left" vertical="center"/>
      <protection locked="0"/>
    </xf>
    <xf numFmtId="0" fontId="8" fillId="0" borderId="39" xfId="0" applyFont="1" applyBorder="1" applyAlignment="1" applyProtection="1">
      <alignment horizontal="left" vertical="center"/>
      <protection locked="0"/>
    </xf>
    <xf numFmtId="0" fontId="8" fillId="0" borderId="18" xfId="0" applyFont="1" applyBorder="1" applyAlignment="1" applyProtection="1">
      <alignment horizontal="left" vertical="center"/>
      <protection locked="0"/>
    </xf>
    <xf numFmtId="0" fontId="8" fillId="0" borderId="10" xfId="0" applyFont="1" applyBorder="1" applyAlignment="1" applyProtection="1">
      <alignment horizontal="left" vertical="center"/>
      <protection locked="0"/>
    </xf>
    <xf numFmtId="0" fontId="8" fillId="0" borderId="14" xfId="0" applyFont="1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horizontal="left" vertical="center"/>
      <protection locked="0"/>
    </xf>
    <xf numFmtId="0" fontId="8" fillId="0" borderId="7" xfId="0" applyFont="1" applyBorder="1" applyAlignment="1" applyProtection="1">
      <alignment horizontal="left" vertical="center"/>
      <protection locked="0"/>
    </xf>
    <xf numFmtId="176" fontId="8" fillId="0" borderId="17" xfId="0" applyNumberFormat="1" applyFont="1" applyBorder="1" applyAlignment="1" applyProtection="1">
      <alignment horizontal="right" vertical="center"/>
      <protection locked="0"/>
    </xf>
    <xf numFmtId="176" fontId="8" fillId="0" borderId="0" xfId="0" applyNumberFormat="1" applyFont="1" applyBorder="1" applyAlignment="1" applyProtection="1">
      <alignment horizontal="right" vertical="center"/>
      <protection locked="0"/>
    </xf>
    <xf numFmtId="176" fontId="8" fillId="0" borderId="5" xfId="0" applyNumberFormat="1" applyFont="1" applyBorder="1" applyAlignment="1" applyProtection="1">
      <alignment horizontal="right" vertical="center"/>
      <protection locked="0"/>
    </xf>
    <xf numFmtId="176" fontId="8" fillId="0" borderId="19" xfId="0" applyNumberFormat="1" applyFont="1" applyBorder="1" applyAlignment="1" applyProtection="1">
      <alignment horizontal="right" vertical="center"/>
      <protection locked="0"/>
    </xf>
    <xf numFmtId="176" fontId="8" fillId="0" borderId="7" xfId="0" applyNumberFormat="1" applyFont="1" applyBorder="1" applyAlignment="1" applyProtection="1">
      <alignment horizontal="right" vertical="center"/>
      <protection locked="0"/>
    </xf>
    <xf numFmtId="176" fontId="8" fillId="0" borderId="8" xfId="0" applyNumberFormat="1" applyFont="1" applyBorder="1" applyAlignment="1" applyProtection="1">
      <alignment horizontal="right"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8" fillId="0" borderId="19" xfId="0" applyFont="1" applyBorder="1" applyAlignment="1" applyProtection="1">
      <alignment horizontal="left" vertical="center"/>
      <protection locked="0"/>
    </xf>
    <xf numFmtId="0" fontId="8" fillId="0" borderId="15" xfId="0" applyFont="1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horizontal="right" vertical="center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8" fillId="0" borderId="42" xfId="0" applyFont="1" applyBorder="1" applyAlignment="1" applyProtection="1">
      <alignment horizontal="left" vertical="center"/>
      <protection locked="0"/>
    </xf>
    <xf numFmtId="0" fontId="8" fillId="0" borderId="43" xfId="0" applyFont="1" applyBorder="1" applyAlignment="1" applyProtection="1">
      <alignment horizontal="left" vertical="center"/>
      <protection locked="0"/>
    </xf>
    <xf numFmtId="0" fontId="8" fillId="0" borderId="45" xfId="0" applyFont="1" applyBorder="1" applyAlignment="1" applyProtection="1">
      <alignment horizontal="left" vertical="center"/>
      <protection locked="0"/>
    </xf>
    <xf numFmtId="176" fontId="8" fillId="0" borderId="45" xfId="0" applyNumberFormat="1" applyFont="1" applyBorder="1" applyAlignment="1" applyProtection="1">
      <alignment horizontal="right" vertical="center"/>
      <protection locked="0"/>
    </xf>
    <xf numFmtId="176" fontId="8" fillId="0" borderId="16" xfId="0" applyNumberFormat="1" applyFont="1" applyBorder="1" applyAlignment="1" applyProtection="1">
      <alignment horizontal="right" vertical="center"/>
      <protection locked="0"/>
    </xf>
    <xf numFmtId="176" fontId="8" fillId="0" borderId="2" xfId="0" applyNumberFormat="1" applyFont="1" applyBorder="1" applyAlignment="1" applyProtection="1">
      <alignment horizontal="right" vertical="center"/>
      <protection locked="0"/>
    </xf>
    <xf numFmtId="176" fontId="8" fillId="0" borderId="3" xfId="0" applyNumberFormat="1" applyFont="1" applyBorder="1" applyAlignment="1" applyProtection="1">
      <alignment horizontal="right" vertical="center"/>
      <protection locked="0"/>
    </xf>
    <xf numFmtId="176" fontId="8" fillId="0" borderId="53" xfId="0" applyNumberFormat="1" applyFont="1" applyBorder="1" applyAlignment="1" applyProtection="1">
      <alignment horizontal="right" vertical="center"/>
      <protection locked="0"/>
    </xf>
    <xf numFmtId="176" fontId="8" fillId="0" borderId="13" xfId="0" applyNumberFormat="1" applyFont="1" applyBorder="1" applyAlignment="1" applyProtection="1">
      <alignment horizontal="right" vertical="center"/>
      <protection locked="0"/>
    </xf>
    <xf numFmtId="176" fontId="8" fillId="0" borderId="26" xfId="0" applyNumberFormat="1" applyFont="1" applyBorder="1" applyAlignment="1" applyProtection="1">
      <alignment horizontal="right" vertical="center"/>
      <protection locked="0"/>
    </xf>
    <xf numFmtId="176" fontId="8" fillId="0" borderId="27" xfId="0" applyNumberFormat="1" applyFont="1" applyBorder="1" applyAlignment="1" applyProtection="1">
      <alignment horizontal="right" vertical="center"/>
      <protection locked="0"/>
    </xf>
    <xf numFmtId="176" fontId="8" fillId="0" borderId="25" xfId="0" applyNumberFormat="1" applyFont="1" applyBorder="1" applyAlignment="1" applyProtection="1">
      <alignment horizontal="right" vertical="center"/>
      <protection locked="0"/>
    </xf>
    <xf numFmtId="0" fontId="0" fillId="0" borderId="29" xfId="0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0" fillId="0" borderId="30" xfId="0" applyBorder="1" applyAlignment="1" applyProtection="1">
      <alignment horizontal="center" vertical="center"/>
      <protection locked="0"/>
    </xf>
    <xf numFmtId="176" fontId="8" fillId="0" borderId="50" xfId="0" applyNumberFormat="1" applyFont="1" applyBorder="1" applyAlignment="1" applyProtection="1">
      <alignment horizontal="right" vertical="center"/>
      <protection locked="0"/>
    </xf>
    <xf numFmtId="176" fontId="8" fillId="0" borderId="49" xfId="0" applyNumberFormat="1" applyFont="1" applyBorder="1" applyAlignment="1" applyProtection="1">
      <alignment horizontal="right" vertical="center"/>
      <protection locked="0"/>
    </xf>
    <xf numFmtId="176" fontId="8" fillId="0" borderId="24" xfId="0" applyNumberFormat="1" applyFont="1" applyBorder="1" applyAlignment="1" applyProtection="1">
      <alignment horizontal="right" vertical="center"/>
      <protection locked="0"/>
    </xf>
    <xf numFmtId="176" fontId="8" fillId="0" borderId="22" xfId="0" applyNumberFormat="1" applyFont="1" applyBorder="1" applyAlignment="1" applyProtection="1">
      <alignment horizontal="right" vertical="center"/>
      <protection locked="0"/>
    </xf>
    <xf numFmtId="176" fontId="8" fillId="0" borderId="21" xfId="0" applyNumberFormat="1" applyFont="1" applyBorder="1" applyAlignment="1" applyProtection="1">
      <alignment horizontal="right" vertical="center"/>
      <protection locked="0"/>
    </xf>
    <xf numFmtId="176" fontId="8" fillId="0" borderId="28" xfId="0" applyNumberFormat="1" applyFont="1" applyBorder="1" applyAlignment="1" applyProtection="1">
      <alignment horizontal="right" vertical="center"/>
      <protection locked="0"/>
    </xf>
    <xf numFmtId="176" fontId="8" fillId="0" borderId="23" xfId="0" applyNumberFormat="1" applyFont="1" applyBorder="1" applyAlignment="1" applyProtection="1">
      <alignment horizontal="right" vertical="center"/>
      <protection locked="0"/>
    </xf>
    <xf numFmtId="0" fontId="8" fillId="0" borderId="17" xfId="0" applyFont="1" applyBorder="1" applyAlignment="1" applyProtection="1">
      <alignment horizontal="left" vertical="center"/>
      <protection locked="0"/>
    </xf>
    <xf numFmtId="0" fontId="8" fillId="0" borderId="13" xfId="0" applyFont="1" applyBorder="1" applyAlignment="1" applyProtection="1">
      <alignment horizontal="left" vertical="center"/>
      <protection locked="0"/>
    </xf>
    <xf numFmtId="0" fontId="8" fillId="0" borderId="26" xfId="0" applyFont="1" applyBorder="1" applyAlignment="1" applyProtection="1">
      <alignment horizontal="left" vertical="center"/>
      <protection locked="0"/>
    </xf>
    <xf numFmtId="0" fontId="8" fillId="0" borderId="27" xfId="0" applyFont="1" applyBorder="1" applyAlignment="1" applyProtection="1">
      <alignment horizontal="left" vertical="center"/>
      <protection locked="0"/>
    </xf>
    <xf numFmtId="0" fontId="8" fillId="0" borderId="28" xfId="0" applyFont="1" applyBorder="1" applyAlignment="1" applyProtection="1">
      <alignment horizontal="left" vertical="center"/>
      <protection locked="0"/>
    </xf>
    <xf numFmtId="176" fontId="8" fillId="0" borderId="12" xfId="0" applyNumberFormat="1" applyFont="1" applyBorder="1" applyAlignment="1" applyProtection="1">
      <alignment horizontal="right" vertical="center"/>
      <protection locked="0"/>
    </xf>
    <xf numFmtId="176" fontId="8" fillId="0" borderId="15" xfId="0" applyNumberFormat="1" applyFont="1" applyBorder="1" applyAlignment="1" applyProtection="1">
      <alignment horizontal="right" vertical="center"/>
      <protection locked="0"/>
    </xf>
    <xf numFmtId="176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NumberFormat="1" applyFill="1" applyBorder="1" applyAlignment="1" applyProtection="1">
      <alignment horizontal="center" vertical="center"/>
      <protection locked="0"/>
    </xf>
    <xf numFmtId="0" fontId="0" fillId="2" borderId="3" xfId="0" applyNumberForma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8" xfId="0" applyNumberFormat="1" applyFill="1" applyBorder="1" applyAlignment="1" applyProtection="1">
      <alignment horizontal="center" vertical="center"/>
      <protection locked="0"/>
    </xf>
    <xf numFmtId="176" fontId="0" fillId="0" borderId="1" xfId="0" applyNumberForma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left" vertical="center" wrapText="1"/>
      <protection locked="0"/>
    </xf>
    <xf numFmtId="0" fontId="11" fillId="0" borderId="0" xfId="0" applyFont="1" applyBorder="1" applyAlignment="1" applyProtection="1">
      <alignment horizontal="left" vertical="center" wrapText="1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38100</xdr:colOff>
      <xdr:row>13</xdr:row>
      <xdr:rowOff>0</xdr:rowOff>
    </xdr:from>
    <xdr:to>
      <xdr:col>43</xdr:col>
      <xdr:colOff>66675</xdr:colOff>
      <xdr:row>14</xdr:row>
      <xdr:rowOff>104775</xdr:rowOff>
    </xdr:to>
    <xdr:sp macro="" textlink="">
      <xdr:nvSpPr>
        <xdr:cNvPr id="2" name="テキスト ボックス 1"/>
        <xdr:cNvSpPr txBox="1"/>
      </xdr:nvSpPr>
      <xdr:spPr>
        <a:xfrm>
          <a:off x="4743450" y="2581275"/>
          <a:ext cx="647700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（Ａ）</a:t>
          </a:r>
        </a:p>
      </xdr:txBody>
    </xdr:sp>
    <xdr:clientData/>
  </xdr:twoCellAnchor>
  <xdr:twoCellAnchor>
    <xdr:from>
      <xdr:col>38</xdr:col>
      <xdr:colOff>28575</xdr:colOff>
      <xdr:row>43</xdr:row>
      <xdr:rowOff>171450</xdr:rowOff>
    </xdr:from>
    <xdr:to>
      <xdr:col>43</xdr:col>
      <xdr:colOff>57150</xdr:colOff>
      <xdr:row>45</xdr:row>
      <xdr:rowOff>0</xdr:rowOff>
    </xdr:to>
    <xdr:sp macro="" textlink="">
      <xdr:nvSpPr>
        <xdr:cNvPr id="3" name="テキスト ボックス 2"/>
        <xdr:cNvSpPr txBox="1"/>
      </xdr:nvSpPr>
      <xdr:spPr>
        <a:xfrm>
          <a:off x="4733925" y="8410575"/>
          <a:ext cx="647700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（Ｃ）</a:t>
          </a:r>
        </a:p>
      </xdr:txBody>
    </xdr:sp>
    <xdr:clientData/>
  </xdr:twoCellAnchor>
  <xdr:twoCellAnchor>
    <xdr:from>
      <xdr:col>47</xdr:col>
      <xdr:colOff>19050</xdr:colOff>
      <xdr:row>43</xdr:row>
      <xdr:rowOff>180975</xdr:rowOff>
    </xdr:from>
    <xdr:to>
      <xdr:col>52</xdr:col>
      <xdr:colOff>47625</xdr:colOff>
      <xdr:row>44</xdr:row>
      <xdr:rowOff>190500</xdr:rowOff>
    </xdr:to>
    <xdr:sp macro="" textlink="">
      <xdr:nvSpPr>
        <xdr:cNvPr id="4" name="テキスト ボックス 3"/>
        <xdr:cNvSpPr txBox="1"/>
      </xdr:nvSpPr>
      <xdr:spPr>
        <a:xfrm>
          <a:off x="5838825" y="8420100"/>
          <a:ext cx="647700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（Ｄ）</a:t>
          </a:r>
        </a:p>
      </xdr:txBody>
    </xdr:sp>
    <xdr:clientData/>
  </xdr:twoCellAnchor>
  <xdr:twoCellAnchor>
    <xdr:from>
      <xdr:col>3</xdr:col>
      <xdr:colOff>47625</xdr:colOff>
      <xdr:row>46</xdr:row>
      <xdr:rowOff>85725</xdr:rowOff>
    </xdr:from>
    <xdr:to>
      <xdr:col>11</xdr:col>
      <xdr:colOff>66675</xdr:colOff>
      <xdr:row>47</xdr:row>
      <xdr:rowOff>104775</xdr:rowOff>
    </xdr:to>
    <xdr:sp macro="" textlink="">
      <xdr:nvSpPr>
        <xdr:cNvPr id="5" name="角丸四角形 4"/>
        <xdr:cNvSpPr/>
      </xdr:nvSpPr>
      <xdr:spPr>
        <a:xfrm>
          <a:off x="419100" y="8943975"/>
          <a:ext cx="1009650" cy="295275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/>
            <a:t> 計算式</a:t>
          </a:r>
          <a:endParaRPr kumimoji="1" lang="en-US" altLang="ja-JP" sz="1200" b="1"/>
        </a:p>
      </xdr:txBody>
    </xdr:sp>
    <xdr:clientData/>
  </xdr:twoCellAnchor>
  <xdr:twoCellAnchor>
    <xdr:from>
      <xdr:col>38</xdr:col>
      <xdr:colOff>47625</xdr:colOff>
      <xdr:row>16</xdr:row>
      <xdr:rowOff>9525</xdr:rowOff>
    </xdr:from>
    <xdr:to>
      <xdr:col>43</xdr:col>
      <xdr:colOff>76200</xdr:colOff>
      <xdr:row>17</xdr:row>
      <xdr:rowOff>133350</xdr:rowOff>
    </xdr:to>
    <xdr:sp macro="" textlink="">
      <xdr:nvSpPr>
        <xdr:cNvPr id="6" name="テキスト ボックス 5"/>
        <xdr:cNvSpPr txBox="1"/>
      </xdr:nvSpPr>
      <xdr:spPr>
        <a:xfrm>
          <a:off x="4752975" y="3219450"/>
          <a:ext cx="647700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（Ｂ）</a:t>
          </a:r>
        </a:p>
      </xdr:txBody>
    </xdr:sp>
    <xdr:clientData/>
  </xdr:twoCellAnchor>
  <xdr:twoCellAnchor>
    <xdr:from>
      <xdr:col>3</xdr:col>
      <xdr:colOff>95250</xdr:colOff>
      <xdr:row>52</xdr:row>
      <xdr:rowOff>0</xdr:rowOff>
    </xdr:from>
    <xdr:to>
      <xdr:col>15</xdr:col>
      <xdr:colOff>38100</xdr:colOff>
      <xdr:row>53</xdr:row>
      <xdr:rowOff>190500</xdr:rowOff>
    </xdr:to>
    <xdr:sp macro="" textlink="">
      <xdr:nvSpPr>
        <xdr:cNvPr id="8" name="大かっこ 7"/>
        <xdr:cNvSpPr/>
      </xdr:nvSpPr>
      <xdr:spPr>
        <a:xfrm>
          <a:off x="466725" y="9820275"/>
          <a:ext cx="1428750" cy="400050"/>
        </a:xfrm>
        <a:prstGeom prst="bracketPair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38100</xdr:colOff>
      <xdr:row>13</xdr:row>
      <xdr:rowOff>0</xdr:rowOff>
    </xdr:from>
    <xdr:to>
      <xdr:col>43</xdr:col>
      <xdr:colOff>66675</xdr:colOff>
      <xdr:row>14</xdr:row>
      <xdr:rowOff>104775</xdr:rowOff>
    </xdr:to>
    <xdr:sp macro="" textlink="">
      <xdr:nvSpPr>
        <xdr:cNvPr id="2" name="テキスト ボックス 1"/>
        <xdr:cNvSpPr txBox="1"/>
      </xdr:nvSpPr>
      <xdr:spPr>
        <a:xfrm>
          <a:off x="4495800" y="2676525"/>
          <a:ext cx="647700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（Ａ）</a:t>
          </a:r>
        </a:p>
      </xdr:txBody>
    </xdr:sp>
    <xdr:clientData/>
  </xdr:twoCellAnchor>
  <xdr:twoCellAnchor>
    <xdr:from>
      <xdr:col>38</xdr:col>
      <xdr:colOff>28575</xdr:colOff>
      <xdr:row>43</xdr:row>
      <xdr:rowOff>171450</xdr:rowOff>
    </xdr:from>
    <xdr:to>
      <xdr:col>43</xdr:col>
      <xdr:colOff>57150</xdr:colOff>
      <xdr:row>45</xdr:row>
      <xdr:rowOff>0</xdr:rowOff>
    </xdr:to>
    <xdr:sp macro="" textlink="">
      <xdr:nvSpPr>
        <xdr:cNvPr id="3" name="テキスト ボックス 2"/>
        <xdr:cNvSpPr txBox="1"/>
      </xdr:nvSpPr>
      <xdr:spPr>
        <a:xfrm>
          <a:off x="4486275" y="8696325"/>
          <a:ext cx="647700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（Ｃ）</a:t>
          </a:r>
        </a:p>
      </xdr:txBody>
    </xdr:sp>
    <xdr:clientData/>
  </xdr:twoCellAnchor>
  <xdr:twoCellAnchor>
    <xdr:from>
      <xdr:col>47</xdr:col>
      <xdr:colOff>19050</xdr:colOff>
      <xdr:row>43</xdr:row>
      <xdr:rowOff>180975</xdr:rowOff>
    </xdr:from>
    <xdr:to>
      <xdr:col>52</xdr:col>
      <xdr:colOff>47625</xdr:colOff>
      <xdr:row>44</xdr:row>
      <xdr:rowOff>190500</xdr:rowOff>
    </xdr:to>
    <xdr:sp macro="" textlink="">
      <xdr:nvSpPr>
        <xdr:cNvPr id="4" name="テキスト ボックス 3"/>
        <xdr:cNvSpPr txBox="1"/>
      </xdr:nvSpPr>
      <xdr:spPr>
        <a:xfrm>
          <a:off x="5591175" y="8705850"/>
          <a:ext cx="647700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（Ｄ）</a:t>
          </a:r>
        </a:p>
      </xdr:txBody>
    </xdr:sp>
    <xdr:clientData/>
  </xdr:twoCellAnchor>
  <xdr:twoCellAnchor>
    <xdr:from>
      <xdr:col>3</xdr:col>
      <xdr:colOff>47625</xdr:colOff>
      <xdr:row>46</xdr:row>
      <xdr:rowOff>85725</xdr:rowOff>
    </xdr:from>
    <xdr:to>
      <xdr:col>11</xdr:col>
      <xdr:colOff>66675</xdr:colOff>
      <xdr:row>47</xdr:row>
      <xdr:rowOff>104775</xdr:rowOff>
    </xdr:to>
    <xdr:sp macro="" textlink="">
      <xdr:nvSpPr>
        <xdr:cNvPr id="5" name="角丸四角形 4"/>
        <xdr:cNvSpPr/>
      </xdr:nvSpPr>
      <xdr:spPr>
        <a:xfrm>
          <a:off x="419100" y="9229725"/>
          <a:ext cx="1009650" cy="295275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/>
            <a:t> 計算式</a:t>
          </a:r>
          <a:endParaRPr kumimoji="1" lang="en-US" altLang="ja-JP" sz="1200" b="1"/>
        </a:p>
      </xdr:txBody>
    </xdr:sp>
    <xdr:clientData/>
  </xdr:twoCellAnchor>
  <xdr:twoCellAnchor>
    <xdr:from>
      <xdr:col>38</xdr:col>
      <xdr:colOff>47625</xdr:colOff>
      <xdr:row>16</xdr:row>
      <xdr:rowOff>9525</xdr:rowOff>
    </xdr:from>
    <xdr:to>
      <xdr:col>43</xdr:col>
      <xdr:colOff>76200</xdr:colOff>
      <xdr:row>17</xdr:row>
      <xdr:rowOff>133350</xdr:rowOff>
    </xdr:to>
    <xdr:sp macro="" textlink="">
      <xdr:nvSpPr>
        <xdr:cNvPr id="6" name="テキスト ボックス 5"/>
        <xdr:cNvSpPr txBox="1"/>
      </xdr:nvSpPr>
      <xdr:spPr>
        <a:xfrm>
          <a:off x="4505325" y="3314700"/>
          <a:ext cx="647700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（Ｂ）</a:t>
          </a:r>
        </a:p>
      </xdr:txBody>
    </xdr:sp>
    <xdr:clientData/>
  </xdr:twoCellAnchor>
  <xdr:twoCellAnchor>
    <xdr:from>
      <xdr:col>46</xdr:col>
      <xdr:colOff>9525</xdr:colOff>
      <xdr:row>0</xdr:row>
      <xdr:rowOff>47625</xdr:rowOff>
    </xdr:from>
    <xdr:to>
      <xdr:col>55</xdr:col>
      <xdr:colOff>85725</xdr:colOff>
      <xdr:row>2</xdr:row>
      <xdr:rowOff>28575</xdr:rowOff>
    </xdr:to>
    <xdr:sp macro="" textlink="">
      <xdr:nvSpPr>
        <xdr:cNvPr id="7" name="正方形/長方形 6"/>
        <xdr:cNvSpPr/>
      </xdr:nvSpPr>
      <xdr:spPr>
        <a:xfrm>
          <a:off x="5705475" y="47625"/>
          <a:ext cx="1190625" cy="323850"/>
        </a:xfrm>
        <a:prstGeom prst="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/>
            <a:t>記　入　例</a:t>
          </a:r>
        </a:p>
      </xdr:txBody>
    </xdr:sp>
    <xdr:clientData/>
  </xdr:twoCellAnchor>
  <xdr:twoCellAnchor>
    <xdr:from>
      <xdr:col>3</xdr:col>
      <xdr:colOff>95250</xdr:colOff>
      <xdr:row>52</xdr:row>
      <xdr:rowOff>0</xdr:rowOff>
    </xdr:from>
    <xdr:to>
      <xdr:col>15</xdr:col>
      <xdr:colOff>38100</xdr:colOff>
      <xdr:row>53</xdr:row>
      <xdr:rowOff>190500</xdr:rowOff>
    </xdr:to>
    <xdr:sp macro="" textlink="">
      <xdr:nvSpPr>
        <xdr:cNvPr id="8" name="大かっこ 7"/>
        <xdr:cNvSpPr/>
      </xdr:nvSpPr>
      <xdr:spPr>
        <a:xfrm>
          <a:off x="466725" y="9820275"/>
          <a:ext cx="1428750" cy="400050"/>
        </a:xfrm>
        <a:prstGeom prst="bracketPair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95250</xdr:colOff>
      <xdr:row>52</xdr:row>
      <xdr:rowOff>0</xdr:rowOff>
    </xdr:from>
    <xdr:to>
      <xdr:col>15</xdr:col>
      <xdr:colOff>38100</xdr:colOff>
      <xdr:row>53</xdr:row>
      <xdr:rowOff>190500</xdr:rowOff>
    </xdr:to>
    <xdr:sp macro="" textlink="">
      <xdr:nvSpPr>
        <xdr:cNvPr id="9" name="大かっこ 8"/>
        <xdr:cNvSpPr/>
      </xdr:nvSpPr>
      <xdr:spPr>
        <a:xfrm>
          <a:off x="466725" y="9820275"/>
          <a:ext cx="1428750" cy="400050"/>
        </a:xfrm>
        <a:prstGeom prst="bracketPair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58"/>
  <sheetViews>
    <sheetView tabSelected="1" zoomScaleNormal="100" workbookViewId="0">
      <selection activeCell="O11" sqref="O11:AM11"/>
    </sheetView>
  </sheetViews>
  <sheetFormatPr defaultRowHeight="13.5"/>
  <cols>
    <col min="1" max="56" width="1.625" style="1" customWidth="1"/>
    <col min="57" max="57" width="1.75" style="1" customWidth="1"/>
    <col min="58" max="73" width="1.625" style="1" customWidth="1"/>
    <col min="74" max="16384" width="9" style="1"/>
  </cols>
  <sheetData>
    <row r="1" spans="1:75">
      <c r="A1" s="1" t="s">
        <v>31</v>
      </c>
    </row>
    <row r="2" spans="1:75" ht="13.5" customHeight="1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3"/>
      <c r="BF2" s="3"/>
    </row>
    <row r="3" spans="1:75" ht="13.5" customHeight="1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21"/>
      <c r="BB3" s="21"/>
      <c r="BC3" s="21"/>
      <c r="BD3" s="21"/>
      <c r="BE3" s="3"/>
      <c r="BF3" s="3"/>
    </row>
    <row r="4" spans="1:75" ht="14.25" thickBot="1">
      <c r="A4" s="1" t="s">
        <v>1</v>
      </c>
      <c r="AS4" s="22" t="s">
        <v>12</v>
      </c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</row>
    <row r="5" spans="1:75" ht="17.100000000000001" customHeight="1" thickBot="1">
      <c r="C5" s="23" t="s">
        <v>2</v>
      </c>
      <c r="D5" s="24"/>
      <c r="E5" s="24"/>
      <c r="F5" s="24"/>
      <c r="G5" s="24"/>
      <c r="H5" s="24"/>
      <c r="I5" s="24"/>
      <c r="J5" s="24"/>
      <c r="K5" s="24"/>
      <c r="L5" s="24"/>
      <c r="M5" s="24"/>
      <c r="N5" s="25"/>
      <c r="O5" s="26" t="s">
        <v>3</v>
      </c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5"/>
      <c r="AN5" s="24" t="s">
        <v>4</v>
      </c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7"/>
    </row>
    <row r="6" spans="1:75" ht="17.100000000000001" customHeight="1">
      <c r="C6" s="28" t="s">
        <v>5</v>
      </c>
      <c r="D6" s="29"/>
      <c r="E6" s="29"/>
      <c r="F6" s="29"/>
      <c r="G6" s="29"/>
      <c r="H6" s="29"/>
      <c r="I6" s="29"/>
      <c r="J6" s="29"/>
      <c r="K6" s="29"/>
      <c r="L6" s="29"/>
      <c r="M6" s="29"/>
      <c r="N6" s="30"/>
      <c r="O6" s="31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3"/>
      <c r="AN6" s="34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5"/>
      <c r="BB6" s="35"/>
      <c r="BC6" s="35"/>
      <c r="BD6" s="36"/>
    </row>
    <row r="7" spans="1:75" ht="17.100000000000001" customHeight="1">
      <c r="C7" s="52"/>
      <c r="D7" s="53"/>
      <c r="E7" s="53"/>
      <c r="F7" s="53"/>
      <c r="G7" s="53"/>
      <c r="H7" s="53"/>
      <c r="I7" s="53"/>
      <c r="J7" s="53"/>
      <c r="K7" s="53"/>
      <c r="L7" s="53"/>
      <c r="M7" s="53"/>
      <c r="N7" s="54"/>
      <c r="O7" s="55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7"/>
      <c r="AN7" s="58"/>
      <c r="AO7" s="59"/>
      <c r="AP7" s="59"/>
      <c r="AQ7" s="59"/>
      <c r="AR7" s="59"/>
      <c r="AS7" s="59"/>
      <c r="AT7" s="59"/>
      <c r="AU7" s="59"/>
      <c r="AV7" s="59"/>
      <c r="AW7" s="59"/>
      <c r="AX7" s="59"/>
      <c r="AY7" s="59"/>
      <c r="AZ7" s="59"/>
      <c r="BA7" s="59"/>
      <c r="BB7" s="59"/>
      <c r="BC7" s="59"/>
      <c r="BD7" s="60"/>
      <c r="BV7" s="4"/>
    </row>
    <row r="8" spans="1:75" ht="17.100000000000001" customHeight="1">
      <c r="C8" s="61" t="s">
        <v>6</v>
      </c>
      <c r="D8" s="62"/>
      <c r="E8" s="62"/>
      <c r="F8" s="62"/>
      <c r="G8" s="62"/>
      <c r="H8" s="62"/>
      <c r="I8" s="62"/>
      <c r="J8" s="62"/>
      <c r="K8" s="62"/>
      <c r="L8" s="62"/>
      <c r="M8" s="62"/>
      <c r="N8" s="63"/>
      <c r="O8" s="64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/>
      <c r="AF8" s="65"/>
      <c r="AG8" s="65"/>
      <c r="AH8" s="65"/>
      <c r="AI8" s="65"/>
      <c r="AJ8" s="65"/>
      <c r="AK8" s="65"/>
      <c r="AL8" s="65"/>
      <c r="AM8" s="66"/>
      <c r="AN8" s="67">
        <f>SUM(AN6:BD7)</f>
        <v>0</v>
      </c>
      <c r="AO8" s="67"/>
      <c r="AP8" s="67"/>
      <c r="AQ8" s="67"/>
      <c r="AR8" s="67"/>
      <c r="AS8" s="67"/>
      <c r="AT8" s="67"/>
      <c r="AU8" s="67"/>
      <c r="AV8" s="67"/>
      <c r="AW8" s="67"/>
      <c r="AX8" s="67"/>
      <c r="AY8" s="67"/>
      <c r="AZ8" s="67"/>
      <c r="BA8" s="67"/>
      <c r="BB8" s="67"/>
      <c r="BC8" s="67"/>
      <c r="BD8" s="68"/>
      <c r="BW8" s="4"/>
    </row>
    <row r="9" spans="1:75" ht="17.100000000000001" customHeight="1">
      <c r="C9" s="37" t="s">
        <v>7</v>
      </c>
      <c r="D9" s="38"/>
      <c r="E9" s="38"/>
      <c r="F9" s="38"/>
      <c r="G9" s="38"/>
      <c r="H9" s="38"/>
      <c r="I9" s="38"/>
      <c r="J9" s="38"/>
      <c r="K9" s="38"/>
      <c r="L9" s="38"/>
      <c r="M9" s="38"/>
      <c r="N9" s="39"/>
      <c r="O9" s="40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2"/>
      <c r="AN9" s="43"/>
      <c r="AO9" s="43"/>
      <c r="AP9" s="43"/>
      <c r="AQ9" s="43"/>
      <c r="AR9" s="43"/>
      <c r="AS9" s="43"/>
      <c r="AT9" s="43"/>
      <c r="AU9" s="43"/>
      <c r="AV9" s="43"/>
      <c r="AW9" s="43"/>
      <c r="AX9" s="43"/>
      <c r="AY9" s="43"/>
      <c r="AZ9" s="43"/>
      <c r="BA9" s="43"/>
      <c r="BB9" s="43"/>
      <c r="BC9" s="43"/>
      <c r="BD9" s="44"/>
    </row>
    <row r="10" spans="1:75" ht="17.100000000000001" customHeight="1">
      <c r="B10" s="5"/>
      <c r="D10" s="45" t="s">
        <v>26</v>
      </c>
      <c r="E10" s="45"/>
      <c r="F10" s="45"/>
      <c r="G10" s="45"/>
      <c r="H10" s="45"/>
      <c r="I10" s="45"/>
      <c r="J10" s="45"/>
      <c r="K10" s="45"/>
      <c r="L10" s="45"/>
      <c r="M10" s="45"/>
      <c r="N10" s="46"/>
      <c r="O10" s="47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9"/>
      <c r="AN10" s="50"/>
      <c r="AO10" s="50"/>
      <c r="AP10" s="50"/>
      <c r="AQ10" s="50"/>
      <c r="AR10" s="50"/>
      <c r="AS10" s="50"/>
      <c r="AT10" s="50"/>
      <c r="AU10" s="50"/>
      <c r="AV10" s="50"/>
      <c r="AW10" s="50"/>
      <c r="AX10" s="50"/>
      <c r="AY10" s="50"/>
      <c r="AZ10" s="50"/>
      <c r="BA10" s="50"/>
      <c r="BB10" s="50"/>
      <c r="BC10" s="50"/>
      <c r="BD10" s="51"/>
    </row>
    <row r="11" spans="1:75" ht="17.100000000000001" customHeight="1">
      <c r="C11" s="2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1"/>
      <c r="O11" s="72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4"/>
      <c r="AN11" s="59"/>
      <c r="AO11" s="59"/>
      <c r="AP11" s="59"/>
      <c r="AQ11" s="59"/>
      <c r="AR11" s="59"/>
      <c r="AS11" s="59"/>
      <c r="AT11" s="59"/>
      <c r="AU11" s="59"/>
      <c r="AV11" s="59"/>
      <c r="AW11" s="59"/>
      <c r="AX11" s="59"/>
      <c r="AY11" s="59"/>
      <c r="AZ11" s="59"/>
      <c r="BA11" s="59"/>
      <c r="BB11" s="59"/>
      <c r="BC11" s="59"/>
      <c r="BD11" s="60"/>
    </row>
    <row r="12" spans="1:75" ht="17.100000000000001" customHeight="1">
      <c r="C12" s="61" t="s">
        <v>9</v>
      </c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3"/>
      <c r="O12" s="75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76"/>
      <c r="AE12" s="76"/>
      <c r="AF12" s="76"/>
      <c r="AG12" s="76"/>
      <c r="AH12" s="76"/>
      <c r="AI12" s="76"/>
      <c r="AJ12" s="76"/>
      <c r="AK12" s="76"/>
      <c r="AL12" s="76"/>
      <c r="AM12" s="77"/>
      <c r="AN12" s="67">
        <f>SUM(AN9:BD11)</f>
        <v>0</v>
      </c>
      <c r="AO12" s="67"/>
      <c r="AP12" s="67"/>
      <c r="AQ12" s="67"/>
      <c r="AR12" s="67"/>
      <c r="AS12" s="67"/>
      <c r="AT12" s="67"/>
      <c r="AU12" s="67"/>
      <c r="AV12" s="67"/>
      <c r="AW12" s="67"/>
      <c r="AX12" s="67"/>
      <c r="AY12" s="67"/>
      <c r="AZ12" s="67"/>
      <c r="BA12" s="67"/>
      <c r="BB12" s="67"/>
      <c r="BC12" s="67"/>
      <c r="BD12" s="68"/>
      <c r="BJ12" s="4"/>
    </row>
    <row r="13" spans="1:75" ht="17.100000000000001" customHeight="1">
      <c r="C13" s="37" t="s">
        <v>10</v>
      </c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9"/>
      <c r="O13" s="40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2"/>
      <c r="AN13" s="43"/>
      <c r="AO13" s="43"/>
      <c r="AP13" s="43"/>
      <c r="AQ13" s="43"/>
      <c r="AR13" s="43"/>
      <c r="AS13" s="43"/>
      <c r="AT13" s="43"/>
      <c r="AU13" s="43"/>
      <c r="AV13" s="43"/>
      <c r="AW13" s="43"/>
      <c r="AX13" s="43"/>
      <c r="AY13" s="43"/>
      <c r="AZ13" s="43"/>
      <c r="BA13" s="43"/>
      <c r="BB13" s="43"/>
      <c r="BC13" s="43"/>
      <c r="BD13" s="44"/>
      <c r="BO13" s="4"/>
    </row>
    <row r="14" spans="1:75" ht="17.100000000000001" customHeight="1">
      <c r="B14" s="5"/>
      <c r="D14" s="45" t="s">
        <v>27</v>
      </c>
      <c r="E14" s="45"/>
      <c r="F14" s="45"/>
      <c r="G14" s="45"/>
      <c r="H14" s="45"/>
      <c r="I14" s="45"/>
      <c r="J14" s="45"/>
      <c r="K14" s="45"/>
      <c r="L14" s="45"/>
      <c r="M14" s="45"/>
      <c r="N14" s="46"/>
      <c r="O14" s="47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M14" s="49"/>
      <c r="AN14" s="69"/>
      <c r="AO14" s="50"/>
      <c r="AP14" s="50"/>
      <c r="AQ14" s="50"/>
      <c r="AR14" s="50"/>
      <c r="AS14" s="50"/>
      <c r="AT14" s="50"/>
      <c r="AU14" s="50"/>
      <c r="AV14" s="50"/>
      <c r="AW14" s="50"/>
      <c r="AX14" s="50"/>
      <c r="AY14" s="50"/>
      <c r="AZ14" s="50"/>
      <c r="BA14" s="50"/>
      <c r="BB14" s="50"/>
      <c r="BC14" s="50"/>
      <c r="BD14" s="51"/>
    </row>
    <row r="15" spans="1:75" ht="17.100000000000001" customHeight="1">
      <c r="C15" s="2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1"/>
      <c r="O15" s="72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4"/>
      <c r="AN15" s="59"/>
      <c r="AO15" s="59"/>
      <c r="AP15" s="59"/>
      <c r="AQ15" s="59"/>
      <c r="AR15" s="59"/>
      <c r="AS15" s="59"/>
      <c r="AT15" s="59"/>
      <c r="AU15" s="59"/>
      <c r="AV15" s="59"/>
      <c r="AW15" s="59"/>
      <c r="AX15" s="59"/>
      <c r="AY15" s="59"/>
      <c r="AZ15" s="59"/>
      <c r="BA15" s="59"/>
      <c r="BB15" s="59"/>
      <c r="BC15" s="59"/>
      <c r="BD15" s="60"/>
    </row>
    <row r="16" spans="1:75" ht="17.100000000000001" customHeight="1" thickBot="1">
      <c r="C16" s="81" t="s">
        <v>11</v>
      </c>
      <c r="D16" s="82"/>
      <c r="E16" s="82"/>
      <c r="F16" s="82"/>
      <c r="G16" s="82"/>
      <c r="H16" s="82"/>
      <c r="I16" s="82"/>
      <c r="J16" s="82"/>
      <c r="K16" s="82"/>
      <c r="L16" s="82"/>
      <c r="M16" s="82"/>
      <c r="N16" s="83"/>
      <c r="O16" s="93"/>
      <c r="P16" s="85"/>
      <c r="Q16" s="85"/>
      <c r="R16" s="85"/>
      <c r="S16" s="85"/>
      <c r="T16" s="85"/>
      <c r="U16" s="85"/>
      <c r="V16" s="85"/>
      <c r="W16" s="85"/>
      <c r="X16" s="85"/>
      <c r="Y16" s="85"/>
      <c r="Z16" s="85"/>
      <c r="AA16" s="85"/>
      <c r="AB16" s="85"/>
      <c r="AC16" s="85"/>
      <c r="AD16" s="85"/>
      <c r="AE16" s="85"/>
      <c r="AF16" s="85"/>
      <c r="AG16" s="85"/>
      <c r="AH16" s="85"/>
      <c r="AI16" s="85"/>
      <c r="AJ16" s="85"/>
      <c r="AK16" s="85"/>
      <c r="AL16" s="85"/>
      <c r="AM16" s="94"/>
      <c r="AN16" s="89">
        <f>SUM(AN13:BD15)</f>
        <v>0</v>
      </c>
      <c r="AO16" s="90"/>
      <c r="AP16" s="90"/>
      <c r="AQ16" s="90"/>
      <c r="AR16" s="90"/>
      <c r="AS16" s="90"/>
      <c r="AT16" s="90"/>
      <c r="AU16" s="90"/>
      <c r="AV16" s="90"/>
      <c r="AW16" s="90"/>
      <c r="AX16" s="90"/>
      <c r="AY16" s="90"/>
      <c r="AZ16" s="90"/>
      <c r="BA16" s="90"/>
      <c r="BB16" s="90"/>
      <c r="BC16" s="90"/>
      <c r="BD16" s="91"/>
    </row>
    <row r="17" spans="1:58" ht="15" customHeight="1">
      <c r="C17" s="78" t="s">
        <v>28</v>
      </c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80"/>
      <c r="O17" s="84"/>
      <c r="P17" s="84"/>
      <c r="Q17" s="84"/>
      <c r="R17" s="84"/>
      <c r="S17" s="84"/>
      <c r="T17" s="84"/>
      <c r="U17" s="84"/>
      <c r="V17" s="84"/>
      <c r="W17" s="84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4"/>
      <c r="AI17" s="84"/>
      <c r="AJ17" s="84"/>
      <c r="AK17" s="84"/>
      <c r="AL17" s="84"/>
      <c r="AM17" s="84"/>
      <c r="AN17" s="86">
        <f>AN8+AN12+AN16</f>
        <v>0</v>
      </c>
      <c r="AO17" s="87"/>
      <c r="AP17" s="87"/>
      <c r="AQ17" s="87"/>
      <c r="AR17" s="87"/>
      <c r="AS17" s="87"/>
      <c r="AT17" s="87"/>
      <c r="AU17" s="87"/>
      <c r="AV17" s="87"/>
      <c r="AW17" s="87"/>
      <c r="AX17" s="87"/>
      <c r="AY17" s="87"/>
      <c r="AZ17" s="87"/>
      <c r="BA17" s="87"/>
      <c r="BB17" s="87"/>
      <c r="BC17" s="87"/>
      <c r="BD17" s="88"/>
      <c r="BE17" s="18" t="str">
        <f>IF(AN17=AN45,"OK","エラー(B=Cとなるようにしてください)")</f>
        <v>OK</v>
      </c>
    </row>
    <row r="18" spans="1:58" ht="15" customHeight="1" thickBot="1">
      <c r="C18" s="81"/>
      <c r="D18" s="82"/>
      <c r="E18" s="82"/>
      <c r="F18" s="82"/>
      <c r="G18" s="82"/>
      <c r="H18" s="82"/>
      <c r="I18" s="82"/>
      <c r="J18" s="82"/>
      <c r="K18" s="82"/>
      <c r="L18" s="82"/>
      <c r="M18" s="82"/>
      <c r="N18" s="83"/>
      <c r="O18" s="85"/>
      <c r="P18" s="85"/>
      <c r="Q18" s="85"/>
      <c r="R18" s="85"/>
      <c r="S18" s="85"/>
      <c r="T18" s="85"/>
      <c r="U18" s="85"/>
      <c r="V18" s="85"/>
      <c r="W18" s="85"/>
      <c r="X18" s="85"/>
      <c r="Y18" s="85"/>
      <c r="Z18" s="85"/>
      <c r="AA18" s="85"/>
      <c r="AB18" s="85"/>
      <c r="AC18" s="85"/>
      <c r="AD18" s="85"/>
      <c r="AE18" s="85"/>
      <c r="AF18" s="85"/>
      <c r="AG18" s="85"/>
      <c r="AH18" s="85"/>
      <c r="AI18" s="85"/>
      <c r="AJ18" s="85"/>
      <c r="AK18" s="85"/>
      <c r="AL18" s="85"/>
      <c r="AM18" s="85"/>
      <c r="AN18" s="89"/>
      <c r="AO18" s="90"/>
      <c r="AP18" s="90"/>
      <c r="AQ18" s="90"/>
      <c r="AR18" s="90"/>
      <c r="AS18" s="90"/>
      <c r="AT18" s="90"/>
      <c r="AU18" s="90"/>
      <c r="AV18" s="90"/>
      <c r="AW18" s="90"/>
      <c r="AX18" s="90"/>
      <c r="AY18" s="90"/>
      <c r="AZ18" s="90"/>
      <c r="BA18" s="90"/>
      <c r="BB18" s="90"/>
      <c r="BC18" s="90"/>
      <c r="BD18" s="91"/>
    </row>
    <row r="19" spans="1:58">
      <c r="C19" s="92" t="s">
        <v>32</v>
      </c>
      <c r="D19" s="92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AG19" s="92"/>
      <c r="AH19" s="92"/>
      <c r="AI19" s="92"/>
      <c r="AJ19" s="92"/>
      <c r="AK19" s="92"/>
      <c r="AL19" s="92"/>
      <c r="AM19" s="92"/>
      <c r="AN19" s="92"/>
      <c r="AO19" s="92"/>
      <c r="AP19" s="92"/>
      <c r="AQ19" s="92"/>
      <c r="AR19" s="92"/>
      <c r="AS19" s="92"/>
      <c r="AT19" s="92"/>
      <c r="AU19" s="92"/>
      <c r="AV19" s="92"/>
      <c r="AW19" s="92"/>
      <c r="AX19" s="92"/>
      <c r="AY19" s="92"/>
      <c r="AZ19" s="92"/>
      <c r="BA19" s="92"/>
      <c r="BB19" s="92"/>
      <c r="BC19" s="92"/>
      <c r="BD19" s="92"/>
      <c r="BE19" s="17"/>
      <c r="BF19" s="17"/>
    </row>
    <row r="20" spans="1:58">
      <c r="C20" s="92" t="s">
        <v>33</v>
      </c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2"/>
      <c r="AA20" s="92"/>
      <c r="AB20" s="92"/>
      <c r="AC20" s="92"/>
      <c r="AD20" s="92"/>
      <c r="AE20" s="92"/>
      <c r="AF20" s="92"/>
      <c r="AG20" s="92"/>
      <c r="AH20" s="92"/>
      <c r="AI20" s="92"/>
      <c r="AJ20" s="92"/>
      <c r="AK20" s="92"/>
      <c r="AL20" s="92"/>
      <c r="AM20" s="92"/>
      <c r="AN20" s="92"/>
      <c r="AO20" s="92"/>
      <c r="AP20" s="92"/>
      <c r="AQ20" s="92"/>
      <c r="AR20" s="92"/>
      <c r="AS20" s="92"/>
      <c r="AT20" s="92"/>
      <c r="AU20" s="92"/>
      <c r="AV20" s="92"/>
      <c r="AW20" s="92"/>
      <c r="AX20" s="92"/>
      <c r="AY20" s="92"/>
      <c r="AZ20" s="92"/>
      <c r="BA20" s="92"/>
      <c r="BB20" s="92"/>
      <c r="BC20" s="92"/>
      <c r="BD20" s="92"/>
      <c r="BE20" s="17"/>
      <c r="BF20" s="17"/>
    </row>
    <row r="21" spans="1:58">
      <c r="C21" s="92" t="s">
        <v>39</v>
      </c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92"/>
      <c r="W21" s="92"/>
      <c r="X21" s="92"/>
      <c r="Y21" s="92"/>
      <c r="Z21" s="92"/>
      <c r="AA21" s="92"/>
      <c r="AB21" s="92"/>
      <c r="AC21" s="92"/>
      <c r="AD21" s="92"/>
      <c r="AE21" s="92"/>
      <c r="AF21" s="92"/>
      <c r="AG21" s="92"/>
      <c r="AH21" s="92"/>
      <c r="AI21" s="92"/>
      <c r="AJ21" s="92"/>
      <c r="AK21" s="92"/>
      <c r="AL21" s="92"/>
      <c r="AM21" s="92"/>
      <c r="AN21" s="92"/>
      <c r="AO21" s="92"/>
      <c r="AP21" s="92"/>
      <c r="AQ21" s="92"/>
      <c r="AR21" s="92"/>
      <c r="AS21" s="92"/>
      <c r="AT21" s="92"/>
      <c r="AU21" s="92"/>
      <c r="AV21" s="92"/>
      <c r="AW21" s="92"/>
      <c r="AX21" s="92"/>
      <c r="AY21" s="92"/>
      <c r="AZ21" s="92"/>
      <c r="BA21" s="92"/>
      <c r="BB21" s="92"/>
      <c r="BC21" s="92"/>
      <c r="BD21" s="92"/>
      <c r="BE21" s="17"/>
      <c r="BF21" s="17"/>
    </row>
    <row r="22" spans="1:58" ht="7.5" customHeight="1"/>
    <row r="23" spans="1:58" ht="14.25" thickBot="1">
      <c r="A23" s="1" t="s">
        <v>13</v>
      </c>
      <c r="AS23" s="95" t="s">
        <v>12</v>
      </c>
      <c r="AT23" s="95"/>
      <c r="AU23" s="95"/>
      <c r="AV23" s="95"/>
      <c r="AW23" s="95"/>
      <c r="AX23" s="95"/>
      <c r="AY23" s="95"/>
      <c r="AZ23" s="95"/>
      <c r="BA23" s="95"/>
      <c r="BB23" s="95"/>
      <c r="BC23" s="95"/>
      <c r="BD23" s="95"/>
    </row>
    <row r="24" spans="1:58" ht="12" customHeight="1">
      <c r="C24" s="96" t="s">
        <v>14</v>
      </c>
      <c r="D24" s="97"/>
      <c r="E24" s="97"/>
      <c r="F24" s="97"/>
      <c r="G24" s="97"/>
      <c r="H24" s="97"/>
      <c r="I24" s="97"/>
      <c r="J24" s="97"/>
      <c r="K24" s="97"/>
      <c r="L24" s="97"/>
      <c r="M24" s="97"/>
      <c r="N24" s="98"/>
      <c r="O24" s="99" t="s">
        <v>3</v>
      </c>
      <c r="P24" s="97"/>
      <c r="Q24" s="97"/>
      <c r="R24" s="97"/>
      <c r="S24" s="97"/>
      <c r="T24" s="97"/>
      <c r="U24" s="97"/>
      <c r="V24" s="97"/>
      <c r="W24" s="97"/>
      <c r="X24" s="97"/>
      <c r="Y24" s="97"/>
      <c r="Z24" s="97"/>
      <c r="AA24" s="97"/>
      <c r="AB24" s="97"/>
      <c r="AC24" s="97"/>
      <c r="AD24" s="97"/>
      <c r="AE24" s="97"/>
      <c r="AF24" s="97"/>
      <c r="AG24" s="97"/>
      <c r="AH24" s="97"/>
      <c r="AI24" s="97"/>
      <c r="AJ24" s="97"/>
      <c r="AK24" s="97"/>
      <c r="AL24" s="97"/>
      <c r="AM24" s="98"/>
      <c r="AN24" s="102" t="s">
        <v>15</v>
      </c>
      <c r="AO24" s="97"/>
      <c r="AP24" s="97"/>
      <c r="AQ24" s="97"/>
      <c r="AR24" s="97"/>
      <c r="AS24" s="97"/>
      <c r="AT24" s="97"/>
      <c r="AU24" s="97"/>
      <c r="AV24" s="98"/>
      <c r="AW24" s="103" t="s">
        <v>16</v>
      </c>
      <c r="AX24" s="97"/>
      <c r="AY24" s="97"/>
      <c r="AZ24" s="97"/>
      <c r="BA24" s="97"/>
      <c r="BB24" s="97"/>
      <c r="BC24" s="97"/>
      <c r="BD24" s="104"/>
    </row>
    <row r="25" spans="1:58" ht="12" customHeight="1">
      <c r="C25" s="78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80"/>
      <c r="O25" s="100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79"/>
      <c r="AG25" s="79"/>
      <c r="AH25" s="79"/>
      <c r="AI25" s="79"/>
      <c r="AJ25" s="79"/>
      <c r="AK25" s="79"/>
      <c r="AL25" s="79"/>
      <c r="AM25" s="80"/>
      <c r="AN25" s="100"/>
      <c r="AO25" s="79"/>
      <c r="AP25" s="79"/>
      <c r="AQ25" s="79"/>
      <c r="AR25" s="79"/>
      <c r="AS25" s="79"/>
      <c r="AT25" s="79"/>
      <c r="AU25" s="79"/>
      <c r="AV25" s="80"/>
      <c r="AW25" s="79"/>
      <c r="AX25" s="79"/>
      <c r="AY25" s="79"/>
      <c r="AZ25" s="79"/>
      <c r="BA25" s="79"/>
      <c r="BB25" s="79"/>
      <c r="BC25" s="79"/>
      <c r="BD25" s="105"/>
    </row>
    <row r="26" spans="1:58" ht="12" customHeight="1" thickBot="1">
      <c r="C26" s="81"/>
      <c r="D26" s="82"/>
      <c r="E26" s="82"/>
      <c r="F26" s="82"/>
      <c r="G26" s="82"/>
      <c r="H26" s="82"/>
      <c r="I26" s="82"/>
      <c r="J26" s="82"/>
      <c r="K26" s="82"/>
      <c r="L26" s="82"/>
      <c r="M26" s="82"/>
      <c r="N26" s="83"/>
      <c r="O26" s="101"/>
      <c r="P26" s="82"/>
      <c r="Q26" s="82"/>
      <c r="R26" s="82"/>
      <c r="S26" s="82"/>
      <c r="T26" s="82"/>
      <c r="U26" s="82"/>
      <c r="V26" s="82"/>
      <c r="W26" s="82"/>
      <c r="X26" s="82"/>
      <c r="Y26" s="82"/>
      <c r="Z26" s="82"/>
      <c r="AA26" s="82"/>
      <c r="AB26" s="82"/>
      <c r="AC26" s="82"/>
      <c r="AD26" s="82"/>
      <c r="AE26" s="82"/>
      <c r="AF26" s="82"/>
      <c r="AG26" s="82"/>
      <c r="AH26" s="82"/>
      <c r="AI26" s="82"/>
      <c r="AJ26" s="82"/>
      <c r="AK26" s="82"/>
      <c r="AL26" s="82"/>
      <c r="AM26" s="83"/>
      <c r="AN26" s="101"/>
      <c r="AO26" s="82"/>
      <c r="AP26" s="82"/>
      <c r="AQ26" s="82"/>
      <c r="AR26" s="82"/>
      <c r="AS26" s="82"/>
      <c r="AT26" s="82"/>
      <c r="AU26" s="82"/>
      <c r="AV26" s="83"/>
      <c r="AW26" s="82"/>
      <c r="AX26" s="82"/>
      <c r="AY26" s="82"/>
      <c r="AZ26" s="82"/>
      <c r="BA26" s="82"/>
      <c r="BB26" s="82"/>
      <c r="BC26" s="82"/>
      <c r="BD26" s="106"/>
    </row>
    <row r="27" spans="1:58" ht="15.95" customHeight="1">
      <c r="C27" s="78" t="s">
        <v>17</v>
      </c>
      <c r="D27" s="79"/>
      <c r="E27" s="79"/>
      <c r="F27" s="79"/>
      <c r="G27" s="79"/>
      <c r="H27" s="79"/>
      <c r="I27" s="79"/>
      <c r="J27" s="79"/>
      <c r="K27" s="79"/>
      <c r="L27" s="79"/>
      <c r="M27" s="79"/>
      <c r="N27" s="80"/>
      <c r="O27" s="107"/>
      <c r="P27" s="108"/>
      <c r="Q27" s="108"/>
      <c r="R27" s="108"/>
      <c r="S27" s="108"/>
      <c r="T27" s="108"/>
      <c r="U27" s="108"/>
      <c r="V27" s="108"/>
      <c r="W27" s="108"/>
      <c r="X27" s="108"/>
      <c r="Y27" s="108"/>
      <c r="Z27" s="108"/>
      <c r="AA27" s="108"/>
      <c r="AB27" s="108"/>
      <c r="AC27" s="108"/>
      <c r="AD27" s="108"/>
      <c r="AE27" s="108"/>
      <c r="AF27" s="108"/>
      <c r="AG27" s="108"/>
      <c r="AH27" s="108"/>
      <c r="AI27" s="108"/>
      <c r="AJ27" s="108"/>
      <c r="AK27" s="108"/>
      <c r="AL27" s="108"/>
      <c r="AM27" s="109"/>
      <c r="AN27" s="34"/>
      <c r="AO27" s="35"/>
      <c r="AP27" s="35"/>
      <c r="AQ27" s="35"/>
      <c r="AR27" s="35"/>
      <c r="AS27" s="35"/>
      <c r="AT27" s="35"/>
      <c r="AU27" s="35"/>
      <c r="AV27" s="110"/>
      <c r="AW27" s="111"/>
      <c r="AX27" s="112"/>
      <c r="AY27" s="112"/>
      <c r="AZ27" s="112"/>
      <c r="BA27" s="112"/>
      <c r="BB27" s="112"/>
      <c r="BC27" s="112"/>
      <c r="BD27" s="113"/>
    </row>
    <row r="28" spans="1:58" ht="15.95" customHeight="1">
      <c r="C28" s="78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80"/>
      <c r="O28" s="47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48"/>
      <c r="AK28" s="48"/>
      <c r="AL28" s="48"/>
      <c r="AM28" s="49"/>
      <c r="AN28" s="69"/>
      <c r="AO28" s="50"/>
      <c r="AP28" s="50"/>
      <c r="AQ28" s="50"/>
      <c r="AR28" s="50"/>
      <c r="AS28" s="50"/>
      <c r="AT28" s="50"/>
      <c r="AU28" s="50"/>
      <c r="AV28" s="114"/>
      <c r="AW28" s="69"/>
      <c r="AX28" s="50"/>
      <c r="AY28" s="50"/>
      <c r="AZ28" s="50"/>
      <c r="BA28" s="50"/>
      <c r="BB28" s="50"/>
      <c r="BC28" s="50"/>
      <c r="BD28" s="51"/>
    </row>
    <row r="29" spans="1:58" ht="15.95" customHeight="1">
      <c r="C29" s="61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3"/>
      <c r="O29" s="75"/>
      <c r="P29" s="76"/>
      <c r="Q29" s="76"/>
      <c r="R29" s="76"/>
      <c r="S29" s="76"/>
      <c r="T29" s="76"/>
      <c r="U29" s="76"/>
      <c r="V29" s="76"/>
      <c r="W29" s="76"/>
      <c r="X29" s="76"/>
      <c r="Y29" s="76"/>
      <c r="Z29" s="76"/>
      <c r="AA29" s="76"/>
      <c r="AB29" s="76"/>
      <c r="AC29" s="76"/>
      <c r="AD29" s="76"/>
      <c r="AE29" s="76"/>
      <c r="AF29" s="76"/>
      <c r="AG29" s="76"/>
      <c r="AH29" s="76"/>
      <c r="AI29" s="76"/>
      <c r="AJ29" s="76"/>
      <c r="AK29" s="76"/>
      <c r="AL29" s="76"/>
      <c r="AM29" s="77"/>
      <c r="AN29" s="86"/>
      <c r="AO29" s="87"/>
      <c r="AP29" s="87"/>
      <c r="AQ29" s="87"/>
      <c r="AR29" s="87"/>
      <c r="AS29" s="87"/>
      <c r="AT29" s="87"/>
      <c r="AU29" s="87"/>
      <c r="AV29" s="115"/>
      <c r="AW29" s="116"/>
      <c r="AX29" s="117"/>
      <c r="AY29" s="117"/>
      <c r="AZ29" s="117"/>
      <c r="BA29" s="117"/>
      <c r="BB29" s="117"/>
      <c r="BC29" s="117"/>
      <c r="BD29" s="118"/>
    </row>
    <row r="30" spans="1:58" ht="15.95" customHeight="1">
      <c r="C30" s="119" t="s">
        <v>18</v>
      </c>
      <c r="D30" s="120"/>
      <c r="E30" s="120"/>
      <c r="F30" s="120"/>
      <c r="G30" s="120"/>
      <c r="H30" s="120"/>
      <c r="I30" s="120"/>
      <c r="J30" s="120"/>
      <c r="K30" s="120"/>
      <c r="L30" s="120"/>
      <c r="M30" s="120"/>
      <c r="N30" s="121"/>
      <c r="O30" s="40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2"/>
      <c r="AN30" s="122"/>
      <c r="AO30" s="43"/>
      <c r="AP30" s="43"/>
      <c r="AQ30" s="43"/>
      <c r="AR30" s="43"/>
      <c r="AS30" s="43"/>
      <c r="AT30" s="43"/>
      <c r="AU30" s="43"/>
      <c r="AV30" s="123"/>
      <c r="AW30" s="124"/>
      <c r="AX30" s="125"/>
      <c r="AY30" s="125"/>
      <c r="AZ30" s="125"/>
      <c r="BA30" s="125"/>
      <c r="BB30" s="125"/>
      <c r="BC30" s="125"/>
      <c r="BD30" s="126"/>
    </row>
    <row r="31" spans="1:58" ht="15.95" customHeight="1">
      <c r="C31" s="78"/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80"/>
      <c r="O31" s="47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48"/>
      <c r="AL31" s="48"/>
      <c r="AM31" s="49"/>
      <c r="AN31" s="69"/>
      <c r="AO31" s="50"/>
      <c r="AP31" s="50"/>
      <c r="AQ31" s="50"/>
      <c r="AR31" s="50"/>
      <c r="AS31" s="50"/>
      <c r="AT31" s="50"/>
      <c r="AU31" s="50"/>
      <c r="AV31" s="114"/>
      <c r="AW31" s="69"/>
      <c r="AX31" s="50"/>
      <c r="AY31" s="50"/>
      <c r="AZ31" s="50"/>
      <c r="BA31" s="50"/>
      <c r="BB31" s="50"/>
      <c r="BC31" s="50"/>
      <c r="BD31" s="51"/>
    </row>
    <row r="32" spans="1:58" ht="15.95" customHeight="1">
      <c r="C32" s="61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3"/>
      <c r="O32" s="75"/>
      <c r="P32" s="76"/>
      <c r="Q32" s="76"/>
      <c r="R32" s="76"/>
      <c r="S32" s="76"/>
      <c r="T32" s="76"/>
      <c r="U32" s="76"/>
      <c r="V32" s="76"/>
      <c r="W32" s="76"/>
      <c r="X32" s="76"/>
      <c r="Y32" s="76"/>
      <c r="Z32" s="76"/>
      <c r="AA32" s="76"/>
      <c r="AB32" s="76"/>
      <c r="AC32" s="76"/>
      <c r="AD32" s="76"/>
      <c r="AE32" s="76"/>
      <c r="AF32" s="76"/>
      <c r="AG32" s="76"/>
      <c r="AH32" s="76"/>
      <c r="AI32" s="76"/>
      <c r="AJ32" s="76"/>
      <c r="AK32" s="76"/>
      <c r="AL32" s="76"/>
      <c r="AM32" s="77"/>
      <c r="AN32" s="116"/>
      <c r="AO32" s="117"/>
      <c r="AP32" s="117"/>
      <c r="AQ32" s="117"/>
      <c r="AR32" s="117"/>
      <c r="AS32" s="117"/>
      <c r="AT32" s="117"/>
      <c r="AU32" s="117"/>
      <c r="AV32" s="127"/>
      <c r="AW32" s="116"/>
      <c r="AX32" s="117"/>
      <c r="AY32" s="117"/>
      <c r="AZ32" s="117"/>
      <c r="BA32" s="117"/>
      <c r="BB32" s="117"/>
      <c r="BC32" s="117"/>
      <c r="BD32" s="118"/>
    </row>
    <row r="33" spans="2:67" ht="15.95" customHeight="1">
      <c r="C33" s="119" t="s">
        <v>19</v>
      </c>
      <c r="D33" s="120"/>
      <c r="E33" s="120"/>
      <c r="F33" s="120"/>
      <c r="G33" s="120"/>
      <c r="H33" s="120"/>
      <c r="I33" s="120"/>
      <c r="J33" s="120"/>
      <c r="K33" s="120"/>
      <c r="L33" s="120"/>
      <c r="M33" s="120"/>
      <c r="N33" s="121"/>
      <c r="O33" s="40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2"/>
      <c r="AN33" s="124"/>
      <c r="AO33" s="125"/>
      <c r="AP33" s="125"/>
      <c r="AQ33" s="125"/>
      <c r="AR33" s="125"/>
      <c r="AS33" s="125"/>
      <c r="AT33" s="125"/>
      <c r="AU33" s="125"/>
      <c r="AV33" s="128"/>
      <c r="AW33" s="124"/>
      <c r="AX33" s="125"/>
      <c r="AY33" s="125"/>
      <c r="AZ33" s="125"/>
      <c r="BA33" s="125"/>
      <c r="BB33" s="125"/>
      <c r="BC33" s="125"/>
      <c r="BD33" s="126"/>
    </row>
    <row r="34" spans="2:67" ht="15.95" customHeight="1">
      <c r="C34" s="78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80"/>
      <c r="O34" s="47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48"/>
      <c r="AK34" s="48"/>
      <c r="AL34" s="48"/>
      <c r="AM34" s="49"/>
      <c r="AN34" s="69"/>
      <c r="AO34" s="50"/>
      <c r="AP34" s="50"/>
      <c r="AQ34" s="50"/>
      <c r="AR34" s="50"/>
      <c r="AS34" s="50"/>
      <c r="AT34" s="50"/>
      <c r="AU34" s="50"/>
      <c r="AV34" s="114"/>
      <c r="AW34" s="69"/>
      <c r="AX34" s="50"/>
      <c r="AY34" s="50"/>
      <c r="AZ34" s="50"/>
      <c r="BA34" s="50"/>
      <c r="BB34" s="50"/>
      <c r="BC34" s="50"/>
      <c r="BD34" s="51"/>
    </row>
    <row r="35" spans="2:67" ht="15.95" customHeight="1">
      <c r="C35" s="61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3"/>
      <c r="O35" s="75"/>
      <c r="P35" s="76"/>
      <c r="Q35" s="76"/>
      <c r="R35" s="76"/>
      <c r="S35" s="76"/>
      <c r="T35" s="76"/>
      <c r="U35" s="76"/>
      <c r="V35" s="76"/>
      <c r="W35" s="76"/>
      <c r="X35" s="76"/>
      <c r="Y35" s="76"/>
      <c r="Z35" s="76"/>
      <c r="AA35" s="76"/>
      <c r="AB35" s="76"/>
      <c r="AC35" s="76"/>
      <c r="AD35" s="76"/>
      <c r="AE35" s="76"/>
      <c r="AF35" s="76"/>
      <c r="AG35" s="76"/>
      <c r="AH35" s="76"/>
      <c r="AI35" s="76"/>
      <c r="AJ35" s="76"/>
      <c r="AK35" s="76"/>
      <c r="AL35" s="76"/>
      <c r="AM35" s="77"/>
      <c r="AN35" s="116"/>
      <c r="AO35" s="117"/>
      <c r="AP35" s="117"/>
      <c r="AQ35" s="117"/>
      <c r="AR35" s="117"/>
      <c r="AS35" s="117"/>
      <c r="AT35" s="117"/>
      <c r="AU35" s="117"/>
      <c r="AV35" s="127"/>
      <c r="AW35" s="116"/>
      <c r="AX35" s="117"/>
      <c r="AY35" s="117"/>
      <c r="AZ35" s="117"/>
      <c r="BA35" s="117"/>
      <c r="BB35" s="117"/>
      <c r="BC35" s="117"/>
      <c r="BD35" s="118"/>
    </row>
    <row r="36" spans="2:67" ht="15.95" customHeight="1">
      <c r="C36" s="119" t="s">
        <v>20</v>
      </c>
      <c r="D36" s="120"/>
      <c r="E36" s="120"/>
      <c r="F36" s="120"/>
      <c r="G36" s="120"/>
      <c r="H36" s="120"/>
      <c r="I36" s="120"/>
      <c r="J36" s="120"/>
      <c r="K36" s="120"/>
      <c r="L36" s="120"/>
      <c r="M36" s="120"/>
      <c r="N36" s="121"/>
      <c r="O36" s="40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2"/>
      <c r="AN36" s="124"/>
      <c r="AO36" s="125"/>
      <c r="AP36" s="125"/>
      <c r="AQ36" s="125"/>
      <c r="AR36" s="125"/>
      <c r="AS36" s="125"/>
      <c r="AT36" s="125"/>
      <c r="AU36" s="125"/>
      <c r="AV36" s="128"/>
      <c r="AW36" s="124"/>
      <c r="AX36" s="125"/>
      <c r="AY36" s="125"/>
      <c r="AZ36" s="125"/>
      <c r="BA36" s="125"/>
      <c r="BB36" s="125"/>
      <c r="BC36" s="125"/>
      <c r="BD36" s="126"/>
    </row>
    <row r="37" spans="2:67" ht="15.95" customHeight="1">
      <c r="C37" s="78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80"/>
      <c r="O37" s="47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  <c r="AL37" s="48"/>
      <c r="AM37" s="49"/>
      <c r="AN37" s="69"/>
      <c r="AO37" s="50"/>
      <c r="AP37" s="50"/>
      <c r="AQ37" s="50"/>
      <c r="AR37" s="50"/>
      <c r="AS37" s="50"/>
      <c r="AT37" s="50"/>
      <c r="AU37" s="50"/>
      <c r="AV37" s="114"/>
      <c r="AW37" s="69"/>
      <c r="AX37" s="50"/>
      <c r="AY37" s="50"/>
      <c r="AZ37" s="50"/>
      <c r="BA37" s="50"/>
      <c r="BB37" s="50"/>
      <c r="BC37" s="50"/>
      <c r="BD37" s="51"/>
    </row>
    <row r="38" spans="2:67" ht="15.95" customHeight="1">
      <c r="C38" s="61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3"/>
      <c r="O38" s="75"/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76"/>
      <c r="AA38" s="76"/>
      <c r="AB38" s="76"/>
      <c r="AC38" s="76"/>
      <c r="AD38" s="76"/>
      <c r="AE38" s="76"/>
      <c r="AF38" s="76"/>
      <c r="AG38" s="76"/>
      <c r="AH38" s="76"/>
      <c r="AI38" s="76"/>
      <c r="AJ38" s="76"/>
      <c r="AK38" s="76"/>
      <c r="AL38" s="76"/>
      <c r="AM38" s="77"/>
      <c r="AN38" s="116"/>
      <c r="AO38" s="117"/>
      <c r="AP38" s="117"/>
      <c r="AQ38" s="117"/>
      <c r="AR38" s="117"/>
      <c r="AS38" s="117"/>
      <c r="AT38" s="117"/>
      <c r="AU38" s="117"/>
      <c r="AV38" s="127"/>
      <c r="AW38" s="116"/>
      <c r="AX38" s="117"/>
      <c r="AY38" s="117"/>
      <c r="AZ38" s="117"/>
      <c r="BA38" s="117"/>
      <c r="BB38" s="117"/>
      <c r="BC38" s="117"/>
      <c r="BD38" s="118"/>
    </row>
    <row r="39" spans="2:67" ht="15.95" customHeight="1">
      <c r="C39" s="119" t="s">
        <v>21</v>
      </c>
      <c r="D39" s="120"/>
      <c r="E39" s="120"/>
      <c r="F39" s="120"/>
      <c r="G39" s="120"/>
      <c r="H39" s="120"/>
      <c r="I39" s="120"/>
      <c r="J39" s="120"/>
      <c r="K39" s="120"/>
      <c r="L39" s="120"/>
      <c r="M39" s="120"/>
      <c r="N39" s="121"/>
      <c r="O39" s="40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  <c r="AF39" s="41"/>
      <c r="AG39" s="41"/>
      <c r="AH39" s="41"/>
      <c r="AI39" s="41"/>
      <c r="AJ39" s="41"/>
      <c r="AK39" s="41"/>
      <c r="AL39" s="41"/>
      <c r="AM39" s="42"/>
      <c r="AN39" s="124"/>
      <c r="AO39" s="125"/>
      <c r="AP39" s="125"/>
      <c r="AQ39" s="125"/>
      <c r="AR39" s="125"/>
      <c r="AS39" s="125"/>
      <c r="AT39" s="125"/>
      <c r="AU39" s="125"/>
      <c r="AV39" s="128"/>
      <c r="AW39" s="124"/>
      <c r="AX39" s="125"/>
      <c r="AY39" s="125"/>
      <c r="AZ39" s="125"/>
      <c r="BA39" s="125"/>
      <c r="BB39" s="125"/>
      <c r="BC39" s="125"/>
      <c r="BD39" s="126"/>
    </row>
    <row r="40" spans="2:67" ht="15.95" customHeight="1">
      <c r="C40" s="78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80"/>
      <c r="O40" s="129"/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  <c r="AG40" s="84"/>
      <c r="AH40" s="84"/>
      <c r="AI40" s="84"/>
      <c r="AJ40" s="84"/>
      <c r="AK40" s="84"/>
      <c r="AL40" s="84"/>
      <c r="AM40" s="130"/>
      <c r="AN40" s="86"/>
      <c r="AO40" s="87"/>
      <c r="AP40" s="87"/>
      <c r="AQ40" s="87"/>
      <c r="AR40" s="87"/>
      <c r="AS40" s="87"/>
      <c r="AT40" s="87"/>
      <c r="AU40" s="87"/>
      <c r="AV40" s="115"/>
      <c r="AW40" s="69"/>
      <c r="AX40" s="50"/>
      <c r="AY40" s="50"/>
      <c r="AZ40" s="50"/>
      <c r="BA40" s="50"/>
      <c r="BB40" s="50"/>
      <c r="BC40" s="50"/>
      <c r="BD40" s="51"/>
    </row>
    <row r="41" spans="2:67" ht="15.95" customHeight="1">
      <c r="C41" s="61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3"/>
      <c r="O41" s="131"/>
      <c r="P41" s="132"/>
      <c r="Q41" s="132"/>
      <c r="R41" s="132"/>
      <c r="S41" s="132"/>
      <c r="T41" s="132"/>
      <c r="U41" s="132"/>
      <c r="V41" s="132"/>
      <c r="W41" s="132"/>
      <c r="X41" s="132"/>
      <c r="Y41" s="132"/>
      <c r="Z41" s="132"/>
      <c r="AA41" s="132"/>
      <c r="AB41" s="132"/>
      <c r="AC41" s="132"/>
      <c r="AD41" s="132"/>
      <c r="AE41" s="132"/>
      <c r="AF41" s="132"/>
      <c r="AG41" s="132"/>
      <c r="AH41" s="132"/>
      <c r="AI41" s="132"/>
      <c r="AJ41" s="132"/>
      <c r="AK41" s="132"/>
      <c r="AL41" s="132"/>
      <c r="AM41" s="133"/>
      <c r="AN41" s="116"/>
      <c r="AO41" s="117"/>
      <c r="AP41" s="117"/>
      <c r="AQ41" s="117"/>
      <c r="AR41" s="117"/>
      <c r="AS41" s="117"/>
      <c r="AT41" s="117"/>
      <c r="AU41" s="117"/>
      <c r="AV41" s="127"/>
      <c r="AW41" s="116"/>
      <c r="AX41" s="117"/>
      <c r="AY41" s="117"/>
      <c r="AZ41" s="117"/>
      <c r="BA41" s="117"/>
      <c r="BB41" s="117"/>
      <c r="BC41" s="117"/>
      <c r="BD41" s="118"/>
    </row>
    <row r="42" spans="2:67" ht="15.95" customHeight="1">
      <c r="C42" s="119" t="s">
        <v>22</v>
      </c>
      <c r="D42" s="120"/>
      <c r="E42" s="120"/>
      <c r="F42" s="120"/>
      <c r="G42" s="120"/>
      <c r="H42" s="120"/>
      <c r="I42" s="120"/>
      <c r="J42" s="120"/>
      <c r="K42" s="120"/>
      <c r="L42" s="120"/>
      <c r="M42" s="120"/>
      <c r="N42" s="121"/>
      <c r="O42" s="40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42"/>
      <c r="AN42" s="124"/>
      <c r="AO42" s="125"/>
      <c r="AP42" s="125"/>
      <c r="AQ42" s="125"/>
      <c r="AR42" s="125"/>
      <c r="AS42" s="125"/>
      <c r="AT42" s="125"/>
      <c r="AU42" s="125"/>
      <c r="AV42" s="128"/>
      <c r="AW42" s="124"/>
      <c r="AX42" s="125"/>
      <c r="AY42" s="125"/>
      <c r="AZ42" s="125"/>
      <c r="BA42" s="125"/>
      <c r="BB42" s="125"/>
      <c r="BC42" s="125"/>
      <c r="BD42" s="126"/>
    </row>
    <row r="43" spans="2:67" ht="15.95" customHeight="1">
      <c r="C43" s="78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80"/>
      <c r="O43" s="47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48"/>
      <c r="AC43" s="48"/>
      <c r="AD43" s="48"/>
      <c r="AE43" s="48"/>
      <c r="AF43" s="48"/>
      <c r="AG43" s="48"/>
      <c r="AH43" s="48"/>
      <c r="AI43" s="48"/>
      <c r="AJ43" s="48"/>
      <c r="AK43" s="48"/>
      <c r="AL43" s="48"/>
      <c r="AM43" s="49"/>
      <c r="AN43" s="69"/>
      <c r="AO43" s="50"/>
      <c r="AP43" s="50"/>
      <c r="AQ43" s="50"/>
      <c r="AR43" s="50"/>
      <c r="AS43" s="50"/>
      <c r="AT43" s="50"/>
      <c r="AU43" s="50"/>
      <c r="AV43" s="114"/>
      <c r="AW43" s="69"/>
      <c r="AX43" s="50"/>
      <c r="AY43" s="50"/>
      <c r="AZ43" s="50"/>
      <c r="BA43" s="50"/>
      <c r="BB43" s="50"/>
      <c r="BC43" s="50"/>
      <c r="BD43" s="51"/>
    </row>
    <row r="44" spans="2:67" ht="15.95" customHeight="1" thickBot="1">
      <c r="C44" s="81"/>
      <c r="D44" s="82"/>
      <c r="E44" s="82"/>
      <c r="F44" s="82"/>
      <c r="G44" s="82"/>
      <c r="H44" s="82"/>
      <c r="I44" s="82"/>
      <c r="J44" s="82"/>
      <c r="K44" s="82"/>
      <c r="L44" s="82"/>
      <c r="M44" s="82"/>
      <c r="N44" s="83"/>
      <c r="O44" s="93"/>
      <c r="P44" s="85"/>
      <c r="Q44" s="85"/>
      <c r="R44" s="85"/>
      <c r="S44" s="85"/>
      <c r="T44" s="85"/>
      <c r="U44" s="85"/>
      <c r="V44" s="85"/>
      <c r="W44" s="85"/>
      <c r="X44" s="85"/>
      <c r="Y44" s="85"/>
      <c r="Z44" s="85"/>
      <c r="AA44" s="85"/>
      <c r="AB44" s="85"/>
      <c r="AC44" s="85"/>
      <c r="AD44" s="85"/>
      <c r="AE44" s="85"/>
      <c r="AF44" s="85"/>
      <c r="AG44" s="85"/>
      <c r="AH44" s="85"/>
      <c r="AI44" s="85"/>
      <c r="AJ44" s="85"/>
      <c r="AK44" s="85"/>
      <c r="AL44" s="85"/>
      <c r="AM44" s="94"/>
      <c r="AN44" s="86"/>
      <c r="AO44" s="87"/>
      <c r="AP44" s="87"/>
      <c r="AQ44" s="87"/>
      <c r="AR44" s="87"/>
      <c r="AS44" s="87"/>
      <c r="AT44" s="87"/>
      <c r="AU44" s="87"/>
      <c r="AV44" s="115"/>
      <c r="AW44" s="69"/>
      <c r="AX44" s="50"/>
      <c r="AY44" s="50"/>
      <c r="AZ44" s="50"/>
      <c r="BA44" s="50"/>
      <c r="BB44" s="50"/>
      <c r="BC44" s="50"/>
      <c r="BD44" s="51"/>
    </row>
    <row r="45" spans="2:67" ht="17.100000000000001" customHeight="1">
      <c r="C45" s="78" t="s">
        <v>29</v>
      </c>
      <c r="D45" s="79"/>
      <c r="E45" s="79"/>
      <c r="F45" s="79"/>
      <c r="G45" s="79"/>
      <c r="H45" s="79"/>
      <c r="I45" s="79"/>
      <c r="J45" s="79"/>
      <c r="K45" s="79"/>
      <c r="L45" s="79"/>
      <c r="M45" s="79"/>
      <c r="N45" s="80"/>
      <c r="O45" s="129"/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  <c r="AG45" s="84"/>
      <c r="AH45" s="84"/>
      <c r="AI45" s="84"/>
      <c r="AJ45" s="84"/>
      <c r="AK45" s="84"/>
      <c r="AL45" s="84"/>
      <c r="AM45" s="130"/>
      <c r="AN45" s="111">
        <f>SUM(AN27:AV44)</f>
        <v>0</v>
      </c>
      <c r="AO45" s="112"/>
      <c r="AP45" s="112"/>
      <c r="AQ45" s="112"/>
      <c r="AR45" s="112"/>
      <c r="AS45" s="112"/>
      <c r="AT45" s="112"/>
      <c r="AU45" s="112"/>
      <c r="AV45" s="134"/>
      <c r="AW45" s="111">
        <f>SUM(AW27:BD44)</f>
        <v>0</v>
      </c>
      <c r="AX45" s="112"/>
      <c r="AY45" s="112"/>
      <c r="AZ45" s="112"/>
      <c r="BA45" s="112"/>
      <c r="BB45" s="112"/>
      <c r="BC45" s="112"/>
      <c r="BD45" s="113"/>
    </row>
    <row r="46" spans="2:67" ht="17.100000000000001" customHeight="1" thickBot="1">
      <c r="C46" s="81"/>
      <c r="D46" s="82"/>
      <c r="E46" s="82"/>
      <c r="F46" s="82"/>
      <c r="G46" s="82"/>
      <c r="H46" s="82"/>
      <c r="I46" s="82"/>
      <c r="J46" s="82"/>
      <c r="K46" s="82"/>
      <c r="L46" s="82"/>
      <c r="M46" s="82"/>
      <c r="N46" s="83"/>
      <c r="O46" s="93"/>
      <c r="P46" s="85"/>
      <c r="Q46" s="85"/>
      <c r="R46" s="85"/>
      <c r="S46" s="85"/>
      <c r="T46" s="85"/>
      <c r="U46" s="85"/>
      <c r="V46" s="85"/>
      <c r="W46" s="85"/>
      <c r="X46" s="85"/>
      <c r="Y46" s="85"/>
      <c r="Z46" s="85"/>
      <c r="AA46" s="85"/>
      <c r="AB46" s="85"/>
      <c r="AC46" s="85"/>
      <c r="AD46" s="85"/>
      <c r="AE46" s="85"/>
      <c r="AF46" s="85"/>
      <c r="AG46" s="85"/>
      <c r="AH46" s="85"/>
      <c r="AI46" s="85"/>
      <c r="AJ46" s="85"/>
      <c r="AK46" s="85"/>
      <c r="AL46" s="85"/>
      <c r="AM46" s="94"/>
      <c r="AN46" s="89"/>
      <c r="AO46" s="90"/>
      <c r="AP46" s="90"/>
      <c r="AQ46" s="90"/>
      <c r="AR46" s="90"/>
      <c r="AS46" s="90"/>
      <c r="AT46" s="90"/>
      <c r="AU46" s="90"/>
      <c r="AV46" s="135"/>
      <c r="AW46" s="89"/>
      <c r="AX46" s="90"/>
      <c r="AY46" s="90"/>
      <c r="AZ46" s="90"/>
      <c r="BA46" s="90"/>
      <c r="BB46" s="90"/>
      <c r="BC46" s="90"/>
      <c r="BD46" s="91"/>
    </row>
    <row r="47" spans="2:67" ht="21.75" customHeight="1" thickBot="1"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O47" s="4"/>
    </row>
    <row r="48" spans="2:67" ht="9.9499999999999993" customHeight="1" thickTop="1">
      <c r="B48" s="9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20"/>
      <c r="AP48" s="20"/>
      <c r="AQ48" s="20"/>
      <c r="AR48" s="20"/>
      <c r="AS48" s="20"/>
      <c r="AT48" s="20"/>
      <c r="AU48" s="20"/>
      <c r="AV48" s="20"/>
      <c r="AW48" s="20"/>
      <c r="AX48" s="20"/>
      <c r="AY48" s="20"/>
      <c r="AZ48" s="20"/>
      <c r="BA48" s="20"/>
      <c r="BB48" s="20"/>
      <c r="BC48" s="20"/>
      <c r="BD48" s="10"/>
      <c r="BE48" s="20"/>
    </row>
    <row r="49" spans="2:57" ht="12.95" customHeight="1">
      <c r="B49" s="9"/>
      <c r="C49" s="4"/>
      <c r="D49" s="4"/>
      <c r="E49" s="143" t="s">
        <v>43</v>
      </c>
      <c r="F49" s="143"/>
      <c r="G49" s="143"/>
      <c r="H49" s="143"/>
      <c r="I49" s="143"/>
      <c r="J49" s="143"/>
      <c r="K49" s="143"/>
      <c r="L49" s="143"/>
      <c r="M49" s="143"/>
      <c r="N49" s="143"/>
      <c r="O49" s="143"/>
      <c r="P49" s="143"/>
      <c r="Q49" s="143"/>
      <c r="R49" s="143"/>
      <c r="S49" s="143"/>
      <c r="T49" s="143"/>
      <c r="U49" s="143"/>
      <c r="V49" s="143"/>
      <c r="W49" s="143"/>
      <c r="X49" s="143"/>
      <c r="Y49" s="143"/>
      <c r="Z49" s="143"/>
      <c r="AA49" s="143"/>
      <c r="AB49" s="143"/>
      <c r="AC49" s="143"/>
      <c r="AD49" s="143"/>
      <c r="AE49" s="143"/>
      <c r="AF49" s="143"/>
      <c r="AG49" s="143"/>
      <c r="AH49" s="143"/>
      <c r="AI49" s="143"/>
      <c r="AJ49" s="143"/>
      <c r="AK49" s="143"/>
      <c r="AL49" s="143"/>
      <c r="AM49" s="143"/>
      <c r="AN49" s="143"/>
      <c r="AO49" s="143"/>
      <c r="AP49" s="143"/>
      <c r="AQ49" s="143"/>
      <c r="AR49" s="143"/>
      <c r="AS49" s="143"/>
      <c r="AT49" s="143"/>
      <c r="AU49" s="143"/>
      <c r="AV49" s="143"/>
      <c r="AW49" s="143"/>
      <c r="AX49" s="143"/>
      <c r="AY49" s="143"/>
      <c r="AZ49" s="143"/>
      <c r="BA49" s="143"/>
      <c r="BB49" s="143"/>
      <c r="BC49" s="143"/>
      <c r="BD49" s="11"/>
      <c r="BE49" s="20"/>
    </row>
    <row r="50" spans="2:57" ht="12.95" customHeight="1">
      <c r="B50" s="9"/>
      <c r="C50" s="4"/>
      <c r="D50" s="4"/>
      <c r="E50" s="143"/>
      <c r="F50" s="143"/>
      <c r="G50" s="143"/>
      <c r="H50" s="143"/>
      <c r="I50" s="143"/>
      <c r="J50" s="143"/>
      <c r="K50" s="143"/>
      <c r="L50" s="143"/>
      <c r="M50" s="143"/>
      <c r="N50" s="143"/>
      <c r="O50" s="143"/>
      <c r="P50" s="143"/>
      <c r="Q50" s="143"/>
      <c r="R50" s="143"/>
      <c r="S50" s="143"/>
      <c r="T50" s="143"/>
      <c r="U50" s="143"/>
      <c r="V50" s="143"/>
      <c r="W50" s="143"/>
      <c r="X50" s="143"/>
      <c r="Y50" s="143"/>
      <c r="Z50" s="143"/>
      <c r="AA50" s="143"/>
      <c r="AB50" s="143"/>
      <c r="AC50" s="143"/>
      <c r="AD50" s="143"/>
      <c r="AE50" s="143"/>
      <c r="AF50" s="143"/>
      <c r="AG50" s="143"/>
      <c r="AH50" s="143"/>
      <c r="AI50" s="143"/>
      <c r="AJ50" s="143"/>
      <c r="AK50" s="143"/>
      <c r="AL50" s="143"/>
      <c r="AM50" s="143"/>
      <c r="AN50" s="143"/>
      <c r="AO50" s="143"/>
      <c r="AP50" s="143"/>
      <c r="AQ50" s="143"/>
      <c r="AR50" s="143"/>
      <c r="AS50" s="143"/>
      <c r="AT50" s="143"/>
      <c r="AU50" s="143"/>
      <c r="AV50" s="143"/>
      <c r="AW50" s="143"/>
      <c r="AX50" s="143"/>
      <c r="AY50" s="143"/>
      <c r="AZ50" s="143"/>
      <c r="BA50" s="143"/>
      <c r="BB50" s="143"/>
      <c r="BC50" s="143"/>
      <c r="BD50" s="11"/>
      <c r="BE50" s="20"/>
    </row>
    <row r="51" spans="2:57" ht="6" customHeight="1">
      <c r="B51" s="9"/>
      <c r="C51" s="4"/>
      <c r="D51" s="4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  <c r="AZ51" s="12"/>
      <c r="BA51" s="12"/>
      <c r="BB51" s="12"/>
      <c r="BC51" s="12"/>
      <c r="BD51" s="11"/>
      <c r="BE51" s="20"/>
    </row>
    <row r="52" spans="2:57" ht="12.95" customHeight="1">
      <c r="B52" s="9"/>
      <c r="C52" s="4"/>
      <c r="D52" s="4"/>
      <c r="E52" s="4"/>
      <c r="F52" s="79" t="s">
        <v>38</v>
      </c>
      <c r="G52" s="79"/>
      <c r="H52" s="79"/>
      <c r="I52" s="79"/>
      <c r="J52" s="79"/>
      <c r="K52" s="79"/>
      <c r="L52" s="79"/>
      <c r="M52" s="79"/>
      <c r="N52" s="79"/>
      <c r="O52" s="79"/>
      <c r="P52" s="79" t="s">
        <v>23</v>
      </c>
      <c r="Q52" s="79"/>
      <c r="R52" s="79"/>
      <c r="S52" s="79"/>
      <c r="T52" s="79" t="s">
        <v>30</v>
      </c>
      <c r="U52" s="79"/>
      <c r="V52" s="79"/>
      <c r="W52" s="79"/>
      <c r="X52" s="79"/>
      <c r="Y52" s="79"/>
      <c r="Z52" s="79"/>
      <c r="AA52" s="79"/>
      <c r="AB52" s="79"/>
      <c r="AC52" s="79" t="s">
        <v>25</v>
      </c>
      <c r="AD52" s="79"/>
      <c r="AE52" s="79"/>
      <c r="AF52" s="79"/>
      <c r="AG52" s="79" t="s">
        <v>37</v>
      </c>
      <c r="AH52" s="79"/>
      <c r="AI52" s="79"/>
      <c r="AJ52" s="79"/>
      <c r="AK52" s="79"/>
      <c r="AL52" s="79"/>
      <c r="AM52" s="79"/>
      <c r="AN52" s="79"/>
      <c r="AO52" s="79"/>
      <c r="AP52" s="79" t="s">
        <v>25</v>
      </c>
      <c r="AQ52" s="79"/>
      <c r="AR52" s="79"/>
      <c r="AS52" s="79"/>
      <c r="AT52" s="79" t="s">
        <v>24</v>
      </c>
      <c r="AU52" s="79"/>
      <c r="AV52" s="79"/>
      <c r="AW52" s="79"/>
      <c r="AX52" s="79"/>
      <c r="AY52" s="79"/>
      <c r="AZ52" s="79"/>
      <c r="BA52" s="79"/>
      <c r="BB52" s="4"/>
      <c r="BC52" s="4"/>
      <c r="BD52" s="9"/>
    </row>
    <row r="53" spans="2:57" ht="16.5" customHeight="1">
      <c r="B53" s="9"/>
      <c r="C53" s="4"/>
      <c r="D53" s="4"/>
      <c r="E53" s="144" t="s">
        <v>46</v>
      </c>
      <c r="F53" s="144"/>
      <c r="G53" s="144"/>
      <c r="H53" s="144"/>
      <c r="I53" s="144"/>
      <c r="J53" s="144"/>
      <c r="K53" s="144"/>
      <c r="L53" s="144"/>
      <c r="M53" s="144"/>
      <c r="N53" s="144"/>
      <c r="O53" s="144"/>
      <c r="P53" s="79"/>
      <c r="Q53" s="79"/>
      <c r="R53" s="79"/>
      <c r="S53" s="79"/>
      <c r="T53" s="79"/>
      <c r="U53" s="79"/>
      <c r="V53" s="79"/>
      <c r="W53" s="79"/>
      <c r="X53" s="79"/>
      <c r="Y53" s="79"/>
      <c r="Z53" s="79"/>
      <c r="AA53" s="79"/>
      <c r="AB53" s="79"/>
      <c r="AC53" s="79"/>
      <c r="AD53" s="79"/>
      <c r="AE53" s="79"/>
      <c r="AF53" s="79"/>
      <c r="AG53" s="79"/>
      <c r="AH53" s="79"/>
      <c r="AI53" s="79"/>
      <c r="AJ53" s="79"/>
      <c r="AK53" s="79"/>
      <c r="AL53" s="79"/>
      <c r="AM53" s="79"/>
      <c r="AN53" s="79"/>
      <c r="AO53" s="79"/>
      <c r="AP53" s="79"/>
      <c r="AQ53" s="79"/>
      <c r="AR53" s="79"/>
      <c r="AS53" s="79"/>
      <c r="AT53" s="79"/>
      <c r="AU53" s="79"/>
      <c r="AV53" s="79"/>
      <c r="AW53" s="79"/>
      <c r="AX53" s="79"/>
      <c r="AY53" s="79"/>
      <c r="AZ53" s="79"/>
      <c r="BA53" s="79"/>
      <c r="BB53" s="4"/>
      <c r="BC53" s="4"/>
      <c r="BD53" s="9"/>
    </row>
    <row r="54" spans="2:57" ht="16.5" customHeight="1" thickBot="1">
      <c r="B54" s="9"/>
      <c r="D54" s="19"/>
      <c r="E54" s="144"/>
      <c r="F54" s="144"/>
      <c r="G54" s="144"/>
      <c r="H54" s="144"/>
      <c r="I54" s="144"/>
      <c r="J54" s="144"/>
      <c r="K54" s="144"/>
      <c r="L54" s="144"/>
      <c r="M54" s="144"/>
      <c r="N54" s="144"/>
      <c r="O54" s="144"/>
      <c r="P54" s="79"/>
      <c r="Q54" s="79"/>
      <c r="R54" s="79"/>
      <c r="S54" s="79"/>
      <c r="T54" s="82"/>
      <c r="U54" s="82"/>
      <c r="V54" s="82"/>
      <c r="W54" s="82"/>
      <c r="X54" s="82"/>
      <c r="Y54" s="82"/>
      <c r="Z54" s="82"/>
      <c r="AA54" s="82"/>
      <c r="AB54" s="82"/>
      <c r="AC54" s="79"/>
      <c r="AD54" s="79"/>
      <c r="AE54" s="79"/>
      <c r="AF54" s="79"/>
      <c r="AG54" s="82"/>
      <c r="AH54" s="82"/>
      <c r="AI54" s="82"/>
      <c r="AJ54" s="82"/>
      <c r="AK54" s="82"/>
      <c r="AL54" s="82"/>
      <c r="AM54" s="82"/>
      <c r="AN54" s="82"/>
      <c r="AO54" s="82"/>
      <c r="AP54" s="79"/>
      <c r="AQ54" s="79"/>
      <c r="AR54" s="79"/>
      <c r="AS54" s="79"/>
      <c r="AT54" s="82"/>
      <c r="AU54" s="82"/>
      <c r="AV54" s="82"/>
      <c r="AW54" s="82"/>
      <c r="AX54" s="82"/>
      <c r="AY54" s="82"/>
      <c r="AZ54" s="82"/>
      <c r="BA54" s="82"/>
      <c r="BB54" s="4"/>
      <c r="BC54" s="4"/>
      <c r="BD54" s="9"/>
    </row>
    <row r="55" spans="2:57" ht="12.95" customHeight="1">
      <c r="B55" s="9"/>
      <c r="C55" s="4"/>
      <c r="D55" s="4"/>
      <c r="E55" s="4"/>
      <c r="F55" s="136">
        <f>IF(ROUNDDOWN(T55-AG55-AT55,-3)&lt;=200000,ROUNDDOWN(T55-AG55-AT55,-3),200000)</f>
        <v>0</v>
      </c>
      <c r="G55" s="137"/>
      <c r="H55" s="137"/>
      <c r="I55" s="137"/>
      <c r="J55" s="137"/>
      <c r="K55" s="137"/>
      <c r="L55" s="137"/>
      <c r="M55" s="137"/>
      <c r="N55" s="137"/>
      <c r="O55" s="138"/>
      <c r="P55" s="79"/>
      <c r="Q55" s="79"/>
      <c r="R55" s="79"/>
      <c r="S55" s="79"/>
      <c r="T55" s="142">
        <f>AN45</f>
        <v>0</v>
      </c>
      <c r="U55" s="97"/>
      <c r="V55" s="97"/>
      <c r="W55" s="97"/>
      <c r="X55" s="97"/>
      <c r="Y55" s="97"/>
      <c r="Z55" s="97"/>
      <c r="AA55" s="97"/>
      <c r="AB55" s="104"/>
      <c r="AC55" s="4"/>
      <c r="AD55" s="4"/>
      <c r="AE55" s="4"/>
      <c r="AF55" s="4"/>
      <c r="AG55" s="142">
        <f>AW45</f>
        <v>0</v>
      </c>
      <c r="AH55" s="97"/>
      <c r="AI55" s="97"/>
      <c r="AJ55" s="97"/>
      <c r="AK55" s="97"/>
      <c r="AL55" s="97"/>
      <c r="AM55" s="97"/>
      <c r="AN55" s="97"/>
      <c r="AO55" s="104"/>
      <c r="AP55" s="4"/>
      <c r="AQ55" s="4"/>
      <c r="AR55" s="4"/>
      <c r="AS55" s="4"/>
      <c r="AT55" s="142">
        <f>AN14</f>
        <v>0</v>
      </c>
      <c r="AU55" s="97"/>
      <c r="AV55" s="97"/>
      <c r="AW55" s="97"/>
      <c r="AX55" s="97"/>
      <c r="AY55" s="97"/>
      <c r="AZ55" s="97"/>
      <c r="BA55" s="104"/>
      <c r="BB55" s="4"/>
      <c r="BC55" s="4"/>
      <c r="BD55" s="9"/>
    </row>
    <row r="56" spans="2:57" ht="15.75" customHeight="1" thickBot="1">
      <c r="B56" s="9"/>
      <c r="C56" s="4"/>
      <c r="D56" s="4"/>
      <c r="E56" s="4"/>
      <c r="F56" s="139"/>
      <c r="G56" s="140"/>
      <c r="H56" s="140"/>
      <c r="I56" s="140"/>
      <c r="J56" s="140"/>
      <c r="K56" s="140"/>
      <c r="L56" s="140"/>
      <c r="M56" s="140"/>
      <c r="N56" s="140"/>
      <c r="O56" s="141"/>
      <c r="P56" s="79"/>
      <c r="Q56" s="79"/>
      <c r="R56" s="79"/>
      <c r="S56" s="79"/>
      <c r="T56" s="81"/>
      <c r="U56" s="82"/>
      <c r="V56" s="82"/>
      <c r="W56" s="82"/>
      <c r="X56" s="82"/>
      <c r="Y56" s="82"/>
      <c r="Z56" s="82"/>
      <c r="AA56" s="82"/>
      <c r="AB56" s="106"/>
      <c r="AC56" s="4"/>
      <c r="AD56" s="4"/>
      <c r="AE56" s="4"/>
      <c r="AF56" s="4"/>
      <c r="AG56" s="81"/>
      <c r="AH56" s="82"/>
      <c r="AI56" s="82"/>
      <c r="AJ56" s="82"/>
      <c r="AK56" s="82"/>
      <c r="AL56" s="82"/>
      <c r="AM56" s="82"/>
      <c r="AN56" s="82"/>
      <c r="AO56" s="106"/>
      <c r="AP56" s="4"/>
      <c r="AQ56" s="4"/>
      <c r="AR56" s="4"/>
      <c r="AS56" s="4"/>
      <c r="AT56" s="81"/>
      <c r="AU56" s="82"/>
      <c r="AV56" s="82"/>
      <c r="AW56" s="82"/>
      <c r="AX56" s="82"/>
      <c r="AY56" s="82"/>
      <c r="AZ56" s="82"/>
      <c r="BA56" s="106"/>
      <c r="BB56" s="4"/>
      <c r="BC56" s="4"/>
      <c r="BD56" s="9"/>
    </row>
    <row r="57" spans="2:57" ht="9.9499999999999993" customHeight="1" thickBot="1">
      <c r="B57" s="9"/>
      <c r="C57" s="13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4"/>
      <c r="AR57" s="14"/>
      <c r="AS57" s="14"/>
      <c r="AT57" s="14"/>
      <c r="AU57" s="14"/>
      <c r="AV57" s="14"/>
      <c r="AW57" s="14"/>
      <c r="AX57" s="14"/>
      <c r="AY57" s="14"/>
      <c r="AZ57" s="14"/>
      <c r="BA57" s="14"/>
      <c r="BB57" s="14"/>
      <c r="BC57" s="14"/>
      <c r="BD57" s="15"/>
    </row>
    <row r="58" spans="2:57" ht="14.25" thickTop="1">
      <c r="B58" s="4"/>
      <c r="C58" s="16"/>
      <c r="F58" s="16"/>
    </row>
  </sheetData>
  <mergeCells count="127">
    <mergeCell ref="C45:N46"/>
    <mergeCell ref="O45:AM46"/>
    <mergeCell ref="AN45:AV46"/>
    <mergeCell ref="AW45:BD46"/>
    <mergeCell ref="F55:O56"/>
    <mergeCell ref="P55:S56"/>
    <mergeCell ref="T55:AB56"/>
    <mergeCell ref="AG55:AO56"/>
    <mergeCell ref="AT55:BA56"/>
    <mergeCell ref="E49:BC50"/>
    <mergeCell ref="F52:O52"/>
    <mergeCell ref="P52:S54"/>
    <mergeCell ref="T52:AB54"/>
    <mergeCell ref="AC52:AF54"/>
    <mergeCell ref="AG52:AO54"/>
    <mergeCell ref="AP52:AS54"/>
    <mergeCell ref="AT52:BA54"/>
    <mergeCell ref="E53:O54"/>
    <mergeCell ref="C42:N44"/>
    <mergeCell ref="O42:AM42"/>
    <mergeCell ref="AN42:AV42"/>
    <mergeCell ref="AW42:BD42"/>
    <mergeCell ref="O43:AM43"/>
    <mergeCell ref="AN43:AV43"/>
    <mergeCell ref="AW43:BD43"/>
    <mergeCell ref="O44:AM44"/>
    <mergeCell ref="AN44:AV44"/>
    <mergeCell ref="AW44:BD44"/>
    <mergeCell ref="C39:N41"/>
    <mergeCell ref="O39:AM39"/>
    <mergeCell ref="AN39:AV39"/>
    <mergeCell ref="AW39:BD39"/>
    <mergeCell ref="O40:AM40"/>
    <mergeCell ref="AN40:AV40"/>
    <mergeCell ref="AW40:BD40"/>
    <mergeCell ref="O41:AM41"/>
    <mergeCell ref="AN41:AV41"/>
    <mergeCell ref="AW41:BD41"/>
    <mergeCell ref="C36:N38"/>
    <mergeCell ref="O36:AM36"/>
    <mergeCell ref="AN36:AV36"/>
    <mergeCell ref="AW36:BD36"/>
    <mergeCell ref="O37:AM37"/>
    <mergeCell ref="AN37:AV37"/>
    <mergeCell ref="AW37:BD37"/>
    <mergeCell ref="O38:AM38"/>
    <mergeCell ref="AN38:AV38"/>
    <mergeCell ref="AW38:BD38"/>
    <mergeCell ref="C33:N35"/>
    <mergeCell ref="O33:AM33"/>
    <mergeCell ref="AN33:AV33"/>
    <mergeCell ref="AW33:BD33"/>
    <mergeCell ref="O34:AM34"/>
    <mergeCell ref="AN34:AV34"/>
    <mergeCell ref="AW34:BD34"/>
    <mergeCell ref="O35:AM35"/>
    <mergeCell ref="AN35:AV35"/>
    <mergeCell ref="AW35:BD35"/>
    <mergeCell ref="C30:N32"/>
    <mergeCell ref="O30:AM30"/>
    <mergeCell ref="AN30:AV30"/>
    <mergeCell ref="AW30:BD30"/>
    <mergeCell ref="O31:AM31"/>
    <mergeCell ref="AN31:AV31"/>
    <mergeCell ref="AW31:BD31"/>
    <mergeCell ref="O32:AM32"/>
    <mergeCell ref="AN32:AV32"/>
    <mergeCell ref="AW32:BD32"/>
    <mergeCell ref="AS23:BD23"/>
    <mergeCell ref="C24:N26"/>
    <mergeCell ref="O24:AM26"/>
    <mergeCell ref="AN24:AV26"/>
    <mergeCell ref="AW24:BD26"/>
    <mergeCell ref="C27:N29"/>
    <mergeCell ref="O27:AM27"/>
    <mergeCell ref="AN27:AV27"/>
    <mergeCell ref="AW27:BD27"/>
    <mergeCell ref="O28:AM28"/>
    <mergeCell ref="AN28:AV28"/>
    <mergeCell ref="AW28:BD28"/>
    <mergeCell ref="O29:AM29"/>
    <mergeCell ref="AN29:AV29"/>
    <mergeCell ref="AW29:BD29"/>
    <mergeCell ref="C17:N18"/>
    <mergeCell ref="O17:AM18"/>
    <mergeCell ref="AN17:BD18"/>
    <mergeCell ref="C19:BD19"/>
    <mergeCell ref="C20:BD20"/>
    <mergeCell ref="C21:BD21"/>
    <mergeCell ref="D15:N15"/>
    <mergeCell ref="O15:AM15"/>
    <mergeCell ref="AN15:BD15"/>
    <mergeCell ref="C16:N16"/>
    <mergeCell ref="O16:AM16"/>
    <mergeCell ref="AN16:BD16"/>
    <mergeCell ref="C13:N13"/>
    <mergeCell ref="O13:AM13"/>
    <mergeCell ref="AN13:BD13"/>
    <mergeCell ref="D14:N14"/>
    <mergeCell ref="O14:AM14"/>
    <mergeCell ref="AN14:BD14"/>
    <mergeCell ref="D11:N11"/>
    <mergeCell ref="O11:AM11"/>
    <mergeCell ref="AN11:BD11"/>
    <mergeCell ref="C12:N12"/>
    <mergeCell ref="O12:AM12"/>
    <mergeCell ref="AN12:BD12"/>
    <mergeCell ref="D10:N10"/>
    <mergeCell ref="O10:AM10"/>
    <mergeCell ref="AN10:BD10"/>
    <mergeCell ref="C7:N7"/>
    <mergeCell ref="O7:AM7"/>
    <mergeCell ref="AN7:BD7"/>
    <mergeCell ref="C8:N8"/>
    <mergeCell ref="O8:AM8"/>
    <mergeCell ref="AN8:BD8"/>
    <mergeCell ref="A2:BD3"/>
    <mergeCell ref="AS4:BD4"/>
    <mergeCell ref="C5:N5"/>
    <mergeCell ref="O5:AM5"/>
    <mergeCell ref="AN5:BD5"/>
    <mergeCell ref="C6:N6"/>
    <mergeCell ref="O6:AM6"/>
    <mergeCell ref="AN6:BD6"/>
    <mergeCell ref="C9:N9"/>
    <mergeCell ref="O9:AM9"/>
    <mergeCell ref="AN9:BD9"/>
  </mergeCells>
  <phoneticPr fontId="2"/>
  <pageMargins left="0.70866141732283472" right="0.51181102362204722" top="0.55118110236220474" bottom="0.35433070866141736" header="0.31496062992125984" footer="0.23622047244094491"/>
  <pageSetup paperSize="9" orientation="portrait" cellComments="asDisplayed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W58"/>
  <sheetViews>
    <sheetView zoomScaleNormal="100" workbookViewId="0">
      <selection activeCell="BP10" sqref="BP10"/>
    </sheetView>
  </sheetViews>
  <sheetFormatPr defaultRowHeight="13.5"/>
  <cols>
    <col min="1" max="56" width="1.625" style="1" customWidth="1"/>
    <col min="57" max="57" width="1.75" style="1" customWidth="1"/>
    <col min="58" max="73" width="1.625" style="1" customWidth="1"/>
    <col min="74" max="16384" width="9" style="1"/>
  </cols>
  <sheetData>
    <row r="1" spans="1:75">
      <c r="A1" s="1" t="s">
        <v>31</v>
      </c>
    </row>
    <row r="2" spans="1:75" ht="13.5" customHeight="1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3"/>
      <c r="BF2" s="3"/>
    </row>
    <row r="3" spans="1:75" ht="13.5" customHeight="1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21"/>
      <c r="BB3" s="21"/>
      <c r="BC3" s="21"/>
      <c r="BD3" s="21"/>
      <c r="BE3" s="3"/>
      <c r="BF3" s="3"/>
    </row>
    <row r="4" spans="1:75" ht="14.25" thickBot="1">
      <c r="A4" s="1" t="s">
        <v>1</v>
      </c>
      <c r="AS4" s="22" t="s">
        <v>12</v>
      </c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</row>
    <row r="5" spans="1:75" ht="17.100000000000001" customHeight="1" thickBot="1">
      <c r="C5" s="23" t="s">
        <v>2</v>
      </c>
      <c r="D5" s="24"/>
      <c r="E5" s="24"/>
      <c r="F5" s="24"/>
      <c r="G5" s="24"/>
      <c r="H5" s="24"/>
      <c r="I5" s="24"/>
      <c r="J5" s="24"/>
      <c r="K5" s="24"/>
      <c r="L5" s="24"/>
      <c r="M5" s="24"/>
      <c r="N5" s="25"/>
      <c r="O5" s="26" t="s">
        <v>3</v>
      </c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5"/>
      <c r="AN5" s="24" t="s">
        <v>4</v>
      </c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7"/>
    </row>
    <row r="6" spans="1:75" ht="17.100000000000001" customHeight="1">
      <c r="C6" s="28" t="s">
        <v>5</v>
      </c>
      <c r="D6" s="29"/>
      <c r="E6" s="29"/>
      <c r="F6" s="29"/>
      <c r="G6" s="29"/>
      <c r="H6" s="29"/>
      <c r="I6" s="29"/>
      <c r="J6" s="29"/>
      <c r="K6" s="29"/>
      <c r="L6" s="29"/>
      <c r="M6" s="29"/>
      <c r="N6" s="30"/>
      <c r="O6" s="31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3"/>
      <c r="AN6" s="34">
        <v>122</v>
      </c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5"/>
      <c r="BB6" s="35"/>
      <c r="BC6" s="35"/>
      <c r="BD6" s="36"/>
    </row>
    <row r="7" spans="1:75" ht="17.100000000000001" customHeight="1">
      <c r="C7" s="52"/>
      <c r="D7" s="53"/>
      <c r="E7" s="53"/>
      <c r="F7" s="53"/>
      <c r="G7" s="53"/>
      <c r="H7" s="53"/>
      <c r="I7" s="53"/>
      <c r="J7" s="53"/>
      <c r="K7" s="53"/>
      <c r="L7" s="53"/>
      <c r="M7" s="53"/>
      <c r="N7" s="54"/>
      <c r="O7" s="55" t="s">
        <v>34</v>
      </c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7"/>
      <c r="AN7" s="58">
        <v>9114</v>
      </c>
      <c r="AO7" s="59"/>
      <c r="AP7" s="59"/>
      <c r="AQ7" s="59"/>
      <c r="AR7" s="59"/>
      <c r="AS7" s="59"/>
      <c r="AT7" s="59"/>
      <c r="AU7" s="59"/>
      <c r="AV7" s="59"/>
      <c r="AW7" s="59"/>
      <c r="AX7" s="59"/>
      <c r="AY7" s="59"/>
      <c r="AZ7" s="59"/>
      <c r="BA7" s="59"/>
      <c r="BB7" s="59"/>
      <c r="BC7" s="59"/>
      <c r="BD7" s="60"/>
      <c r="BV7" s="4"/>
    </row>
    <row r="8" spans="1:75" ht="17.100000000000001" customHeight="1">
      <c r="C8" s="61" t="s">
        <v>6</v>
      </c>
      <c r="D8" s="62"/>
      <c r="E8" s="62"/>
      <c r="F8" s="62"/>
      <c r="G8" s="62"/>
      <c r="H8" s="62"/>
      <c r="I8" s="62"/>
      <c r="J8" s="62"/>
      <c r="K8" s="62"/>
      <c r="L8" s="62"/>
      <c r="M8" s="62"/>
      <c r="N8" s="63"/>
      <c r="O8" s="64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/>
      <c r="AF8" s="65"/>
      <c r="AG8" s="65"/>
      <c r="AH8" s="65"/>
      <c r="AI8" s="65"/>
      <c r="AJ8" s="65"/>
      <c r="AK8" s="65"/>
      <c r="AL8" s="65"/>
      <c r="AM8" s="66"/>
      <c r="AN8" s="67">
        <f>SUM(AN6:BD7)</f>
        <v>9236</v>
      </c>
      <c r="AO8" s="67"/>
      <c r="AP8" s="67"/>
      <c r="AQ8" s="67"/>
      <c r="AR8" s="67"/>
      <c r="AS8" s="67"/>
      <c r="AT8" s="67"/>
      <c r="AU8" s="67"/>
      <c r="AV8" s="67"/>
      <c r="AW8" s="67"/>
      <c r="AX8" s="67"/>
      <c r="AY8" s="67"/>
      <c r="AZ8" s="67"/>
      <c r="BA8" s="67"/>
      <c r="BB8" s="67"/>
      <c r="BC8" s="67"/>
      <c r="BD8" s="68"/>
      <c r="BW8" s="4"/>
    </row>
    <row r="9" spans="1:75" ht="17.100000000000001" customHeight="1">
      <c r="C9" s="37" t="s">
        <v>7</v>
      </c>
      <c r="D9" s="38"/>
      <c r="E9" s="38"/>
      <c r="F9" s="38"/>
      <c r="G9" s="38"/>
      <c r="H9" s="38"/>
      <c r="I9" s="38"/>
      <c r="J9" s="38"/>
      <c r="K9" s="38"/>
      <c r="L9" s="38"/>
      <c r="M9" s="38"/>
      <c r="N9" s="39"/>
      <c r="O9" s="40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2"/>
      <c r="AN9" s="43"/>
      <c r="AO9" s="43"/>
      <c r="AP9" s="43"/>
      <c r="AQ9" s="43"/>
      <c r="AR9" s="43"/>
      <c r="AS9" s="43"/>
      <c r="AT9" s="43"/>
      <c r="AU9" s="43"/>
      <c r="AV9" s="43"/>
      <c r="AW9" s="43"/>
      <c r="AX9" s="43"/>
      <c r="AY9" s="43"/>
      <c r="AZ9" s="43"/>
      <c r="BA9" s="43"/>
      <c r="BB9" s="43"/>
      <c r="BC9" s="43"/>
      <c r="BD9" s="44"/>
    </row>
    <row r="10" spans="1:75" ht="17.100000000000001" customHeight="1">
      <c r="B10" s="5"/>
      <c r="D10" s="45" t="s">
        <v>26</v>
      </c>
      <c r="E10" s="45"/>
      <c r="F10" s="45"/>
      <c r="G10" s="45"/>
      <c r="H10" s="45"/>
      <c r="I10" s="45"/>
      <c r="J10" s="45"/>
      <c r="K10" s="45"/>
      <c r="L10" s="45"/>
      <c r="M10" s="45"/>
      <c r="N10" s="46"/>
      <c r="O10" s="47" t="s">
        <v>8</v>
      </c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9"/>
      <c r="AN10" s="50">
        <f>F55</f>
        <v>84000</v>
      </c>
      <c r="AO10" s="50"/>
      <c r="AP10" s="50"/>
      <c r="AQ10" s="50"/>
      <c r="AR10" s="50"/>
      <c r="AS10" s="50"/>
      <c r="AT10" s="50"/>
      <c r="AU10" s="50"/>
      <c r="AV10" s="50"/>
      <c r="AW10" s="50"/>
      <c r="AX10" s="50"/>
      <c r="AY10" s="50"/>
      <c r="AZ10" s="50"/>
      <c r="BA10" s="50"/>
      <c r="BB10" s="50"/>
      <c r="BC10" s="50"/>
      <c r="BD10" s="51"/>
    </row>
    <row r="11" spans="1:75" ht="17.100000000000001" customHeight="1">
      <c r="C11" s="2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1"/>
      <c r="O11" s="72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4"/>
      <c r="AN11" s="59"/>
      <c r="AO11" s="59"/>
      <c r="AP11" s="59"/>
      <c r="AQ11" s="59"/>
      <c r="AR11" s="59"/>
      <c r="AS11" s="59"/>
      <c r="AT11" s="59"/>
      <c r="AU11" s="59"/>
      <c r="AV11" s="59"/>
      <c r="AW11" s="59"/>
      <c r="AX11" s="59"/>
      <c r="AY11" s="59"/>
      <c r="AZ11" s="59"/>
      <c r="BA11" s="59"/>
      <c r="BB11" s="59"/>
      <c r="BC11" s="59"/>
      <c r="BD11" s="60"/>
    </row>
    <row r="12" spans="1:75" ht="17.100000000000001" customHeight="1">
      <c r="C12" s="61" t="s">
        <v>9</v>
      </c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3"/>
      <c r="O12" s="75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76"/>
      <c r="AE12" s="76"/>
      <c r="AF12" s="76"/>
      <c r="AG12" s="76"/>
      <c r="AH12" s="76"/>
      <c r="AI12" s="76"/>
      <c r="AJ12" s="76"/>
      <c r="AK12" s="76"/>
      <c r="AL12" s="76"/>
      <c r="AM12" s="77"/>
      <c r="AN12" s="67">
        <f>SUM(AN9:BD11)</f>
        <v>84000</v>
      </c>
      <c r="AO12" s="67"/>
      <c r="AP12" s="67"/>
      <c r="AQ12" s="67"/>
      <c r="AR12" s="67"/>
      <c r="AS12" s="67"/>
      <c r="AT12" s="67"/>
      <c r="AU12" s="67"/>
      <c r="AV12" s="67"/>
      <c r="AW12" s="67"/>
      <c r="AX12" s="67"/>
      <c r="AY12" s="67"/>
      <c r="AZ12" s="67"/>
      <c r="BA12" s="67"/>
      <c r="BB12" s="67"/>
      <c r="BC12" s="67"/>
      <c r="BD12" s="68"/>
      <c r="BJ12" s="4"/>
    </row>
    <row r="13" spans="1:75" ht="17.100000000000001" customHeight="1">
      <c r="C13" s="37" t="s">
        <v>10</v>
      </c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9"/>
      <c r="O13" s="40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2"/>
      <c r="AN13" s="43"/>
      <c r="AO13" s="43"/>
      <c r="AP13" s="43"/>
      <c r="AQ13" s="43"/>
      <c r="AR13" s="43"/>
      <c r="AS13" s="43"/>
      <c r="AT13" s="43"/>
      <c r="AU13" s="43"/>
      <c r="AV13" s="43"/>
      <c r="AW13" s="43"/>
      <c r="AX13" s="43"/>
      <c r="AY13" s="43"/>
      <c r="AZ13" s="43"/>
      <c r="BA13" s="43"/>
      <c r="BB13" s="43"/>
      <c r="BC13" s="43"/>
      <c r="BD13" s="44"/>
      <c r="BO13" s="4"/>
    </row>
    <row r="14" spans="1:75" ht="17.100000000000001" customHeight="1">
      <c r="B14" s="5"/>
      <c r="D14" s="45" t="s">
        <v>27</v>
      </c>
      <c r="E14" s="45"/>
      <c r="F14" s="45"/>
      <c r="G14" s="45"/>
      <c r="H14" s="45"/>
      <c r="I14" s="45"/>
      <c r="J14" s="45"/>
      <c r="K14" s="45"/>
      <c r="L14" s="45"/>
      <c r="M14" s="45"/>
      <c r="N14" s="46"/>
      <c r="O14" s="47" t="s">
        <v>36</v>
      </c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M14" s="49"/>
      <c r="AN14" s="69">
        <v>7500</v>
      </c>
      <c r="AO14" s="50"/>
      <c r="AP14" s="50"/>
      <c r="AQ14" s="50"/>
      <c r="AR14" s="50"/>
      <c r="AS14" s="50"/>
      <c r="AT14" s="50"/>
      <c r="AU14" s="50"/>
      <c r="AV14" s="50"/>
      <c r="AW14" s="50"/>
      <c r="AX14" s="50"/>
      <c r="AY14" s="50"/>
      <c r="AZ14" s="50"/>
      <c r="BA14" s="50"/>
      <c r="BB14" s="50"/>
      <c r="BC14" s="50"/>
      <c r="BD14" s="51"/>
    </row>
    <row r="15" spans="1:75" ht="17.100000000000001" customHeight="1">
      <c r="C15" s="2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1"/>
      <c r="O15" s="72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4"/>
      <c r="AN15" s="59"/>
      <c r="AO15" s="59"/>
      <c r="AP15" s="59"/>
      <c r="AQ15" s="59"/>
      <c r="AR15" s="59"/>
      <c r="AS15" s="59"/>
      <c r="AT15" s="59"/>
      <c r="AU15" s="59"/>
      <c r="AV15" s="59"/>
      <c r="AW15" s="59"/>
      <c r="AX15" s="59"/>
      <c r="AY15" s="59"/>
      <c r="AZ15" s="59"/>
      <c r="BA15" s="59"/>
      <c r="BB15" s="59"/>
      <c r="BC15" s="59"/>
      <c r="BD15" s="60"/>
    </row>
    <row r="16" spans="1:75" ht="17.100000000000001" customHeight="1" thickBot="1">
      <c r="C16" s="81" t="s">
        <v>11</v>
      </c>
      <c r="D16" s="82"/>
      <c r="E16" s="82"/>
      <c r="F16" s="82"/>
      <c r="G16" s="82"/>
      <c r="H16" s="82"/>
      <c r="I16" s="82"/>
      <c r="J16" s="82"/>
      <c r="K16" s="82"/>
      <c r="L16" s="82"/>
      <c r="M16" s="82"/>
      <c r="N16" s="83"/>
      <c r="O16" s="93"/>
      <c r="P16" s="85"/>
      <c r="Q16" s="85"/>
      <c r="R16" s="85"/>
      <c r="S16" s="85"/>
      <c r="T16" s="85"/>
      <c r="U16" s="85"/>
      <c r="V16" s="85"/>
      <c r="W16" s="85"/>
      <c r="X16" s="85"/>
      <c r="Y16" s="85"/>
      <c r="Z16" s="85"/>
      <c r="AA16" s="85"/>
      <c r="AB16" s="85"/>
      <c r="AC16" s="85"/>
      <c r="AD16" s="85"/>
      <c r="AE16" s="85"/>
      <c r="AF16" s="85"/>
      <c r="AG16" s="85"/>
      <c r="AH16" s="85"/>
      <c r="AI16" s="85"/>
      <c r="AJ16" s="85"/>
      <c r="AK16" s="85"/>
      <c r="AL16" s="85"/>
      <c r="AM16" s="94"/>
      <c r="AN16" s="89">
        <f>SUM(AN13:BD15)</f>
        <v>7500</v>
      </c>
      <c r="AO16" s="90"/>
      <c r="AP16" s="90"/>
      <c r="AQ16" s="90"/>
      <c r="AR16" s="90"/>
      <c r="AS16" s="90"/>
      <c r="AT16" s="90"/>
      <c r="AU16" s="90"/>
      <c r="AV16" s="90"/>
      <c r="AW16" s="90"/>
      <c r="AX16" s="90"/>
      <c r="AY16" s="90"/>
      <c r="AZ16" s="90"/>
      <c r="BA16" s="90"/>
      <c r="BB16" s="90"/>
      <c r="BC16" s="90"/>
      <c r="BD16" s="91"/>
    </row>
    <row r="17" spans="1:58" ht="15" customHeight="1">
      <c r="C17" s="78" t="s">
        <v>28</v>
      </c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80"/>
      <c r="O17" s="84"/>
      <c r="P17" s="84"/>
      <c r="Q17" s="84"/>
      <c r="R17" s="84"/>
      <c r="S17" s="84"/>
      <c r="T17" s="84"/>
      <c r="U17" s="84"/>
      <c r="V17" s="84"/>
      <c r="W17" s="84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4"/>
      <c r="AI17" s="84"/>
      <c r="AJ17" s="84"/>
      <c r="AK17" s="84"/>
      <c r="AL17" s="84"/>
      <c r="AM17" s="84"/>
      <c r="AN17" s="86">
        <f>AN8+AN12+AN16</f>
        <v>100736</v>
      </c>
      <c r="AO17" s="87"/>
      <c r="AP17" s="87"/>
      <c r="AQ17" s="87"/>
      <c r="AR17" s="87"/>
      <c r="AS17" s="87"/>
      <c r="AT17" s="87"/>
      <c r="AU17" s="87"/>
      <c r="AV17" s="87"/>
      <c r="AW17" s="87"/>
      <c r="AX17" s="87"/>
      <c r="AY17" s="87"/>
      <c r="AZ17" s="87"/>
      <c r="BA17" s="87"/>
      <c r="BB17" s="87"/>
      <c r="BC17" s="87"/>
      <c r="BD17" s="88"/>
      <c r="BE17" s="18" t="str">
        <f>IF(AN17=AN45,"OK","エラー(B=Cとなるようにしてください)")</f>
        <v>OK</v>
      </c>
    </row>
    <row r="18" spans="1:58" ht="15" customHeight="1" thickBot="1">
      <c r="C18" s="81"/>
      <c r="D18" s="82"/>
      <c r="E18" s="82"/>
      <c r="F18" s="82"/>
      <c r="G18" s="82"/>
      <c r="H18" s="82"/>
      <c r="I18" s="82"/>
      <c r="J18" s="82"/>
      <c r="K18" s="82"/>
      <c r="L18" s="82"/>
      <c r="M18" s="82"/>
      <c r="N18" s="83"/>
      <c r="O18" s="85"/>
      <c r="P18" s="85"/>
      <c r="Q18" s="85"/>
      <c r="R18" s="85"/>
      <c r="S18" s="85"/>
      <c r="T18" s="85"/>
      <c r="U18" s="85"/>
      <c r="V18" s="85"/>
      <c r="W18" s="85"/>
      <c r="X18" s="85"/>
      <c r="Y18" s="85"/>
      <c r="Z18" s="85"/>
      <c r="AA18" s="85"/>
      <c r="AB18" s="85"/>
      <c r="AC18" s="85"/>
      <c r="AD18" s="85"/>
      <c r="AE18" s="85"/>
      <c r="AF18" s="85"/>
      <c r="AG18" s="85"/>
      <c r="AH18" s="85"/>
      <c r="AI18" s="85"/>
      <c r="AJ18" s="85"/>
      <c r="AK18" s="85"/>
      <c r="AL18" s="85"/>
      <c r="AM18" s="85"/>
      <c r="AN18" s="89"/>
      <c r="AO18" s="90"/>
      <c r="AP18" s="90"/>
      <c r="AQ18" s="90"/>
      <c r="AR18" s="90"/>
      <c r="AS18" s="90"/>
      <c r="AT18" s="90"/>
      <c r="AU18" s="90"/>
      <c r="AV18" s="90"/>
      <c r="AW18" s="90"/>
      <c r="AX18" s="90"/>
      <c r="AY18" s="90"/>
      <c r="AZ18" s="90"/>
      <c r="BA18" s="90"/>
      <c r="BB18" s="90"/>
      <c r="BC18" s="90"/>
      <c r="BD18" s="91"/>
    </row>
    <row r="19" spans="1:58">
      <c r="C19" s="92" t="s">
        <v>32</v>
      </c>
      <c r="D19" s="92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AG19" s="92"/>
      <c r="AH19" s="92"/>
      <c r="AI19" s="92"/>
      <c r="AJ19" s="92"/>
      <c r="AK19" s="92"/>
      <c r="AL19" s="92"/>
      <c r="AM19" s="92"/>
      <c r="AN19" s="92"/>
      <c r="AO19" s="92"/>
      <c r="AP19" s="92"/>
      <c r="AQ19" s="92"/>
      <c r="AR19" s="92"/>
      <c r="AS19" s="92"/>
      <c r="AT19" s="92"/>
      <c r="AU19" s="92"/>
      <c r="AV19" s="92"/>
      <c r="AW19" s="92"/>
      <c r="AX19" s="92"/>
      <c r="AY19" s="92"/>
      <c r="AZ19" s="92"/>
      <c r="BA19" s="92"/>
      <c r="BB19" s="92"/>
      <c r="BC19" s="92"/>
      <c r="BD19" s="92"/>
      <c r="BE19" s="17"/>
      <c r="BF19" s="17"/>
    </row>
    <row r="20" spans="1:58">
      <c r="C20" s="92" t="s">
        <v>33</v>
      </c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2"/>
      <c r="AA20" s="92"/>
      <c r="AB20" s="92"/>
      <c r="AC20" s="92"/>
      <c r="AD20" s="92"/>
      <c r="AE20" s="92"/>
      <c r="AF20" s="92"/>
      <c r="AG20" s="92"/>
      <c r="AH20" s="92"/>
      <c r="AI20" s="92"/>
      <c r="AJ20" s="92"/>
      <c r="AK20" s="92"/>
      <c r="AL20" s="92"/>
      <c r="AM20" s="92"/>
      <c r="AN20" s="92"/>
      <c r="AO20" s="92"/>
      <c r="AP20" s="92"/>
      <c r="AQ20" s="92"/>
      <c r="AR20" s="92"/>
      <c r="AS20" s="92"/>
      <c r="AT20" s="92"/>
      <c r="AU20" s="92"/>
      <c r="AV20" s="92"/>
      <c r="AW20" s="92"/>
      <c r="AX20" s="92"/>
      <c r="AY20" s="92"/>
      <c r="AZ20" s="92"/>
      <c r="BA20" s="92"/>
      <c r="BB20" s="92"/>
      <c r="BC20" s="92"/>
      <c r="BD20" s="92"/>
      <c r="BE20" s="17"/>
      <c r="BF20" s="17"/>
    </row>
    <row r="21" spans="1:58">
      <c r="C21" s="92" t="s">
        <v>39</v>
      </c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92"/>
      <c r="W21" s="92"/>
      <c r="X21" s="92"/>
      <c r="Y21" s="92"/>
      <c r="Z21" s="92"/>
      <c r="AA21" s="92"/>
      <c r="AB21" s="92"/>
      <c r="AC21" s="92"/>
      <c r="AD21" s="92"/>
      <c r="AE21" s="92"/>
      <c r="AF21" s="92"/>
      <c r="AG21" s="92"/>
      <c r="AH21" s="92"/>
      <c r="AI21" s="92"/>
      <c r="AJ21" s="92"/>
      <c r="AK21" s="92"/>
      <c r="AL21" s="92"/>
      <c r="AM21" s="92"/>
      <c r="AN21" s="92"/>
      <c r="AO21" s="92"/>
      <c r="AP21" s="92"/>
      <c r="AQ21" s="92"/>
      <c r="AR21" s="92"/>
      <c r="AS21" s="92"/>
      <c r="AT21" s="92"/>
      <c r="AU21" s="92"/>
      <c r="AV21" s="92"/>
      <c r="AW21" s="92"/>
      <c r="AX21" s="92"/>
      <c r="AY21" s="92"/>
      <c r="AZ21" s="92"/>
      <c r="BA21" s="92"/>
      <c r="BB21" s="92"/>
      <c r="BC21" s="92"/>
      <c r="BD21" s="92"/>
      <c r="BE21" s="17"/>
      <c r="BF21" s="17"/>
    </row>
    <row r="22" spans="1:58" ht="7.5" customHeight="1"/>
    <row r="23" spans="1:58" ht="14.25" thickBot="1">
      <c r="A23" s="1" t="s">
        <v>13</v>
      </c>
      <c r="AS23" s="95" t="s">
        <v>12</v>
      </c>
      <c r="AT23" s="95"/>
      <c r="AU23" s="95"/>
      <c r="AV23" s="95"/>
      <c r="AW23" s="95"/>
      <c r="AX23" s="95"/>
      <c r="AY23" s="95"/>
      <c r="AZ23" s="95"/>
      <c r="BA23" s="95"/>
      <c r="BB23" s="95"/>
      <c r="BC23" s="95"/>
      <c r="BD23" s="95"/>
    </row>
    <row r="24" spans="1:58" ht="12" customHeight="1">
      <c r="C24" s="96" t="s">
        <v>14</v>
      </c>
      <c r="D24" s="97"/>
      <c r="E24" s="97"/>
      <c r="F24" s="97"/>
      <c r="G24" s="97"/>
      <c r="H24" s="97"/>
      <c r="I24" s="97"/>
      <c r="J24" s="97"/>
      <c r="K24" s="97"/>
      <c r="L24" s="97"/>
      <c r="M24" s="97"/>
      <c r="N24" s="98"/>
      <c r="O24" s="99" t="s">
        <v>3</v>
      </c>
      <c r="P24" s="97"/>
      <c r="Q24" s="97"/>
      <c r="R24" s="97"/>
      <c r="S24" s="97"/>
      <c r="T24" s="97"/>
      <c r="U24" s="97"/>
      <c r="V24" s="97"/>
      <c r="W24" s="97"/>
      <c r="X24" s="97"/>
      <c r="Y24" s="97"/>
      <c r="Z24" s="97"/>
      <c r="AA24" s="97"/>
      <c r="AB24" s="97"/>
      <c r="AC24" s="97"/>
      <c r="AD24" s="97"/>
      <c r="AE24" s="97"/>
      <c r="AF24" s="97"/>
      <c r="AG24" s="97"/>
      <c r="AH24" s="97"/>
      <c r="AI24" s="97"/>
      <c r="AJ24" s="97"/>
      <c r="AK24" s="97"/>
      <c r="AL24" s="97"/>
      <c r="AM24" s="98"/>
      <c r="AN24" s="102" t="s">
        <v>15</v>
      </c>
      <c r="AO24" s="97"/>
      <c r="AP24" s="97"/>
      <c r="AQ24" s="97"/>
      <c r="AR24" s="97"/>
      <c r="AS24" s="97"/>
      <c r="AT24" s="97"/>
      <c r="AU24" s="97"/>
      <c r="AV24" s="98"/>
      <c r="AW24" s="103" t="s">
        <v>16</v>
      </c>
      <c r="AX24" s="97"/>
      <c r="AY24" s="97"/>
      <c r="AZ24" s="97"/>
      <c r="BA24" s="97"/>
      <c r="BB24" s="97"/>
      <c r="BC24" s="97"/>
      <c r="BD24" s="104"/>
    </row>
    <row r="25" spans="1:58" ht="12" customHeight="1">
      <c r="C25" s="78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80"/>
      <c r="O25" s="100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79"/>
      <c r="AG25" s="79"/>
      <c r="AH25" s="79"/>
      <c r="AI25" s="79"/>
      <c r="AJ25" s="79"/>
      <c r="AK25" s="79"/>
      <c r="AL25" s="79"/>
      <c r="AM25" s="80"/>
      <c r="AN25" s="100"/>
      <c r="AO25" s="79"/>
      <c r="AP25" s="79"/>
      <c r="AQ25" s="79"/>
      <c r="AR25" s="79"/>
      <c r="AS25" s="79"/>
      <c r="AT25" s="79"/>
      <c r="AU25" s="79"/>
      <c r="AV25" s="80"/>
      <c r="AW25" s="79"/>
      <c r="AX25" s="79"/>
      <c r="AY25" s="79"/>
      <c r="AZ25" s="79"/>
      <c r="BA25" s="79"/>
      <c r="BB25" s="79"/>
      <c r="BC25" s="79"/>
      <c r="BD25" s="105"/>
    </row>
    <row r="26" spans="1:58" ht="12" customHeight="1" thickBot="1">
      <c r="C26" s="81"/>
      <c r="D26" s="82"/>
      <c r="E26" s="82"/>
      <c r="F26" s="82"/>
      <c r="G26" s="82"/>
      <c r="H26" s="82"/>
      <c r="I26" s="82"/>
      <c r="J26" s="82"/>
      <c r="K26" s="82"/>
      <c r="L26" s="82"/>
      <c r="M26" s="82"/>
      <c r="N26" s="83"/>
      <c r="O26" s="101"/>
      <c r="P26" s="82"/>
      <c r="Q26" s="82"/>
      <c r="R26" s="82"/>
      <c r="S26" s="82"/>
      <c r="T26" s="82"/>
      <c r="U26" s="82"/>
      <c r="V26" s="82"/>
      <c r="W26" s="82"/>
      <c r="X26" s="82"/>
      <c r="Y26" s="82"/>
      <c r="Z26" s="82"/>
      <c r="AA26" s="82"/>
      <c r="AB26" s="82"/>
      <c r="AC26" s="82"/>
      <c r="AD26" s="82"/>
      <c r="AE26" s="82"/>
      <c r="AF26" s="82"/>
      <c r="AG26" s="82"/>
      <c r="AH26" s="82"/>
      <c r="AI26" s="82"/>
      <c r="AJ26" s="82"/>
      <c r="AK26" s="82"/>
      <c r="AL26" s="82"/>
      <c r="AM26" s="83"/>
      <c r="AN26" s="101"/>
      <c r="AO26" s="82"/>
      <c r="AP26" s="82"/>
      <c r="AQ26" s="82"/>
      <c r="AR26" s="82"/>
      <c r="AS26" s="82"/>
      <c r="AT26" s="82"/>
      <c r="AU26" s="82"/>
      <c r="AV26" s="83"/>
      <c r="AW26" s="82"/>
      <c r="AX26" s="82"/>
      <c r="AY26" s="82"/>
      <c r="AZ26" s="82"/>
      <c r="BA26" s="82"/>
      <c r="BB26" s="82"/>
      <c r="BC26" s="82"/>
      <c r="BD26" s="106"/>
    </row>
    <row r="27" spans="1:58" ht="15.95" customHeight="1">
      <c r="C27" s="78" t="s">
        <v>17</v>
      </c>
      <c r="D27" s="79"/>
      <c r="E27" s="79"/>
      <c r="F27" s="79"/>
      <c r="G27" s="79"/>
      <c r="H27" s="79"/>
      <c r="I27" s="79"/>
      <c r="J27" s="79"/>
      <c r="K27" s="79"/>
      <c r="L27" s="79"/>
      <c r="M27" s="79"/>
      <c r="N27" s="80"/>
      <c r="O27" s="107" t="s">
        <v>44</v>
      </c>
      <c r="P27" s="108"/>
      <c r="Q27" s="108"/>
      <c r="R27" s="108"/>
      <c r="S27" s="108"/>
      <c r="T27" s="108"/>
      <c r="U27" s="108"/>
      <c r="V27" s="108"/>
      <c r="W27" s="108"/>
      <c r="X27" s="108"/>
      <c r="Y27" s="108"/>
      <c r="Z27" s="108"/>
      <c r="AA27" s="108"/>
      <c r="AB27" s="108"/>
      <c r="AC27" s="108"/>
      <c r="AD27" s="108"/>
      <c r="AE27" s="108"/>
      <c r="AF27" s="108"/>
      <c r="AG27" s="108"/>
      <c r="AH27" s="108"/>
      <c r="AI27" s="108"/>
      <c r="AJ27" s="108"/>
      <c r="AK27" s="108"/>
      <c r="AL27" s="108"/>
      <c r="AM27" s="109"/>
      <c r="AN27" s="34">
        <v>30000</v>
      </c>
      <c r="AO27" s="35"/>
      <c r="AP27" s="35"/>
      <c r="AQ27" s="35"/>
      <c r="AR27" s="35"/>
      <c r="AS27" s="35"/>
      <c r="AT27" s="35"/>
      <c r="AU27" s="35"/>
      <c r="AV27" s="110"/>
      <c r="AW27" s="111">
        <v>2727</v>
      </c>
      <c r="AX27" s="112"/>
      <c r="AY27" s="112"/>
      <c r="AZ27" s="112"/>
      <c r="BA27" s="112"/>
      <c r="BB27" s="112"/>
      <c r="BC27" s="112"/>
      <c r="BD27" s="113"/>
    </row>
    <row r="28" spans="1:58" ht="15.95" customHeight="1">
      <c r="C28" s="78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80"/>
      <c r="O28" s="47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48"/>
      <c r="AK28" s="48"/>
      <c r="AL28" s="48"/>
      <c r="AM28" s="49"/>
      <c r="AN28" s="69"/>
      <c r="AO28" s="50"/>
      <c r="AP28" s="50"/>
      <c r="AQ28" s="50"/>
      <c r="AR28" s="50"/>
      <c r="AS28" s="50"/>
      <c r="AT28" s="50"/>
      <c r="AU28" s="50"/>
      <c r="AV28" s="114"/>
      <c r="AW28" s="69"/>
      <c r="AX28" s="50"/>
      <c r="AY28" s="50"/>
      <c r="AZ28" s="50"/>
      <c r="BA28" s="50"/>
      <c r="BB28" s="50"/>
      <c r="BC28" s="50"/>
      <c r="BD28" s="51"/>
    </row>
    <row r="29" spans="1:58" ht="15.95" customHeight="1">
      <c r="C29" s="61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3"/>
      <c r="O29" s="75"/>
      <c r="P29" s="76"/>
      <c r="Q29" s="76"/>
      <c r="R29" s="76"/>
      <c r="S29" s="76"/>
      <c r="T29" s="76"/>
      <c r="U29" s="76"/>
      <c r="V29" s="76"/>
      <c r="W29" s="76"/>
      <c r="X29" s="76"/>
      <c r="Y29" s="76"/>
      <c r="Z29" s="76"/>
      <c r="AA29" s="76"/>
      <c r="AB29" s="76"/>
      <c r="AC29" s="76"/>
      <c r="AD29" s="76"/>
      <c r="AE29" s="76"/>
      <c r="AF29" s="76"/>
      <c r="AG29" s="76"/>
      <c r="AH29" s="76"/>
      <c r="AI29" s="76"/>
      <c r="AJ29" s="76"/>
      <c r="AK29" s="76"/>
      <c r="AL29" s="76"/>
      <c r="AM29" s="77"/>
      <c r="AN29" s="86"/>
      <c r="AO29" s="87"/>
      <c r="AP29" s="87"/>
      <c r="AQ29" s="87"/>
      <c r="AR29" s="87"/>
      <c r="AS29" s="87"/>
      <c r="AT29" s="87"/>
      <c r="AU29" s="87"/>
      <c r="AV29" s="115"/>
      <c r="AW29" s="116"/>
      <c r="AX29" s="117"/>
      <c r="AY29" s="117"/>
      <c r="AZ29" s="117"/>
      <c r="BA29" s="117"/>
      <c r="BB29" s="117"/>
      <c r="BC29" s="117"/>
      <c r="BD29" s="118"/>
    </row>
    <row r="30" spans="1:58" ht="15.95" customHeight="1">
      <c r="C30" s="119" t="s">
        <v>18</v>
      </c>
      <c r="D30" s="120"/>
      <c r="E30" s="120"/>
      <c r="F30" s="120"/>
      <c r="G30" s="120"/>
      <c r="H30" s="120"/>
      <c r="I30" s="120"/>
      <c r="J30" s="120"/>
      <c r="K30" s="120"/>
      <c r="L30" s="120"/>
      <c r="M30" s="120"/>
      <c r="N30" s="121"/>
      <c r="O30" s="40" t="s">
        <v>35</v>
      </c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2"/>
      <c r="AN30" s="122"/>
      <c r="AO30" s="43"/>
      <c r="AP30" s="43"/>
      <c r="AQ30" s="43"/>
      <c r="AR30" s="43"/>
      <c r="AS30" s="43"/>
      <c r="AT30" s="43"/>
      <c r="AU30" s="43"/>
      <c r="AV30" s="123"/>
      <c r="AW30" s="124"/>
      <c r="AX30" s="125"/>
      <c r="AY30" s="125"/>
      <c r="AZ30" s="125"/>
      <c r="BA30" s="125"/>
      <c r="BB30" s="125"/>
      <c r="BC30" s="125"/>
      <c r="BD30" s="126"/>
    </row>
    <row r="31" spans="1:58" ht="15.95" customHeight="1">
      <c r="C31" s="78"/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80"/>
      <c r="O31" s="47" t="s">
        <v>41</v>
      </c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48"/>
      <c r="AL31" s="48"/>
      <c r="AM31" s="49"/>
      <c r="AN31" s="69">
        <v>15000</v>
      </c>
      <c r="AO31" s="50"/>
      <c r="AP31" s="50"/>
      <c r="AQ31" s="50"/>
      <c r="AR31" s="50"/>
      <c r="AS31" s="50"/>
      <c r="AT31" s="50"/>
      <c r="AU31" s="50"/>
      <c r="AV31" s="114"/>
      <c r="AW31" s="69">
        <v>1363</v>
      </c>
      <c r="AX31" s="50"/>
      <c r="AY31" s="50"/>
      <c r="AZ31" s="50"/>
      <c r="BA31" s="50"/>
      <c r="BB31" s="50"/>
      <c r="BC31" s="50"/>
      <c r="BD31" s="51"/>
    </row>
    <row r="32" spans="1:58" ht="15.95" customHeight="1">
      <c r="C32" s="61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3"/>
      <c r="O32" s="75" t="s">
        <v>45</v>
      </c>
      <c r="P32" s="76"/>
      <c r="Q32" s="76"/>
      <c r="R32" s="76"/>
      <c r="S32" s="76"/>
      <c r="T32" s="76"/>
      <c r="U32" s="76"/>
      <c r="V32" s="76"/>
      <c r="W32" s="76"/>
      <c r="X32" s="76"/>
      <c r="Y32" s="76"/>
      <c r="Z32" s="76"/>
      <c r="AA32" s="76"/>
      <c r="AB32" s="76"/>
      <c r="AC32" s="76"/>
      <c r="AD32" s="76"/>
      <c r="AE32" s="76"/>
      <c r="AF32" s="76"/>
      <c r="AG32" s="76"/>
      <c r="AH32" s="76"/>
      <c r="AI32" s="76"/>
      <c r="AJ32" s="76"/>
      <c r="AK32" s="76"/>
      <c r="AL32" s="76"/>
      <c r="AM32" s="77"/>
      <c r="AN32" s="116"/>
      <c r="AO32" s="117"/>
      <c r="AP32" s="117"/>
      <c r="AQ32" s="117"/>
      <c r="AR32" s="117"/>
      <c r="AS32" s="117"/>
      <c r="AT32" s="117"/>
      <c r="AU32" s="117"/>
      <c r="AV32" s="127"/>
      <c r="AW32" s="116"/>
      <c r="AX32" s="117"/>
      <c r="AY32" s="117"/>
      <c r="AZ32" s="117"/>
      <c r="BA32" s="117"/>
      <c r="BB32" s="117"/>
      <c r="BC32" s="117"/>
      <c r="BD32" s="118"/>
    </row>
    <row r="33" spans="2:67" ht="15.95" customHeight="1">
      <c r="C33" s="119" t="s">
        <v>19</v>
      </c>
      <c r="D33" s="120"/>
      <c r="E33" s="120"/>
      <c r="F33" s="120"/>
      <c r="G33" s="120"/>
      <c r="H33" s="120"/>
      <c r="I33" s="120"/>
      <c r="J33" s="120"/>
      <c r="K33" s="120"/>
      <c r="L33" s="120"/>
      <c r="M33" s="120"/>
      <c r="N33" s="121"/>
      <c r="O33" s="40" t="s">
        <v>49</v>
      </c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2"/>
      <c r="AN33" s="124">
        <v>2400</v>
      </c>
      <c r="AO33" s="125"/>
      <c r="AP33" s="125"/>
      <c r="AQ33" s="125"/>
      <c r="AR33" s="125"/>
      <c r="AS33" s="125"/>
      <c r="AT33" s="125"/>
      <c r="AU33" s="125"/>
      <c r="AV33" s="128"/>
      <c r="AW33" s="124">
        <v>177</v>
      </c>
      <c r="AX33" s="125"/>
      <c r="AY33" s="125"/>
      <c r="AZ33" s="125"/>
      <c r="BA33" s="125"/>
      <c r="BB33" s="125"/>
      <c r="BC33" s="125"/>
      <c r="BD33" s="126"/>
    </row>
    <row r="34" spans="2:67" ht="15.95" customHeight="1">
      <c r="C34" s="78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80"/>
      <c r="O34" s="47" t="s">
        <v>48</v>
      </c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48"/>
      <c r="AK34" s="48"/>
      <c r="AL34" s="48"/>
      <c r="AM34" s="49"/>
      <c r="AN34" s="69"/>
      <c r="AO34" s="50"/>
      <c r="AP34" s="50"/>
      <c r="AQ34" s="50"/>
      <c r="AR34" s="50"/>
      <c r="AS34" s="50"/>
      <c r="AT34" s="50"/>
      <c r="AU34" s="50"/>
      <c r="AV34" s="114"/>
      <c r="AW34" s="69"/>
      <c r="AX34" s="50"/>
      <c r="AY34" s="50"/>
      <c r="AZ34" s="50"/>
      <c r="BA34" s="50"/>
      <c r="BB34" s="50"/>
      <c r="BC34" s="50"/>
      <c r="BD34" s="51"/>
    </row>
    <row r="35" spans="2:67" ht="15.95" customHeight="1">
      <c r="C35" s="61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3"/>
      <c r="O35" s="75"/>
      <c r="P35" s="76"/>
      <c r="Q35" s="76"/>
      <c r="R35" s="76"/>
      <c r="S35" s="76"/>
      <c r="T35" s="76"/>
      <c r="U35" s="76"/>
      <c r="V35" s="76"/>
      <c r="W35" s="76"/>
      <c r="X35" s="76"/>
      <c r="Y35" s="76"/>
      <c r="Z35" s="76"/>
      <c r="AA35" s="76"/>
      <c r="AB35" s="76"/>
      <c r="AC35" s="76"/>
      <c r="AD35" s="76"/>
      <c r="AE35" s="76"/>
      <c r="AF35" s="76"/>
      <c r="AG35" s="76"/>
      <c r="AH35" s="76"/>
      <c r="AI35" s="76"/>
      <c r="AJ35" s="76"/>
      <c r="AK35" s="76"/>
      <c r="AL35" s="76"/>
      <c r="AM35" s="77"/>
      <c r="AN35" s="116"/>
      <c r="AO35" s="117"/>
      <c r="AP35" s="117"/>
      <c r="AQ35" s="117"/>
      <c r="AR35" s="117"/>
      <c r="AS35" s="117"/>
      <c r="AT35" s="117"/>
      <c r="AU35" s="117"/>
      <c r="AV35" s="127"/>
      <c r="AW35" s="116"/>
      <c r="AX35" s="117"/>
      <c r="AY35" s="117"/>
      <c r="AZ35" s="117"/>
      <c r="BA35" s="117"/>
      <c r="BB35" s="117"/>
      <c r="BC35" s="117"/>
      <c r="BD35" s="118"/>
    </row>
    <row r="36" spans="2:67" ht="15.95" customHeight="1">
      <c r="C36" s="119" t="s">
        <v>20</v>
      </c>
      <c r="D36" s="120"/>
      <c r="E36" s="120"/>
      <c r="F36" s="120"/>
      <c r="G36" s="120"/>
      <c r="H36" s="120"/>
      <c r="I36" s="120"/>
      <c r="J36" s="120"/>
      <c r="K36" s="120"/>
      <c r="L36" s="120"/>
      <c r="M36" s="120"/>
      <c r="N36" s="121"/>
      <c r="O36" s="40" t="s">
        <v>42</v>
      </c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2"/>
      <c r="AN36" s="124">
        <v>336</v>
      </c>
      <c r="AO36" s="125"/>
      <c r="AP36" s="125"/>
      <c r="AQ36" s="125"/>
      <c r="AR36" s="125"/>
      <c r="AS36" s="125"/>
      <c r="AT36" s="125"/>
      <c r="AU36" s="125"/>
      <c r="AV36" s="128"/>
      <c r="AW36" s="124">
        <v>30</v>
      </c>
      <c r="AX36" s="125"/>
      <c r="AY36" s="125"/>
      <c r="AZ36" s="125"/>
      <c r="BA36" s="125"/>
      <c r="BB36" s="125"/>
      <c r="BC36" s="125"/>
      <c r="BD36" s="126"/>
    </row>
    <row r="37" spans="2:67" ht="15.95" customHeight="1">
      <c r="C37" s="78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80"/>
      <c r="O37" s="47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  <c r="AL37" s="48"/>
      <c r="AM37" s="49"/>
      <c r="AN37" s="69"/>
      <c r="AO37" s="50"/>
      <c r="AP37" s="50"/>
      <c r="AQ37" s="50"/>
      <c r="AR37" s="50"/>
      <c r="AS37" s="50"/>
      <c r="AT37" s="50"/>
      <c r="AU37" s="50"/>
      <c r="AV37" s="114"/>
      <c r="AW37" s="69"/>
      <c r="AX37" s="50"/>
      <c r="AY37" s="50"/>
      <c r="AZ37" s="50"/>
      <c r="BA37" s="50"/>
      <c r="BB37" s="50"/>
      <c r="BC37" s="50"/>
      <c r="BD37" s="51"/>
    </row>
    <row r="38" spans="2:67" ht="15.95" customHeight="1">
      <c r="C38" s="61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3"/>
      <c r="O38" s="75"/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76"/>
      <c r="AA38" s="76"/>
      <c r="AB38" s="76"/>
      <c r="AC38" s="76"/>
      <c r="AD38" s="76"/>
      <c r="AE38" s="76"/>
      <c r="AF38" s="76"/>
      <c r="AG38" s="76"/>
      <c r="AH38" s="76"/>
      <c r="AI38" s="76"/>
      <c r="AJ38" s="76"/>
      <c r="AK38" s="76"/>
      <c r="AL38" s="76"/>
      <c r="AM38" s="77"/>
      <c r="AN38" s="116"/>
      <c r="AO38" s="117"/>
      <c r="AP38" s="117"/>
      <c r="AQ38" s="117"/>
      <c r="AR38" s="117"/>
      <c r="AS38" s="117"/>
      <c r="AT38" s="117"/>
      <c r="AU38" s="117"/>
      <c r="AV38" s="127"/>
      <c r="AW38" s="116"/>
      <c r="AX38" s="117"/>
      <c r="AY38" s="117"/>
      <c r="AZ38" s="117"/>
      <c r="BA38" s="117"/>
      <c r="BB38" s="117"/>
      <c r="BC38" s="117"/>
      <c r="BD38" s="118"/>
    </row>
    <row r="39" spans="2:67" ht="15.95" customHeight="1">
      <c r="C39" s="119" t="s">
        <v>21</v>
      </c>
      <c r="D39" s="120"/>
      <c r="E39" s="120"/>
      <c r="F39" s="120"/>
      <c r="G39" s="120"/>
      <c r="H39" s="120"/>
      <c r="I39" s="120"/>
      <c r="J39" s="120"/>
      <c r="K39" s="120"/>
      <c r="L39" s="120"/>
      <c r="M39" s="120"/>
      <c r="N39" s="121"/>
      <c r="O39" s="40" t="s">
        <v>40</v>
      </c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  <c r="AF39" s="41"/>
      <c r="AG39" s="41"/>
      <c r="AH39" s="41"/>
      <c r="AI39" s="41"/>
      <c r="AJ39" s="41"/>
      <c r="AK39" s="41"/>
      <c r="AL39" s="41"/>
      <c r="AM39" s="42"/>
      <c r="AN39" s="124">
        <v>50000</v>
      </c>
      <c r="AO39" s="125"/>
      <c r="AP39" s="125"/>
      <c r="AQ39" s="125"/>
      <c r="AR39" s="125"/>
      <c r="AS39" s="125"/>
      <c r="AT39" s="125"/>
      <c r="AU39" s="125"/>
      <c r="AV39" s="128"/>
      <c r="AW39" s="124">
        <v>4545</v>
      </c>
      <c r="AX39" s="125"/>
      <c r="AY39" s="125"/>
      <c r="AZ39" s="125"/>
      <c r="BA39" s="125"/>
      <c r="BB39" s="125"/>
      <c r="BC39" s="125"/>
      <c r="BD39" s="126"/>
    </row>
    <row r="40" spans="2:67" ht="15.95" customHeight="1">
      <c r="C40" s="78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80"/>
      <c r="O40" s="129" t="s">
        <v>47</v>
      </c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  <c r="AG40" s="84"/>
      <c r="AH40" s="84"/>
      <c r="AI40" s="84"/>
      <c r="AJ40" s="84"/>
      <c r="AK40" s="84"/>
      <c r="AL40" s="84"/>
      <c r="AM40" s="130"/>
      <c r="AN40" s="86">
        <v>3000</v>
      </c>
      <c r="AO40" s="87"/>
      <c r="AP40" s="87"/>
      <c r="AQ40" s="87"/>
      <c r="AR40" s="87"/>
      <c r="AS40" s="87"/>
      <c r="AT40" s="87"/>
      <c r="AU40" s="87"/>
      <c r="AV40" s="115"/>
      <c r="AW40" s="69">
        <v>272</v>
      </c>
      <c r="AX40" s="50"/>
      <c r="AY40" s="50"/>
      <c r="AZ40" s="50"/>
      <c r="BA40" s="50"/>
      <c r="BB40" s="50"/>
      <c r="BC40" s="50"/>
      <c r="BD40" s="51"/>
    </row>
    <row r="41" spans="2:67" ht="15.95" customHeight="1">
      <c r="C41" s="61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3"/>
      <c r="O41" s="131"/>
      <c r="P41" s="132"/>
      <c r="Q41" s="132"/>
      <c r="R41" s="132"/>
      <c r="S41" s="132"/>
      <c r="T41" s="132"/>
      <c r="U41" s="132"/>
      <c r="V41" s="132"/>
      <c r="W41" s="132"/>
      <c r="X41" s="132"/>
      <c r="Y41" s="132"/>
      <c r="Z41" s="132"/>
      <c r="AA41" s="132"/>
      <c r="AB41" s="132"/>
      <c r="AC41" s="132"/>
      <c r="AD41" s="132"/>
      <c r="AE41" s="132"/>
      <c r="AF41" s="132"/>
      <c r="AG41" s="132"/>
      <c r="AH41" s="132"/>
      <c r="AI41" s="132"/>
      <c r="AJ41" s="132"/>
      <c r="AK41" s="132"/>
      <c r="AL41" s="132"/>
      <c r="AM41" s="133"/>
      <c r="AN41" s="116"/>
      <c r="AO41" s="117"/>
      <c r="AP41" s="117"/>
      <c r="AQ41" s="117"/>
      <c r="AR41" s="117"/>
      <c r="AS41" s="117"/>
      <c r="AT41" s="117"/>
      <c r="AU41" s="117"/>
      <c r="AV41" s="127"/>
      <c r="AW41" s="116"/>
      <c r="AX41" s="117"/>
      <c r="AY41" s="117"/>
      <c r="AZ41" s="117"/>
      <c r="BA41" s="117"/>
      <c r="BB41" s="117"/>
      <c r="BC41" s="117"/>
      <c r="BD41" s="118"/>
    </row>
    <row r="42" spans="2:67" ht="15.95" customHeight="1">
      <c r="C42" s="119" t="s">
        <v>22</v>
      </c>
      <c r="D42" s="120"/>
      <c r="E42" s="120"/>
      <c r="F42" s="120"/>
      <c r="G42" s="120"/>
      <c r="H42" s="120"/>
      <c r="I42" s="120"/>
      <c r="J42" s="120"/>
      <c r="K42" s="120"/>
      <c r="L42" s="120"/>
      <c r="M42" s="120"/>
      <c r="N42" s="121"/>
      <c r="O42" s="40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42"/>
      <c r="AN42" s="124"/>
      <c r="AO42" s="125"/>
      <c r="AP42" s="125"/>
      <c r="AQ42" s="125"/>
      <c r="AR42" s="125"/>
      <c r="AS42" s="125"/>
      <c r="AT42" s="125"/>
      <c r="AU42" s="125"/>
      <c r="AV42" s="128"/>
      <c r="AW42" s="124"/>
      <c r="AX42" s="125"/>
      <c r="AY42" s="125"/>
      <c r="AZ42" s="125"/>
      <c r="BA42" s="125"/>
      <c r="BB42" s="125"/>
      <c r="BC42" s="125"/>
      <c r="BD42" s="126"/>
    </row>
    <row r="43" spans="2:67" ht="15.95" customHeight="1">
      <c r="C43" s="78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80"/>
      <c r="O43" s="47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48"/>
      <c r="AC43" s="48"/>
      <c r="AD43" s="48"/>
      <c r="AE43" s="48"/>
      <c r="AF43" s="48"/>
      <c r="AG43" s="48"/>
      <c r="AH43" s="48"/>
      <c r="AI43" s="48"/>
      <c r="AJ43" s="48"/>
      <c r="AK43" s="48"/>
      <c r="AL43" s="48"/>
      <c r="AM43" s="49"/>
      <c r="AN43" s="69"/>
      <c r="AO43" s="50"/>
      <c r="AP43" s="50"/>
      <c r="AQ43" s="50"/>
      <c r="AR43" s="50"/>
      <c r="AS43" s="50"/>
      <c r="AT43" s="50"/>
      <c r="AU43" s="50"/>
      <c r="AV43" s="114"/>
      <c r="AW43" s="69"/>
      <c r="AX43" s="50"/>
      <c r="AY43" s="50"/>
      <c r="AZ43" s="50"/>
      <c r="BA43" s="50"/>
      <c r="BB43" s="50"/>
      <c r="BC43" s="50"/>
      <c r="BD43" s="51"/>
    </row>
    <row r="44" spans="2:67" ht="15.95" customHeight="1" thickBot="1">
      <c r="C44" s="81"/>
      <c r="D44" s="82"/>
      <c r="E44" s="82"/>
      <c r="F44" s="82"/>
      <c r="G44" s="82"/>
      <c r="H44" s="82"/>
      <c r="I44" s="82"/>
      <c r="J44" s="82"/>
      <c r="K44" s="82"/>
      <c r="L44" s="82"/>
      <c r="M44" s="82"/>
      <c r="N44" s="83"/>
      <c r="O44" s="93"/>
      <c r="P44" s="85"/>
      <c r="Q44" s="85"/>
      <c r="R44" s="85"/>
      <c r="S44" s="85"/>
      <c r="T44" s="85"/>
      <c r="U44" s="85"/>
      <c r="V44" s="85"/>
      <c r="W44" s="85"/>
      <c r="X44" s="85"/>
      <c r="Y44" s="85"/>
      <c r="Z44" s="85"/>
      <c r="AA44" s="85"/>
      <c r="AB44" s="85"/>
      <c r="AC44" s="85"/>
      <c r="AD44" s="85"/>
      <c r="AE44" s="85"/>
      <c r="AF44" s="85"/>
      <c r="AG44" s="85"/>
      <c r="AH44" s="85"/>
      <c r="AI44" s="85"/>
      <c r="AJ44" s="85"/>
      <c r="AK44" s="85"/>
      <c r="AL44" s="85"/>
      <c r="AM44" s="94"/>
      <c r="AN44" s="86"/>
      <c r="AO44" s="87"/>
      <c r="AP44" s="87"/>
      <c r="AQ44" s="87"/>
      <c r="AR44" s="87"/>
      <c r="AS44" s="87"/>
      <c r="AT44" s="87"/>
      <c r="AU44" s="87"/>
      <c r="AV44" s="115"/>
      <c r="AW44" s="69"/>
      <c r="AX44" s="50"/>
      <c r="AY44" s="50"/>
      <c r="AZ44" s="50"/>
      <c r="BA44" s="50"/>
      <c r="BB44" s="50"/>
      <c r="BC44" s="50"/>
      <c r="BD44" s="51"/>
    </row>
    <row r="45" spans="2:67" ht="17.100000000000001" customHeight="1">
      <c r="C45" s="78" t="s">
        <v>29</v>
      </c>
      <c r="D45" s="79"/>
      <c r="E45" s="79"/>
      <c r="F45" s="79"/>
      <c r="G45" s="79"/>
      <c r="H45" s="79"/>
      <c r="I45" s="79"/>
      <c r="J45" s="79"/>
      <c r="K45" s="79"/>
      <c r="L45" s="79"/>
      <c r="M45" s="79"/>
      <c r="N45" s="80"/>
      <c r="O45" s="129"/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  <c r="AG45" s="84"/>
      <c r="AH45" s="84"/>
      <c r="AI45" s="84"/>
      <c r="AJ45" s="84"/>
      <c r="AK45" s="84"/>
      <c r="AL45" s="84"/>
      <c r="AM45" s="130"/>
      <c r="AN45" s="111">
        <f>SUM(AN27:AV44)</f>
        <v>100736</v>
      </c>
      <c r="AO45" s="112"/>
      <c r="AP45" s="112"/>
      <c r="AQ45" s="112"/>
      <c r="AR45" s="112"/>
      <c r="AS45" s="112"/>
      <c r="AT45" s="112"/>
      <c r="AU45" s="112"/>
      <c r="AV45" s="134"/>
      <c r="AW45" s="111">
        <f>SUM(AW27:BD44)</f>
        <v>9114</v>
      </c>
      <c r="AX45" s="112"/>
      <c r="AY45" s="112"/>
      <c r="AZ45" s="112"/>
      <c r="BA45" s="112"/>
      <c r="BB45" s="112"/>
      <c r="BC45" s="112"/>
      <c r="BD45" s="113"/>
    </row>
    <row r="46" spans="2:67" ht="17.100000000000001" customHeight="1" thickBot="1">
      <c r="C46" s="81"/>
      <c r="D46" s="82"/>
      <c r="E46" s="82"/>
      <c r="F46" s="82"/>
      <c r="G46" s="82"/>
      <c r="H46" s="82"/>
      <c r="I46" s="82"/>
      <c r="J46" s="82"/>
      <c r="K46" s="82"/>
      <c r="L46" s="82"/>
      <c r="M46" s="82"/>
      <c r="N46" s="83"/>
      <c r="O46" s="93"/>
      <c r="P46" s="85"/>
      <c r="Q46" s="85"/>
      <c r="R46" s="85"/>
      <c r="S46" s="85"/>
      <c r="T46" s="85"/>
      <c r="U46" s="85"/>
      <c r="V46" s="85"/>
      <c r="W46" s="85"/>
      <c r="X46" s="85"/>
      <c r="Y46" s="85"/>
      <c r="Z46" s="85"/>
      <c r="AA46" s="85"/>
      <c r="AB46" s="85"/>
      <c r="AC46" s="85"/>
      <c r="AD46" s="85"/>
      <c r="AE46" s="85"/>
      <c r="AF46" s="85"/>
      <c r="AG46" s="85"/>
      <c r="AH46" s="85"/>
      <c r="AI46" s="85"/>
      <c r="AJ46" s="85"/>
      <c r="AK46" s="85"/>
      <c r="AL46" s="85"/>
      <c r="AM46" s="94"/>
      <c r="AN46" s="89"/>
      <c r="AO46" s="90"/>
      <c r="AP46" s="90"/>
      <c r="AQ46" s="90"/>
      <c r="AR46" s="90"/>
      <c r="AS46" s="90"/>
      <c r="AT46" s="90"/>
      <c r="AU46" s="90"/>
      <c r="AV46" s="135"/>
      <c r="AW46" s="89"/>
      <c r="AX46" s="90"/>
      <c r="AY46" s="90"/>
      <c r="AZ46" s="90"/>
      <c r="BA46" s="90"/>
      <c r="BB46" s="90"/>
      <c r="BC46" s="90"/>
      <c r="BD46" s="91"/>
    </row>
    <row r="47" spans="2:67" ht="21.75" customHeight="1" thickBot="1"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O47" s="4"/>
    </row>
    <row r="48" spans="2:67" ht="9.9499999999999993" customHeight="1" thickTop="1">
      <c r="B48" s="9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10"/>
      <c r="BE48" s="6"/>
    </row>
    <row r="49" spans="2:57" ht="12.95" customHeight="1">
      <c r="B49" s="9"/>
      <c r="C49" s="4"/>
      <c r="D49" s="4"/>
      <c r="E49" s="143" t="s">
        <v>43</v>
      </c>
      <c r="F49" s="143"/>
      <c r="G49" s="143"/>
      <c r="H49" s="143"/>
      <c r="I49" s="143"/>
      <c r="J49" s="143"/>
      <c r="K49" s="143"/>
      <c r="L49" s="143"/>
      <c r="M49" s="143"/>
      <c r="N49" s="143"/>
      <c r="O49" s="143"/>
      <c r="P49" s="143"/>
      <c r="Q49" s="143"/>
      <c r="R49" s="143"/>
      <c r="S49" s="143"/>
      <c r="T49" s="143"/>
      <c r="U49" s="143"/>
      <c r="V49" s="143"/>
      <c r="W49" s="143"/>
      <c r="X49" s="143"/>
      <c r="Y49" s="143"/>
      <c r="Z49" s="143"/>
      <c r="AA49" s="143"/>
      <c r="AB49" s="143"/>
      <c r="AC49" s="143"/>
      <c r="AD49" s="143"/>
      <c r="AE49" s="143"/>
      <c r="AF49" s="143"/>
      <c r="AG49" s="143"/>
      <c r="AH49" s="143"/>
      <c r="AI49" s="143"/>
      <c r="AJ49" s="143"/>
      <c r="AK49" s="143"/>
      <c r="AL49" s="143"/>
      <c r="AM49" s="143"/>
      <c r="AN49" s="143"/>
      <c r="AO49" s="143"/>
      <c r="AP49" s="143"/>
      <c r="AQ49" s="143"/>
      <c r="AR49" s="143"/>
      <c r="AS49" s="143"/>
      <c r="AT49" s="143"/>
      <c r="AU49" s="143"/>
      <c r="AV49" s="143"/>
      <c r="AW49" s="143"/>
      <c r="AX49" s="143"/>
      <c r="AY49" s="143"/>
      <c r="AZ49" s="143"/>
      <c r="BA49" s="143"/>
      <c r="BB49" s="143"/>
      <c r="BC49" s="143"/>
      <c r="BD49" s="11"/>
      <c r="BE49" s="6"/>
    </row>
    <row r="50" spans="2:57" ht="12.95" customHeight="1">
      <c r="B50" s="9"/>
      <c r="C50" s="4"/>
      <c r="D50" s="4"/>
      <c r="E50" s="143"/>
      <c r="F50" s="143"/>
      <c r="G50" s="143"/>
      <c r="H50" s="143"/>
      <c r="I50" s="143"/>
      <c r="J50" s="143"/>
      <c r="K50" s="143"/>
      <c r="L50" s="143"/>
      <c r="M50" s="143"/>
      <c r="N50" s="143"/>
      <c r="O50" s="143"/>
      <c r="P50" s="143"/>
      <c r="Q50" s="143"/>
      <c r="R50" s="143"/>
      <c r="S50" s="143"/>
      <c r="T50" s="143"/>
      <c r="U50" s="143"/>
      <c r="V50" s="143"/>
      <c r="W50" s="143"/>
      <c r="X50" s="143"/>
      <c r="Y50" s="143"/>
      <c r="Z50" s="143"/>
      <c r="AA50" s="143"/>
      <c r="AB50" s="143"/>
      <c r="AC50" s="143"/>
      <c r="AD50" s="143"/>
      <c r="AE50" s="143"/>
      <c r="AF50" s="143"/>
      <c r="AG50" s="143"/>
      <c r="AH50" s="143"/>
      <c r="AI50" s="143"/>
      <c r="AJ50" s="143"/>
      <c r="AK50" s="143"/>
      <c r="AL50" s="143"/>
      <c r="AM50" s="143"/>
      <c r="AN50" s="143"/>
      <c r="AO50" s="143"/>
      <c r="AP50" s="143"/>
      <c r="AQ50" s="143"/>
      <c r="AR50" s="143"/>
      <c r="AS50" s="143"/>
      <c r="AT50" s="143"/>
      <c r="AU50" s="143"/>
      <c r="AV50" s="143"/>
      <c r="AW50" s="143"/>
      <c r="AX50" s="143"/>
      <c r="AY50" s="143"/>
      <c r="AZ50" s="143"/>
      <c r="BA50" s="143"/>
      <c r="BB50" s="143"/>
      <c r="BC50" s="143"/>
      <c r="BD50" s="11"/>
      <c r="BE50" s="6"/>
    </row>
    <row r="51" spans="2:57" ht="6" customHeight="1">
      <c r="B51" s="9"/>
      <c r="C51" s="4"/>
      <c r="D51" s="4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  <c r="AZ51" s="12"/>
      <c r="BA51" s="12"/>
      <c r="BB51" s="12"/>
      <c r="BC51" s="12"/>
      <c r="BD51" s="11"/>
      <c r="BE51" s="6"/>
    </row>
    <row r="52" spans="2:57" ht="12.95" customHeight="1">
      <c r="B52" s="9"/>
      <c r="C52" s="4"/>
      <c r="D52" s="4"/>
      <c r="E52" s="4"/>
      <c r="F52" s="79" t="s">
        <v>38</v>
      </c>
      <c r="G52" s="79"/>
      <c r="H52" s="79"/>
      <c r="I52" s="79"/>
      <c r="J52" s="79"/>
      <c r="K52" s="79"/>
      <c r="L52" s="79"/>
      <c r="M52" s="79"/>
      <c r="N52" s="79"/>
      <c r="O52" s="79"/>
      <c r="P52" s="79" t="s">
        <v>23</v>
      </c>
      <c r="Q52" s="79"/>
      <c r="R52" s="79"/>
      <c r="S52" s="79"/>
      <c r="T52" s="79" t="s">
        <v>30</v>
      </c>
      <c r="U52" s="79"/>
      <c r="V52" s="79"/>
      <c r="W52" s="79"/>
      <c r="X52" s="79"/>
      <c r="Y52" s="79"/>
      <c r="Z52" s="79"/>
      <c r="AA52" s="79"/>
      <c r="AB52" s="79"/>
      <c r="AC52" s="79" t="s">
        <v>25</v>
      </c>
      <c r="AD52" s="79"/>
      <c r="AE52" s="79"/>
      <c r="AF52" s="79"/>
      <c r="AG52" s="79" t="s">
        <v>37</v>
      </c>
      <c r="AH52" s="79"/>
      <c r="AI52" s="79"/>
      <c r="AJ52" s="79"/>
      <c r="AK52" s="79"/>
      <c r="AL52" s="79"/>
      <c r="AM52" s="79"/>
      <c r="AN52" s="79"/>
      <c r="AO52" s="79"/>
      <c r="AP52" s="79" t="s">
        <v>25</v>
      </c>
      <c r="AQ52" s="79"/>
      <c r="AR52" s="79"/>
      <c r="AS52" s="79"/>
      <c r="AT52" s="79" t="s">
        <v>24</v>
      </c>
      <c r="AU52" s="79"/>
      <c r="AV52" s="79"/>
      <c r="AW52" s="79"/>
      <c r="AX52" s="79"/>
      <c r="AY52" s="79"/>
      <c r="AZ52" s="79"/>
      <c r="BA52" s="79"/>
      <c r="BB52" s="4"/>
      <c r="BC52" s="4"/>
      <c r="BD52" s="9"/>
    </row>
    <row r="53" spans="2:57" ht="16.5" customHeight="1">
      <c r="B53" s="9"/>
      <c r="C53" s="4"/>
      <c r="D53" s="4"/>
      <c r="E53" s="144" t="s">
        <v>46</v>
      </c>
      <c r="F53" s="144"/>
      <c r="G53" s="144"/>
      <c r="H53" s="144"/>
      <c r="I53" s="144"/>
      <c r="J53" s="144"/>
      <c r="K53" s="144"/>
      <c r="L53" s="144"/>
      <c r="M53" s="144"/>
      <c r="N53" s="144"/>
      <c r="O53" s="144"/>
      <c r="P53" s="79"/>
      <c r="Q53" s="79"/>
      <c r="R53" s="79"/>
      <c r="S53" s="79"/>
      <c r="T53" s="79"/>
      <c r="U53" s="79"/>
      <c r="V53" s="79"/>
      <c r="W53" s="79"/>
      <c r="X53" s="79"/>
      <c r="Y53" s="79"/>
      <c r="Z53" s="79"/>
      <c r="AA53" s="79"/>
      <c r="AB53" s="79"/>
      <c r="AC53" s="79"/>
      <c r="AD53" s="79"/>
      <c r="AE53" s="79"/>
      <c r="AF53" s="79"/>
      <c r="AG53" s="79"/>
      <c r="AH53" s="79"/>
      <c r="AI53" s="79"/>
      <c r="AJ53" s="79"/>
      <c r="AK53" s="79"/>
      <c r="AL53" s="79"/>
      <c r="AM53" s="79"/>
      <c r="AN53" s="79"/>
      <c r="AO53" s="79"/>
      <c r="AP53" s="79"/>
      <c r="AQ53" s="79"/>
      <c r="AR53" s="79"/>
      <c r="AS53" s="79"/>
      <c r="AT53" s="79"/>
      <c r="AU53" s="79"/>
      <c r="AV53" s="79"/>
      <c r="AW53" s="79"/>
      <c r="AX53" s="79"/>
      <c r="AY53" s="79"/>
      <c r="AZ53" s="79"/>
      <c r="BA53" s="79"/>
      <c r="BB53" s="4"/>
      <c r="BC53" s="4"/>
      <c r="BD53" s="9"/>
    </row>
    <row r="54" spans="2:57" ht="16.5" customHeight="1" thickBot="1">
      <c r="B54" s="9"/>
      <c r="D54" s="19"/>
      <c r="E54" s="144"/>
      <c r="F54" s="144"/>
      <c r="G54" s="144"/>
      <c r="H54" s="144"/>
      <c r="I54" s="144"/>
      <c r="J54" s="144"/>
      <c r="K54" s="144"/>
      <c r="L54" s="144"/>
      <c r="M54" s="144"/>
      <c r="N54" s="144"/>
      <c r="O54" s="144"/>
      <c r="P54" s="79"/>
      <c r="Q54" s="79"/>
      <c r="R54" s="79"/>
      <c r="S54" s="79"/>
      <c r="T54" s="82"/>
      <c r="U54" s="82"/>
      <c r="V54" s="82"/>
      <c r="W54" s="82"/>
      <c r="X54" s="82"/>
      <c r="Y54" s="82"/>
      <c r="Z54" s="82"/>
      <c r="AA54" s="82"/>
      <c r="AB54" s="82"/>
      <c r="AC54" s="79"/>
      <c r="AD54" s="79"/>
      <c r="AE54" s="79"/>
      <c r="AF54" s="79"/>
      <c r="AG54" s="82"/>
      <c r="AH54" s="82"/>
      <c r="AI54" s="82"/>
      <c r="AJ54" s="82"/>
      <c r="AK54" s="82"/>
      <c r="AL54" s="82"/>
      <c r="AM54" s="82"/>
      <c r="AN54" s="82"/>
      <c r="AO54" s="82"/>
      <c r="AP54" s="79"/>
      <c r="AQ54" s="79"/>
      <c r="AR54" s="79"/>
      <c r="AS54" s="79"/>
      <c r="AT54" s="82"/>
      <c r="AU54" s="82"/>
      <c r="AV54" s="82"/>
      <c r="AW54" s="82"/>
      <c r="AX54" s="82"/>
      <c r="AY54" s="82"/>
      <c r="AZ54" s="82"/>
      <c r="BA54" s="82"/>
      <c r="BB54" s="4"/>
      <c r="BC54" s="4"/>
      <c r="BD54" s="9"/>
    </row>
    <row r="55" spans="2:57" ht="12.95" customHeight="1">
      <c r="B55" s="9"/>
      <c r="C55" s="4"/>
      <c r="D55" s="4"/>
      <c r="E55" s="4"/>
      <c r="F55" s="136">
        <f>IF(ROUNDDOWN(T55-AG55-AT55,-3)&lt;=200000,ROUNDDOWN(T55-AG55-AT55,-3),200000)</f>
        <v>84000</v>
      </c>
      <c r="G55" s="137"/>
      <c r="H55" s="137"/>
      <c r="I55" s="137"/>
      <c r="J55" s="137"/>
      <c r="K55" s="137"/>
      <c r="L55" s="137"/>
      <c r="M55" s="137"/>
      <c r="N55" s="137"/>
      <c r="O55" s="138"/>
      <c r="P55" s="79"/>
      <c r="Q55" s="79"/>
      <c r="R55" s="79"/>
      <c r="S55" s="79"/>
      <c r="T55" s="142">
        <f>AN45</f>
        <v>100736</v>
      </c>
      <c r="U55" s="97"/>
      <c r="V55" s="97"/>
      <c r="W55" s="97"/>
      <c r="X55" s="97"/>
      <c r="Y55" s="97"/>
      <c r="Z55" s="97"/>
      <c r="AA55" s="97"/>
      <c r="AB55" s="104"/>
      <c r="AC55" s="4"/>
      <c r="AD55" s="4"/>
      <c r="AE55" s="4"/>
      <c r="AF55" s="4"/>
      <c r="AG55" s="142">
        <f>AW45</f>
        <v>9114</v>
      </c>
      <c r="AH55" s="97"/>
      <c r="AI55" s="97"/>
      <c r="AJ55" s="97"/>
      <c r="AK55" s="97"/>
      <c r="AL55" s="97"/>
      <c r="AM55" s="97"/>
      <c r="AN55" s="97"/>
      <c r="AO55" s="104"/>
      <c r="AP55" s="4"/>
      <c r="AQ55" s="4"/>
      <c r="AR55" s="4"/>
      <c r="AS55" s="4"/>
      <c r="AT55" s="142">
        <f>AN14</f>
        <v>7500</v>
      </c>
      <c r="AU55" s="97"/>
      <c r="AV55" s="97"/>
      <c r="AW55" s="97"/>
      <c r="AX55" s="97"/>
      <c r="AY55" s="97"/>
      <c r="AZ55" s="97"/>
      <c r="BA55" s="104"/>
      <c r="BB55" s="4"/>
      <c r="BC55" s="4"/>
      <c r="BD55" s="9"/>
    </row>
    <row r="56" spans="2:57" ht="15.75" customHeight="1" thickBot="1">
      <c r="B56" s="9"/>
      <c r="C56" s="4"/>
      <c r="D56" s="4"/>
      <c r="E56" s="4"/>
      <c r="F56" s="139"/>
      <c r="G56" s="140"/>
      <c r="H56" s="140"/>
      <c r="I56" s="140"/>
      <c r="J56" s="140"/>
      <c r="K56" s="140"/>
      <c r="L56" s="140"/>
      <c r="M56" s="140"/>
      <c r="N56" s="140"/>
      <c r="O56" s="141"/>
      <c r="P56" s="79"/>
      <c r="Q56" s="79"/>
      <c r="R56" s="79"/>
      <c r="S56" s="79"/>
      <c r="T56" s="81"/>
      <c r="U56" s="82"/>
      <c r="V56" s="82"/>
      <c r="W56" s="82"/>
      <c r="X56" s="82"/>
      <c r="Y56" s="82"/>
      <c r="Z56" s="82"/>
      <c r="AA56" s="82"/>
      <c r="AB56" s="106"/>
      <c r="AC56" s="4"/>
      <c r="AD56" s="4"/>
      <c r="AE56" s="4"/>
      <c r="AF56" s="4"/>
      <c r="AG56" s="81"/>
      <c r="AH56" s="82"/>
      <c r="AI56" s="82"/>
      <c r="AJ56" s="82"/>
      <c r="AK56" s="82"/>
      <c r="AL56" s="82"/>
      <c r="AM56" s="82"/>
      <c r="AN56" s="82"/>
      <c r="AO56" s="106"/>
      <c r="AP56" s="4"/>
      <c r="AQ56" s="4"/>
      <c r="AR56" s="4"/>
      <c r="AS56" s="4"/>
      <c r="AT56" s="81"/>
      <c r="AU56" s="82"/>
      <c r="AV56" s="82"/>
      <c r="AW56" s="82"/>
      <c r="AX56" s="82"/>
      <c r="AY56" s="82"/>
      <c r="AZ56" s="82"/>
      <c r="BA56" s="106"/>
      <c r="BB56" s="4"/>
      <c r="BC56" s="4"/>
      <c r="BD56" s="9"/>
    </row>
    <row r="57" spans="2:57" ht="9.9499999999999993" customHeight="1" thickBot="1">
      <c r="B57" s="9"/>
      <c r="C57" s="13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4"/>
      <c r="AR57" s="14"/>
      <c r="AS57" s="14"/>
      <c r="AT57" s="14"/>
      <c r="AU57" s="14"/>
      <c r="AV57" s="14"/>
      <c r="AW57" s="14"/>
      <c r="AX57" s="14"/>
      <c r="AY57" s="14"/>
      <c r="AZ57" s="14"/>
      <c r="BA57" s="14"/>
      <c r="BB57" s="14"/>
      <c r="BC57" s="14"/>
      <c r="BD57" s="15"/>
    </row>
    <row r="58" spans="2:57" ht="14.25" thickTop="1">
      <c r="B58" s="4"/>
      <c r="C58" s="16"/>
      <c r="F58" s="16"/>
    </row>
  </sheetData>
  <mergeCells count="127">
    <mergeCell ref="E53:O54"/>
    <mergeCell ref="F55:O56"/>
    <mergeCell ref="P55:S56"/>
    <mergeCell ref="T55:AB56"/>
    <mergeCell ref="AG55:AO56"/>
    <mergeCell ref="AT55:BA56"/>
    <mergeCell ref="C21:BD21"/>
    <mergeCell ref="C20:BD20"/>
    <mergeCell ref="C19:BD19"/>
    <mergeCell ref="E49:BC50"/>
    <mergeCell ref="F52:O52"/>
    <mergeCell ref="P52:S54"/>
    <mergeCell ref="T52:AB54"/>
    <mergeCell ref="AC52:AF54"/>
    <mergeCell ref="AG52:AO54"/>
    <mergeCell ref="AP52:AS54"/>
    <mergeCell ref="AT52:BA54"/>
    <mergeCell ref="AN43:AV43"/>
    <mergeCell ref="AW43:BD43"/>
    <mergeCell ref="O44:AM44"/>
    <mergeCell ref="AN44:AV44"/>
    <mergeCell ref="AW44:BD44"/>
    <mergeCell ref="C45:N46"/>
    <mergeCell ref="O45:AM46"/>
    <mergeCell ref="C39:N41"/>
    <mergeCell ref="O39:AM39"/>
    <mergeCell ref="AN39:AV39"/>
    <mergeCell ref="AW39:BD39"/>
    <mergeCell ref="O40:AM40"/>
    <mergeCell ref="AN45:AV46"/>
    <mergeCell ref="AW45:BD46"/>
    <mergeCell ref="AN40:AV40"/>
    <mergeCell ref="AW40:BD40"/>
    <mergeCell ref="O41:AM41"/>
    <mergeCell ref="AN41:AV41"/>
    <mergeCell ref="AW41:BD41"/>
    <mergeCell ref="C42:N44"/>
    <mergeCell ref="O42:AM42"/>
    <mergeCell ref="AN42:AV42"/>
    <mergeCell ref="AW42:BD42"/>
    <mergeCell ref="O43:AM43"/>
    <mergeCell ref="C36:N38"/>
    <mergeCell ref="O36:AM36"/>
    <mergeCell ref="AN36:AV36"/>
    <mergeCell ref="AW36:BD36"/>
    <mergeCell ref="O37:AM37"/>
    <mergeCell ref="AN37:AV37"/>
    <mergeCell ref="AW37:BD37"/>
    <mergeCell ref="O38:AM38"/>
    <mergeCell ref="AN38:AV38"/>
    <mergeCell ref="AW38:BD38"/>
    <mergeCell ref="C33:N35"/>
    <mergeCell ref="O33:AM33"/>
    <mergeCell ref="AN33:AV33"/>
    <mergeCell ref="AW33:BD33"/>
    <mergeCell ref="O34:AM34"/>
    <mergeCell ref="AN34:AV34"/>
    <mergeCell ref="AW34:BD34"/>
    <mergeCell ref="O35:AM35"/>
    <mergeCell ref="AN35:AV35"/>
    <mergeCell ref="AW35:BD35"/>
    <mergeCell ref="C30:N32"/>
    <mergeCell ref="O30:AM30"/>
    <mergeCell ref="AN30:AV30"/>
    <mergeCell ref="AW30:BD30"/>
    <mergeCell ref="O31:AM31"/>
    <mergeCell ref="AN31:AV31"/>
    <mergeCell ref="AW31:BD31"/>
    <mergeCell ref="O32:AM32"/>
    <mergeCell ref="AN32:AV32"/>
    <mergeCell ref="AW32:BD32"/>
    <mergeCell ref="AS23:BD23"/>
    <mergeCell ref="C24:N26"/>
    <mergeCell ref="O24:AM26"/>
    <mergeCell ref="AN24:AV26"/>
    <mergeCell ref="AW24:BD26"/>
    <mergeCell ref="C27:N29"/>
    <mergeCell ref="O27:AM27"/>
    <mergeCell ref="AN27:AV27"/>
    <mergeCell ref="AW27:BD27"/>
    <mergeCell ref="O28:AM28"/>
    <mergeCell ref="AN28:AV28"/>
    <mergeCell ref="AW28:BD28"/>
    <mergeCell ref="O29:AM29"/>
    <mergeCell ref="AN29:AV29"/>
    <mergeCell ref="AW29:BD29"/>
    <mergeCell ref="C17:N18"/>
    <mergeCell ref="O17:AM18"/>
    <mergeCell ref="AN17:BD18"/>
    <mergeCell ref="D15:N15"/>
    <mergeCell ref="O15:AM15"/>
    <mergeCell ref="AN15:BD15"/>
    <mergeCell ref="C16:N16"/>
    <mergeCell ref="O16:AM16"/>
    <mergeCell ref="AN16:BD16"/>
    <mergeCell ref="C13:N13"/>
    <mergeCell ref="O13:AM13"/>
    <mergeCell ref="AN13:BD13"/>
    <mergeCell ref="D14:N14"/>
    <mergeCell ref="O14:AM14"/>
    <mergeCell ref="AN14:BD14"/>
    <mergeCell ref="D11:N11"/>
    <mergeCell ref="O11:AM11"/>
    <mergeCell ref="AN11:BD11"/>
    <mergeCell ref="C12:N12"/>
    <mergeCell ref="O12:AM12"/>
    <mergeCell ref="AN12:BD12"/>
    <mergeCell ref="D10:N10"/>
    <mergeCell ref="O10:AM10"/>
    <mergeCell ref="AN10:BD10"/>
    <mergeCell ref="C7:N7"/>
    <mergeCell ref="O7:AM7"/>
    <mergeCell ref="AN7:BD7"/>
    <mergeCell ref="C8:N8"/>
    <mergeCell ref="O8:AM8"/>
    <mergeCell ref="AN8:BD8"/>
    <mergeCell ref="A2:BD3"/>
    <mergeCell ref="AS4:BD4"/>
    <mergeCell ref="C5:N5"/>
    <mergeCell ref="O5:AM5"/>
    <mergeCell ref="AN5:BD5"/>
    <mergeCell ref="C6:N6"/>
    <mergeCell ref="O6:AM6"/>
    <mergeCell ref="AN6:BD6"/>
    <mergeCell ref="C9:N9"/>
    <mergeCell ref="O9:AM9"/>
    <mergeCell ref="AN9:BD9"/>
  </mergeCells>
  <phoneticPr fontId="2"/>
  <pageMargins left="0.70866141732283472" right="0.51181102362204722" top="0.55118110236220474" bottom="0.35433070866141736" header="0.31496062992125984" footer="0.23622047244094491"/>
  <pageSetup paperSize="9" orientation="portrait" cellComments="asDisplayed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</vt:lpstr>
      <vt:lpstr>記入例</vt:lpstr>
      <vt:lpstr>記入例!Print_Area</vt:lpstr>
      <vt:lpstr>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くらし共生協働課</cp:lastModifiedBy>
  <cp:lastPrinted>2024-05-17T10:36:13Z</cp:lastPrinted>
  <dcterms:created xsi:type="dcterms:W3CDTF">2020-05-08T01:19:42Z</dcterms:created>
  <dcterms:modified xsi:type="dcterms:W3CDTF">2024-05-17T10:57:16Z</dcterms:modified>
</cp:coreProperties>
</file>