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G:\サ高住\アンケート【有料老人ホーム情報報告含む】\R6年重要事項説明書\"/>
    </mc:Choice>
  </mc:AlternateContent>
  <xr:revisionPtr revIDLastSave="0" documentId="13_ncr:1_{BD042991-A303-4ED8-B1ED-BAB6551B9DE4}"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9715" yWindow="915" windowWidth="22635" windowHeight="145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<sst xmlns="http://schemas.openxmlformats.org/spreadsheetml/2006/main" count="3176" uniqueCount="2612">
  <si>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</si>
  <si>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</si>
  <si>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</si>
  <si>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</si>
  <si>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</si>
  <si>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</si>
  <si>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</si>
  <si>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</si>
  <si>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</si>
  <si>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</si>
  <si>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</si>
  <si>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</si>
  <si>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</si>
  <si>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</si>
  <si>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</si>
  <si>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</si>
  <si>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</si>
  <si>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</si>
  <si>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</si>
  <si>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</si>
  <si>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</si>
  <si>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</si>
  <si>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</si>
  <si>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</si>
  <si>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</si>
  <si>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</si>
  <si>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</si>
  <si>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</si>
  <si>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</si>
  <si>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</si>
  <si>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</si>
  <si>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</si>
  <si>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</si>
  <si>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</si>
  <si>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</si>
  <si>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</si>
  <si>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</si>
  <si>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</si>
  <si>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</si>
  <si>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</si>
  <si>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</si>
  <si>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</si>
  <si>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</si>
  <si>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</si>
  <si>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</si>
  <si>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</si>
  <si>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</si>
  <si>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</si>
  <si>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</si>
  <si>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</si>
  <si>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</si>
  <si>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</si>
  <si>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</si>
  <si>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</si>
  <si>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</si>
  <si>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</si>
  <si>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</si>
  <si>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</si>
  <si>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</si>
  <si>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</si>
  <si>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</si>
  <si>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</si>
  <si>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</si>
  <si>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</si>
  <si>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</si>
  <si>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</si>
  <si>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</si>
  <si>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</si>
  <si>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</si>
  <si>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</si>
  <si>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</si>
  <si>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</si>
  <si>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</si>
  <si>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</si>
  <si>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</si>
  <si>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</si>
  <si>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</si>
  <si>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</si>
  <si>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</si>
  <si>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</si>
  <si>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</si>
  <si>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</si>
  <si>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</si>
  <si>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</si>
  <si>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</si>
  <si>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</si>
  <si>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</si>
  <si>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</si>
  <si>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</si>
  <si>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</si>
  <si>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</si>
  <si>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</si>
  <si>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</si>
  <si>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</si>
  <si>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</si>
  <si>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</si>
  <si>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</si>
  <si>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</si>
  <si>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</si>
  <si>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</si>
  <si>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</si>
  <si>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</si>
  <si>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</si>
  <si>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</si>
  <si>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</si>
  <si>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</si>
  <si>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</si>
  <si>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</si>
  <si>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</si>
  <si>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</si>
  <si>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</si>
  <si>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</si>
  <si>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</si>
  <si>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</si>
  <si>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</si>
  <si>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</si>
  <si>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</si>
  <si>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</si>
  <si>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</si>
  <si>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</si>
  <si>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</si>
  <si>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</si>
  <si>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</si>
  <si>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</si>
  <si>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</si>
  <si>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</si>
  <si>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</si>
  <si>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</si>
  <si>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</si>
  <si>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</si>
  <si>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</si>
  <si>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</si>
  <si>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</si>
  <si>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</si>
  <si>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</si>
  <si>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</si>
  <si>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</si>
  <si>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</si>
  <si>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</si>
  <si>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</si>
  <si>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</si>
  <si>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</si>
  <si>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</si>
  <si>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</si>
  <si>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</si>
  <si>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</si>
  <si>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</si>
  <si>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</si>
  <si>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</si>
  <si>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</si>
  <si>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</si>
  <si>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</si>
  <si>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</si>
  <si>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</si>
  <si>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</si>
  <si>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</si>
  <si>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</si>
  <si>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</si>
  <si>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</si>
  <si>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</si>
  <si>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</si>
  <si>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</si>
  <si>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</si>
  <si>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</si>
  <si>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</si>
  <si>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</si>
  <si>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</si>
  <si>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</si>
  <si>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</si>
  <si>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</si>
  <si>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</si>
  <si>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</si>
  <si>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</si>
  <si>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</si>
  <si>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</si>
  <si>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</si>
  <si>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</si>
  <si>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</si>
  <si>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</si>
  <si>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</si>
  <si>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</si>
  <si>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</si>
  <si>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</si>
  <si>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</si>
  <si>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</si>
  <si>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</si>
  <si>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</si>
  <si>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</si>
  <si>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</si>
  <si>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</si>
  <si>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</si>
  <si>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</si>
  <si>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</si>
  <si>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</si>
  <si>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</si>
  <si>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</si>
  <si>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</si>
  <si>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</si>
  <si>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</si>
  <si>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</si>
  <si>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</si>
  <si>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</si>
  <si>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</si>
  <si>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</si>
  <si>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</si>
  <si>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</si>
  <si>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</si>
  <si>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</si>
  <si>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</si>
  <si>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</si>
  <si>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</si>
  <si>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</si>
  <si>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</si>
  <si>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</si>
  <si>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</si>
  <si>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</si>
  <si>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</si>
  <si>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</si>
  <si>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</si>
  <si>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</si>
  <si>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</si>
  <si>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</si>
  <si>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</si>
  <si>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</si>
  <si>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</si>
  <si>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</si>
  <si>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</si>
  <si>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</si>
  <si>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</si>
  <si>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</si>
  <si>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</si>
  <si>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</si>
  <si>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</si>
  <si>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</si>
  <si>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</si>
  <si>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</si>
  <si>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</si>
  <si>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</si>
  <si>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</si>
  <si>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</si>
  <si>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</si>
  <si>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</si>
  <si>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</si>
  <si>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</si>
  <si>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</si>
  <si>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</si>
  <si>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</si>
  <si>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</si>
  <si>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</si>
  <si>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</si>
  <si>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</si>
  <si>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</si>
  <si>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</si>
  <si>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</si>
  <si>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</si>
  <si>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</si>
  <si>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</si>
  <si>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</si>
  <si>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</si>
  <si>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</si>
  <si>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</si>
  <si>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</si>
  <si>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</si>
  <si>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</si>
  <si>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</si>
  <si>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</si>
  <si>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</si>
  <si>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</si>
  <si>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</si>
  <si>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</si>
  <si>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</si>
  <si>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</si>
  <si>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</si>
  <si>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</si>
  <si>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</si>
  <si>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</si>
  <si>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</si>
  <si>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</si>
  <si>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</si>
  <si>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</si>
  <si>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</si>
  <si>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</si>
  <si>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</si>
  <si>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</si>
  <si>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</si>
  <si>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</si>
  <si>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</si>
  <si>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</si>
  <si>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</si>
  <si>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</si>
  <si>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</si>
  <si>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</si>
  <si>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</si>
  <si>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</si>
  <si>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</si>
  <si>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</si>
  <si>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</si>
  <si>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</si>
  <si>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</si>
  <si>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</si>
  <si>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</si>
  <si>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</si>
  <si>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</si>
  <si>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</si>
  <si>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</si>
  <si>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</si>
  <si>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</si>
  <si>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</si>
  <si>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</si>
  <si>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</si>
  <si>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</si>
  <si>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</si>
  <si>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</si>
  <si>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</si>
  <si>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</si>
  <si>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</si>
  <si>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</si>
  <si>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</si>
  <si>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</si>
  <si>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</si>
  <si>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</si>
  <si>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</si>
  <si>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</si>
  <si>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</si>
  <si>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</si>
  <si>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</si>
  <si>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</si>
  <si>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</si>
  <si>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</si>
  <si>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</si>
  <si>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</si>
  <si>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</si>
  <si>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</si>
  <si>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</si>
  <si>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</si>
  <si>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</si>
  <si>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</si>
  <si>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</si>
  <si>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</si>
  <si>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</si>
  <si>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</si>
  <si>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</si>
  <si>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</si>
  <si>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</si>
  <si>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</si>
  <si>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</si>
  <si>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</si>
  <si>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</si>
  <si>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</si>
  <si>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</si>
  <si>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</si>
  <si>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</si>
  <si>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</si>
  <si>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</si>
  <si>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</si>
  <si>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</si>
  <si>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</si>
  <si>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</si>
  <si>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</si>
  <si>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</si>
  <si>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</si>
  <si>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</si>
  <si>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</si>
  <si>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</si>
  <si>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</si>
  <si>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</si>
  <si>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</si>
  <si>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</si>
  <si>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</si>
  <si>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</si>
  <si>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</si>
  <si>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</si>
  <si>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</si>
  <si>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</si>
  <si>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</si>
  <si>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</si>
  <si>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</si>
  <si>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</si>
  <si>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</si>
  <si>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</si>
  <si>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</si>
  <si>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</si>
  <si>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</si>
  <si>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</si>
  <si>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</si>
  <si>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</si>
  <si>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</si>
  <si>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</si>
  <si>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</si>
  <si>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</si>
  <si>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</si>
  <si>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</si>
  <si>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</si>
  <si>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</si>
  <si>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</si>
  <si>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</si>
  <si>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</si>
  <si>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</si>
  <si>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</si>
  <si>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</si>
  <si>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</si>
  <si>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</si>
  <si>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</si>
  <si>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</si>
  <si>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</si>
  <si>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</si>
  <si>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</si>
  <si>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</si>
  <si>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</si>
  <si>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</si>
  <si>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</si>
  <si>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</si>
  <si>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</si>
  <si>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</si>
  <si>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</si>
  <si>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</si>
  <si>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</si>
  <si>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</si>
  <si>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</si>
  <si>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</si>
  <si>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</si>
  <si>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</si>
  <si>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</si>
  <si>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</si>
  <si>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</si>
  <si>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</si>
  <si>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</si>
  <si>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</si>
  <si>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</si>
  <si>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</si>
  <si>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</si>
  <si>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</si>
  <si>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</si>
  <si>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</si>
  <si>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</si>
  <si>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</si>
  <si>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</si>
  <si>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</si>
  <si>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</si>
  <si>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</si>
  <si>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</si>
  <si>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</si>
  <si>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</si>
  <si>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</si>
  <si>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</si>
  <si>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</si>
  <si>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</si>
  <si>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</si>
  <si>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</si>
  <si>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</si>
  <si>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</si>
  <si>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</si>
  <si>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</si>
  <si>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</si>
  <si>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</si>
  <si>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</si>
  <si>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</si>
  <si>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</si>
  <si>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</si>
  <si>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</si>
  <si>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</si>
  <si>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</si>
  <si>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</si>
  <si>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</si>
  <si>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</si>
  <si>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</si>
  <si>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</si>
  <si>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</si>
  <si>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</si>
  <si>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</si>
  <si>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</si>
  <si>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</si>
  <si>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</si>
  <si>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</si>
  <si>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</si>
  <si>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</si>
  <si>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</si>
  <si>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</si>
  <si>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</si>
  <si>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</si>
  <si>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</si>
  <si>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</si>
  <si>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</si>
  <si>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</si>
  <si>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</si>
  <si>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</si>
  <si>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</si>
  <si>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</si>
  <si>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</si>
  <si>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</si>
  <si>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</si>
  <si>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</si>
  <si>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</si>
  <si>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</si>
  <si>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</si>
  <si>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</si>
  <si>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</si>
  <si>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</si>
  <si>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</si>
  <si>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</si>
  <si>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</si>
  <si>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</si>
  <si>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</si>
  <si>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</si>
  <si>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</si>
  <si>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</si>
  <si>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</si>
  <si>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</si>
  <si>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</si>
  <si>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</si>
  <si>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</si>
  <si>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</si>
  <si>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</si>
  <si>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</si>
  <si>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</si>
  <si>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</si>
  <si>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</si>
  <si>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</si>
  <si>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</si>
  <si>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</si>
  <si>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</si>
  <si>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</si>
  <si>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</si>
  <si>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</si>
  <si>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</si>
  <si>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</si>
  <si>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</si>
  <si>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</si>
  <si>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</si>
  <si>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</si>
  <si>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</si>
  <si>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</si>
  <si>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</si>
  <si>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</si>
  <si>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</si>
  <si>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</si>
  <si>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</si>
  <si>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</si>
  <si>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</si>
  <si>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</si>
  <si>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</si>
  <si>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</si>
  <si>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</si>
  <si>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</si>
  <si>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</si>
  <si>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</si>
  <si>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</si>
  <si>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</si>
  <si>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</si>
  <si>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</si>
  <si>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</si>
  <si>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</si>
  <si>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</si>
  <si>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</si>
  <si>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</si>
  <si>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</si>
  <si>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</si>
  <si>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</si>
  <si>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</si>
  <si>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</si>
  <si>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</si>
  <si>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</si>
  <si>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</si>
  <si>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</si>
  <si>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</si>
  <si>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</si>
  <si>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</si>
  <si>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</si>
  <si>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</si>
  <si>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</si>
  <si>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</si>
  <si>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</si>
  <si>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</si>
  <si>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</si>
  <si>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</si>
  <si>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</si>
  <si>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</si>
  <si>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</si>
  <si>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</si>
  <si>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</si>
  <si>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</si>
  <si>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</si>
  <si>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</si>
  <si>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</si>
  <si>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</si>
  <si>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</si>
  <si>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</si>
  <si>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</si>
  <si>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</si>
  <si>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</si>
  <si>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</si>
  <si>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</si>
  <si>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</si>
  <si>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</si>
  <si>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</si>
  <si>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</si>
  <si>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</si>
  <si>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</si>
  <si>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</si>
  <si>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</si>
  <si>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</si>
  <si>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</si>
  <si>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</si>
  <si>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</si>
  <si>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</si>
  <si>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</si>
  <si>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</si>
  <si>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</si>
  <si>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</si>
  <si>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</si>
  <si>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</si>
  <si>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</si>
  <si>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</si>
  <si>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</si>
  <si>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</si>
  <si>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</si>
  <si>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</si>
  <si>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</si>
  <si>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</si>
  <si>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</si>
  <si>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</si>
  <si>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</si>
  <si>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</si>
  <si>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</si>
  <si>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</si>
  <si>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</si>
  <si>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</si>
  <si>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</si>
  <si>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</si>
  <si>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</si>
  <si>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</si>
  <si>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</si>
  <si>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</si>
  <si>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</si>
  <si>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</si>
  <si>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</si>
  <si>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</si>
  <si>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</si>
  <si>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</si>
  <si>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</si>
  <si>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</si>
  <si>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</si>
  <si>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</si>
  <si>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</si>
  <si>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</si>
  <si>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</si>
  <si>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</si>
  <si>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</si>
  <si>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</si>
  <si>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</si>
  <si>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</si>
  <si>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</si>
  <si>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</si>
  <si>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</si>
  <si>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</si>
  <si>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</si>
  <si>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</si>
  <si>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</si>
  <si>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</si>
  <si>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</si>
  <si>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</si>
  <si>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</si>
  <si>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</si>
  <si>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</si>
  <si>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</si>
  <si>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</si>
  <si>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</si>
  <si>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</si>
  <si>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</si>
  <si>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</si>
  <si>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</si>
  <si>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</si>
  <si>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</si>
  <si>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</si>
  <si>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</si>
  <si>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</si>
  <si>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</si>
  <si>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</si>
  <si>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</si>
  <si>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</si>
  <si>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</si>
  <si>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</si>
  <si>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</si>
  <si>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</si>
  <si>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</si>
  <si>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</si>
  <si>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</si>
  <si>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</si>
  <si>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</si>
  <si>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</si>
  <si>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</si>
  <si>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</si>
  <si>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</si>
  <si>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</si>
  <si>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</si>
  <si>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</si>
  <si>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</si>
  <si>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</si>
  <si>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</si>
  <si>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</si>
  <si>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</si>
  <si>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</si>
  <si>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</si>
  <si>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</si>
  <si>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</si>
  <si>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</si>
  <si>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</si>
  <si>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</si>
  <si>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</si>
  <si>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</si>
  <si>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</si>
  <si>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</si>
  <si>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</si>
  <si>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</si>
  <si>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</si>
  <si>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</si>
  <si>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</si>
  <si>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</si>
  <si>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</si>
  <si>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</si>
  <si>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</si>
  <si>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</si>
  <si>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</si>
  <si>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</si>
  <si>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</si>
  <si>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</si>
  <si>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</si>
  <si>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</si>
  <si>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</si>
  <si>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</si>
  <si>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</si>
  <si>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</si>
  <si>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</si>
  <si>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</si>
  <si>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</si>
  <si>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</si>
  <si>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</si>
  <si>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</si>
  <si>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</si>
  <si>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</si>
  <si>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</si>
  <si>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</si>
  <si>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</si>
  <si>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</si>
  <si>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</si>
  <si>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</si>
  <si>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</si>
  <si>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</si>
  <si>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</si>
  <si>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</si>
  <si>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</si>
  <si>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</si>
  <si>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</si>
  <si>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</si>
  <si>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</si>
  <si>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</si>
  <si>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</si>
  <si>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</si>
  <si>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</si>
  <si>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</si>
  <si>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</si>
  <si>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</si>
  <si>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</si>
  <si>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</si>
  <si>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</si>
  <si>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</si>
  <si>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</si>
  <si>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</si>
  <si>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</si>
  <si>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</si>
  <si>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</si>
  <si>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</si>
  <si>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</si>
  <si>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</si>
  <si>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</si>
  <si>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</si>
  <si>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</si>
  <si>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</si>
  <si>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</si>
  <si>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</si>
  <si>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</si>
  <si>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</si>
  <si>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</si>
  <si>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</si>
  <si>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</si>
  <si>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</si>
  <si>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</si>
  <si>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</si>
  <si>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</si>
  <si>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</si>
  <si>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</si>
  <si>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</si>
  <si>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</si>
  <si>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</si>
  <si>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</si>
  <si>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</si>
  <si>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</si>
  <si>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</si>
  <si>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</si>
  <si>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</si>
  <si>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</si>
  <si>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</si>
  <si>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</si>
  <si>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</si>
  <si>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</si>
  <si>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</si>
  <si>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</si>
  <si>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</si>
  <si>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</si>
  <si>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</si>
  <si>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</si>
  <si>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</si>
  <si>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</si>
  <si>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</si>
  <si>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</si>
  <si>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</si>
  <si>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</si>
  <si>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</si>
  <si>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</si>
  <si>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</si>
  <si>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</si>
  <si>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</si>
  <si>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</si>
  <si>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</si>
  <si>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</si>
  <si>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</si>
  <si>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</si>
  <si>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</si>
  <si>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</si>
  <si>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</si>
  <si>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</si>
  <si>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</si>
  <si>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</si>
  <si>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</si>
  <si>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</si>
  <si>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</si>
  <si>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</si>
  <si>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</si>
  <si>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</si>
  <si>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</si>
  <si>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</si>
  <si>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</si>
  <si>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</si>
  <si>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</si>
  <si>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</si>
  <si>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</si>
  <si>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</si>
  <si>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</si>
  <si>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</si>
  <si>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</si>
  <si>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</si>
  <si>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</si>
  <si>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</si>
  <si>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</si>
  <si>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</si>
  <si>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</si>
  <si>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</si>
  <si>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</si>
  <si>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</si>
  <si>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</si>
  <si>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</si>
  <si>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</si>
  <si>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</si>
  <si>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</si>
  <si>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</si>
  <si>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</si>
  <si>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</si>
  <si>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</si>
  <si>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</si>
  <si>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</si>
  <si>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</si>
  <si>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</si>
  <si>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</si>
  <si>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</si>
  <si>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</si>
  <si>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</si>
  <si>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</si>
  <si>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</si>
  <si>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</si>
  <si>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</si>
  <si>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</si>
  <si>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</si>
  <si>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</si>
  <si>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</si>
  <si>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</si>
  <si>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</si>
  <si>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</si>
  <si>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</si>
  <si>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</si>
  <si>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</si>
  <si>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</si>
  <si>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</si>
  <si>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</si>
  <si>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</si>
  <si>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</si>
  <si>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</si>
  <si>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</si>
  <si>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</si>
  <si>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</si>
  <si>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</si>
  <si>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</si>
  <si>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</si>
  <si>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</si>
  <si>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</si>
  <si>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</si>
  <si>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</si>
  <si>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</si>
  <si>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</si>
  <si>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</si>
  <si>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</si>
  <si>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</si>
  <si>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</si>
  <si>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</si>
  <si>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</si>
  <si>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</si>
  <si>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</si>
  <si>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</si>
  <si>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</si>
  <si>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</si>
  <si>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</si>
  <si>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</si>
  <si>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</si>
  <si>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</si>
  <si>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</si>
  <si>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</si>
  <si>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</si>
  <si>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</si>
  <si>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</si>
  <si>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</si>
  <si>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</si>
  <si>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</si>
  <si>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</si>
  <si>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</si>
  <si>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</si>
  <si>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</si>
  <si>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</si>
  <si>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</si>
  <si>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</si>
  <si>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</si>
  <si>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</si>
  <si>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</si>
  <si>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</si>
  <si>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</si>
  <si>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</si>
  <si>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</si>
  <si>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</si>
  <si>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</si>
  <si>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</si>
  <si>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</si>
  <si>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</si>
  <si>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</si>
  <si>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</si>
  <si>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</si>
  <si>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</si>
  <si>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</si>
  <si>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</si>
  <si>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</si>
  <si>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</si>
  <si>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</si>
  <si>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</si>
  <si>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</si>
  <si>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</si>
  <si>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</si>
  <si>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</si>
  <si>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</si>
  <si>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</si>
  <si>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</si>
  <si>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</si>
  <si>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</si>
  <si>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</si>
  <si>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</si>
  <si>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</si>
  <si>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</si>
  <si>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</si>
  <si>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</si>
  <si>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</si>
  <si>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</si>
  <si>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</si>
  <si>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</si>
  <si>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</si>
  <si>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</si>
  <si>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</si>
  <si>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</si>
  <si>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</si>
  <si>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</si>
  <si>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</si>
  <si>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</si>
  <si>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</si>
  <si>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</si>
  <si>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</si>
  <si>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</si>
  <si>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</si>
  <si>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</si>
  <si>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</si>
  <si>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</si>
  <si>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</si>
  <si>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</si>
  <si>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</si>
  <si>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</si>
  <si>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</si>
  <si>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</si>
  <si>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</si>
  <si>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</si>
  <si>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</si>
  <si>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</si>
  <si>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</si>
  <si>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</si>
  <si>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</si>
  <si>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</si>
  <si>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</si>
  <si>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</si>
  <si>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</si>
  <si>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</si>
  <si>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</si>
  <si>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</si>
  <si>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</si>
  <si>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</si>
  <si>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</si>
  <si>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</si>
  <si>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</si>
  <si>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</si>
  <si>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</si>
  <si>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</si>
  <si>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</si>
  <si>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</si>
  <si>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</si>
  <si>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</si>
  <si>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</si>
  <si>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</si>
  <si>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</si>
  <si>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</si>
  <si>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</si>
  <si>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</si>
  <si>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</si>
  <si>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</si>
  <si>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</si>
  <si>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</si>
  <si>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</si>
  <si>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</si>
  <si>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</si>
  <si>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</si>
  <si>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</si>
  <si>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</si>
  <si>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</si>
  <si>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</si>
  <si>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</si>
  <si>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</si>
  <si>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</si>
  <si>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</si>
  <si>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</si>
  <si>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</si>
  <si>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</si>
  <si>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</si>
  <si>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</si>
  <si>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</si>
  <si>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</si>
  <si>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</si>
  <si>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</si>
  <si>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</si>
  <si>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</si>
  <si>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</si>
  <si>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</si>
  <si>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</si>
  <si>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</si>
  <si>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</si>
  <si>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</si>
  <si>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</si>
  <si>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</si>
  <si>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</si>
  <si>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</si>
  <si>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</si>
  <si>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</si>
  <si>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</si>
  <si>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</si>
  <si>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</si>
  <si>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</si>
  <si>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</si>
  <si>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</si>
  <si>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</si>
  <si>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</si>
  <si>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</si>
  <si>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</si>
  <si>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</si>
  <si>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</si>
  <si>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</si>
  <si>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</si>
  <si>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</si>
  <si>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</si>
  <si>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</si>
  <si>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</si>
  <si>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</si>
  <si>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</si>
  <si>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</si>
  <si>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</si>
  <si>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</si>
  <si>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</si>
  <si>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</si>
  <si>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</si>
  <si>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</si>
  <si>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</si>
  <si>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</si>
  <si>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</si>
  <si>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</si>
  <si>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</si>
  <si>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</si>
  <si>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</si>
  <si>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</si>
  <si>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</si>
  <si>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</si>
  <si>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</si>
  <si>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</si>
  <si>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</si>
  <si>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</si>
  <si>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</si>
  <si>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</si>
  <si>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</si>
  <si>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</si>
  <si>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</si>
  <si>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</si>
  <si>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</si>
  <si>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</si>
  <si>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</si>
  <si>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</si>
  <si>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</si>
  <si>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</si>
  <si>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</si>
  <si>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</si>
  <si>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</si>
  <si>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</si>
  <si>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</si>
  <si>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</si>
  <si>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</si>
  <si>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</si>
  <si>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</si>
  <si>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</si>
  <si>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</si>
  <si>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</si>
  <si>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</si>
  <si>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</si>
  <si>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</si>
  <si>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</si>
  <si>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</si>
  <si>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</si>
  <si>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</si>
  <si>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</si>
  <si>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</si>
  <si>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</si>
  <si>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</si>
  <si>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</si>
  <si>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</si>
  <si>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</si>
  <si>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</si>
  <si>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</si>
  <si>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</si>
  <si>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</si>
  <si>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</si>
  <si>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</si>
  <si>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</si>
  <si>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</si>
  <si>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</si>
  <si>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</si>
  <si>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</si>
  <si>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</si>
  <si>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</si>
  <si>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</si>
  <si>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</si>
  <si>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</si>
  <si>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</si>
  <si>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</si>
  <si>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</si>
  <si>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</si>
  <si>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</si>
  <si>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</si>
  <si>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</si>
  <si>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</si>
  <si>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</si>
  <si>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</si>
  <si>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</si>
  <si>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</si>
  <si>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</si>
  <si>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</si>
  <si>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</si>
  <si>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</si>
  <si>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</si>
  <si>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</si>
  <si>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</si>
  <si>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</si>
  <si>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</si>
  <si>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</si>
  <si>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</si>
  <si>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</si>
  <si>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</si>
  <si>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</si>
  <si>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</si>
  <si>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</si>
  <si>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</si>
  <si>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</si>
  <si>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</si>
  <si>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</si>
  <si>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</si>
  <si>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</si>
  <si>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</si>
  <si>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</si>
  <si>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</si>
  <si>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</si>
  <si>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</si>
  <si>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</si>
  <si>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</si>
  <si>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</si>
  <si>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</si>
  <si>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</si>
  <si>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</si>
  <si>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</si>
  <si>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</si>
  <si>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</si>
  <si>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</si>
  <si>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</si>
  <si>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</si>
  <si>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</si>
  <si>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</si>
  <si>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</si>
  <si>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</si>
  <si>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</si>
  <si>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</si>
  <si>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</si>
  <si>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</si>
  <si>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</si>
  <si>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</si>
  <si>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</si>
  <si>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</si>
  <si>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</si>
  <si>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</si>
  <si>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</si>
  <si>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</si>
  <si>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</si>
  <si>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</si>
  <si>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</si>
  <si>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</si>
  <si>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</si>
  <si>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</si>
  <si>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</si>
  <si>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</si>
  <si>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</si>
  <si>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</si>
  <si>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</si>
  <si>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</si>
  <si>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</si>
  <si>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</si>
  <si>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</si>
  <si>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</si>
  <si>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</si>
  <si>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</si>
  <si>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</si>
  <si>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</si>
  <si>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</si>
  <si>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</si>
  <si>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</si>
  <si>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</si>
  <si>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</si>
  <si>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</si>
  <si>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</si>
  <si>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</si>
  <si>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</si>
  <si>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</si>
  <si>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</si>
  <si>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</si>
  <si>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</si>
  <si>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</si>
  <si>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</si>
  <si>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</si>
  <si>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</si>
  <si>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</si>
  <si>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</si>
  <si>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</si>
  <si>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</si>
  <si>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</si>
  <si>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</si>
  <si>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</si>
  <si>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</si>
  <si>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</si>
  <si>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</si>
  <si>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</si>
  <si>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</si>
  <si>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</si>
  <si>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</si>
  <si>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</si>
  <si>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</si>
  <si>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</si>
  <si>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</si>
  <si>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</si>
  <si>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</si>
  <si>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</si>
  <si>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</si>
  <si>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</si>
  <si>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</si>
  <si>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</si>
  <si>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</si>
  <si>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</si>
  <si>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</si>
  <si>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</si>
  <si>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</si>
  <si>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</si>
  <si>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</si>
  <si>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</si>
  <si>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</si>
  <si>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</si>
  <si>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</si>
  <si>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</si>
  <si>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</si>
  <si>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</si>
  <si>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</si>
  <si>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</si>
  <si>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</si>
  <si>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</si>
  <si>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</si>
  <si>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</si>
  <si>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</si>
  <si>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</si>
  <si>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</si>
  <si>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</si>
  <si>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</si>
  <si>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</si>
  <si>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</si>
  <si>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</si>
  <si>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</si>
  <si>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</si>
  <si>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</si>
  <si>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</si>
  <si>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</si>
  <si>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</si>
  <si>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</si>
  <si>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</si>
  <si>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</si>
  <si>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</si>
  <si>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</si>
  <si>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</si>
  <si>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</si>
  <si>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</si>
  <si>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</si>
  <si>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</si>
  <si>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</si>
  <si>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</si>
  <si>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</si>
  <si>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</si>
  <si>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</si>
  <si>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</si>
  <si>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</si>
  <si>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</si>
  <si>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</si>
  <si>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</si>
  <si>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</si>
  <si>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</si>
  <si>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</si>
  <si>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</si>
  <si>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</si>
  <si>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</si>
  <si>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</si>
  <si>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</si>
  <si>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</si>
  <si>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</si>
  <si>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</si>
  <si>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</si>
  <si>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</si>
  <si>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</si>
  <si>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</si>
  <si>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</si>
  <si>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</si>
  <si>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</si>
  <si>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</si>
  <si>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</si>
  <si>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</si>
  <si>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</si>
  <si>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</si>
  <si>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</si>
  <si>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</si>
  <si>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</si>
  <si>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</si>
  <si>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</si>
  <si>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</si>
  <si>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</si>
  <si>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</si>
  <si>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</si>
  <si>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</si>
  <si>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</si>
  <si>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</si>
  <si>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</si>
  <si>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</si>
  <si>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</si>
  <si>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</si>
  <si>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</si>
  <si>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</si>
  <si>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</si>
  <si>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</si>
  <si>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</si>
  <si>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</si>
  <si>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</si>
  <si>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</si>
  <si>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</si>
  <si>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</si>
  <si>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</si>
  <si>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</si>
  <si>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</si>
  <si>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</si>
  <si>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</si>
  <si>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</si>
  <si>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</si>
  <si>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</si>
  <si>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</si>
  <si>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</si>
  <si>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</si>
  <si>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</si>
  <si>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</si>
  <si>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</si>
  <si>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</si>
  <si>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</si>
  <si>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</si>
  <si>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</si>
  <si>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</si>
  <si>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</si>
  <si>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</si>
  <si>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</si>
  <si>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</si>
  <si>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</si>
  <si>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</si>
  <si>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</si>
  <si>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</si>
  <si>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</si>
  <si>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</si>
  <si>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</si>
  <si>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</si>
  <si>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</si>
  <si>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</si>
  <si>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</si>
  <si>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</si>
  <si>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</si>
  <si>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</si>
  <si>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</si>
  <si>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</si>
  <si>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</si>
  <si>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</si>
  <si>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</si>
  <si>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</si>
  <si>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</si>
  <si>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</si>
  <si>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</si>
  <si>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</si>
  <si>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</si>
  <si>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</si>
  <si>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</si>
  <si>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</si>
  <si>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</si>
  <si>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</si>
  <si>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</si>
  <si>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</si>
  <si>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</si>
  <si>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</si>
  <si>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</si>
  <si>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</si>
  <si>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</si>
  <si>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</si>
  <si>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</si>
  <si>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</si>
  <si>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</si>
  <si>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</si>
  <si>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</si>
  <si>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</si>
  <si>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</si>
  <si>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</si>
  <si>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</si>
  <si>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</si>
  <si>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</si>
  <si>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</si>
  <si>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</si>
  <si>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</si>
  <si>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</si>
  <si>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</si>
  <si>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</si>
  <si>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</si>
  <si>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</si>
  <si>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</si>
  <si>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</si>
  <si>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</si>
  <si>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</si>
  <si>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</si>
  <si>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</si>
  <si>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</si>
  <si>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</si>
  <si>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</si>
  <si>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</si>
  <si>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</si>
  <si>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</si>
  <si>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</si>
  <si>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</si>
  <si>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</si>
  <si>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</si>
  <si>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</si>
  <si>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</si>
  <si>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</si>
  <si>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</si>
  <si>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</si>
  <si>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</si>
  <si>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</si>
  <si>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</si>
  <si>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</si>
  <si>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</si>
  <si>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</si>
  <si>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</si>
  <si>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</si>
  <si>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</si>
  <si>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</si>
  <si>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</si>
  <si>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</si>
  <si>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</si>
  <si>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</si>
  <si>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</si>
  <si>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</si>
  <si>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</si>
  <si>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</si>
  <si>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</si>
  <si>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</si>
  <si>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</si>
  <si>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</si>
  <si>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</si>
  <si>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</si>
  <si>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</si>
  <si>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</si>
  <si>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</si>
  <si>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</si>
  <si>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</si>
  <si>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</si>
  <si>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</si>
  <si>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</si>
  <si>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</si>
  <si>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</si>
  <si>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</si>
  <si>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</si>
  <si>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</si>
  <si>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</si>
  <si>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</si>
  <si>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</si>
  <si>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</si>
  <si>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</si>
  <si>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</si>
  <si>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</si>
  <si>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</si>
  <si>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</si>
  <si>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</si>
  <si>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</si>
  <si>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</si>
  <si>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</si>
  <si>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</si>
  <si>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</si>
  <si>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</si>
  <si>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</si>
  <si>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</si>
  <si>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</si>
  <si>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</si>
  <si>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</si>
  <si>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</si>
  <si>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</si>
  <si>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</si>
  <si>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</si>
  <si>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</si>
  <si>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</si>
  <si>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</si>
  <si>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</si>
  <si>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</si>
  <si>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</si>
  <si>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</si>
  <si>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</si>
  <si>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</si>
  <si>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</si>
  <si>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</si>
  <si>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</si>
  <si>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</si>
  <si>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</si>
  <si>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</si>
  <si>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</si>
  <si>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</si>
  <si>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</si>
  <si>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</si>
  <si>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</si>
  <si>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</si>
  <si>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</si>
  <si>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</si>
  <si>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</si>
  <si>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</si>
  <si>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</si>
  <si>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</si>
  <si>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</si>
  <si>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</si>
  <si>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</si>
  <si>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</si>
  <si>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</si>
  <si>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</si>
  <si>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</si>
  <si>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</si>
  <si>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</si>
  <si>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</si>
  <si>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</si>
  <si>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</si>
  <si>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</si>
  <si>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</si>
  <si>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</si>
  <si>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</si>
  <si>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</si>
  <si>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</si>
  <si>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</si>
  <si>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</si>
  <si>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</si>
  <si>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</si>
  <si>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</si>
  <si>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</si>
  <si>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</si>
  <si>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</si>
  <si>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</si>
  <si>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</si>
  <si>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</si>
  <si>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</si>
  <si>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</si>
  <si>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</si>
  <si>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</si>
  <si>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</si>
  <si>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</si>
  <si>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</si>
  <si>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</si>
  <si>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</si>
  <si>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</si>
  <si>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</si>
  <si>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</si>
  <si>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</si>
  <si>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</si>
  <si>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</si>
  <si>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</si>
  <si>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</si>
  <si>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</si>
  <si>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</si>
  <si>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</si>
  <si>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</si>
  <si>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</si>
  <si>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</si>
  <si>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</si>
  <si>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</si>
  <si>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</si>
  <si>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</si>
  <si>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</si>
  <si>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</si>
  <si>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</si>
  <si>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</si>
  <si>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</si>
  <si>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</si>
  <si>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</si>
  <si>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</si>
  <si>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</si>
  <si>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</si>
  <si>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</si>
  <si>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</si>
  <si>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</si>
  <si>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</si>
  <si>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</si>
  <si>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</si>
  <si>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</si>
  <si>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</si>
  <si>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</si>
  <si>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</si>
  <si>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</si>
  <si>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</si>
  <si>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</si>
  <si>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</si>
  <si>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</si>
  <si>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</si>
  <si>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</si>
  <si>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</si>
  <si>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</si>
  <si>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</si>
  <si>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</si>
  <si>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</si>
  <si>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</si>
  <si>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</si>
  <si>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</si>
  <si>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</si>
  <si>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</si>
  <si>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</si>
  <si>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</si>
  <si>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</si>
  <si>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</si>
  <si>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</si>
  <si>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</si>
  <si>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</si>
  <si>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</si>
  <si>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</si>
  <si>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</si>
  <si>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</si>
  <si>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</si>
  <si>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</si>
  <si>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</si>
  <si>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</si>
  <si>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</si>
  <si>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</si>
  <si>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</si>
  <si>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</si>
  <si>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</si>
  <si>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</si>
  <si>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</si>
  <si>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</si>
  <si>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</si>
  <si>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</si>
  <si>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</si>
  <si>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</si>
  <si>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</si>
  <si>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</si>
  <si>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</si>
  <si>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</si>
  <si>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</si>
  <si>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</si>
  <si>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</si>
  <si>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</si>
  <si>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</si>
  <si>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</si>
  <si>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</si>
  <si>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</si>
  <si>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</si>
  <si>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</si>
  <si>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</si>
  <si>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</si>
  <si>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</si>
  <si>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</si>
  <si>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</si>
  <si>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</si>
  <si>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</si>
  <si>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</si>
  <si>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</si>
  <si>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</si>
  <si>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</si>
  <si>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</si>
  <si>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</si>
  <si>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</si>
  <si>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</si>
  <si>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</si>
  <si>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</si>
  <si>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</si>
  <si>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</si>
  <si>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</si>
  <si>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</si>
  <si>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</si>
  <si>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</si>
  <si>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</si>
  <si>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</si>
  <si>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</si>
  <si>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</si>
  <si>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</si>
  <si>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</si>
  <si>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</si>
  <si>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</si>
  <si>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</si>
  <si>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</si>
  <si>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</si>
  <si>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</si>
  <si>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</si>
  <si>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</si>
  <si>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</si>
  <si>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</si>
  <si>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</si>
  <si>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</si>
  <si>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</si>
  <si>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</si>
  <si>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</si>
  <si>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</si>
  <si>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</si>
  <si>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</si>
  <si>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</si>
  <si>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</si>
  <si>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</si>
  <si>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</si>
  <si>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</si>
  <si>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</si>
  <si>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</si>
  <si>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</si>
  <si>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</si>
  <si>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</si>
  <si>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</si>
  <si>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</si>
  <si>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</si>
  <si>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</si>
  <si>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</si>
  <si>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</si>
  <si>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</si>
  <si>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</si>
  <si>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</si>
  <si>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</si>
  <si>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</si>
  <si>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</si>
  <si>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</si>
  <si>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</si>
  <si>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</si>
  <si>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</si>
  <si>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</si>
  <si>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</si>
  <si>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</si>
  <si>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</si>
  <si>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</si>
  <si>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</si>
  <si>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</si>
  <si>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</si>
  <si>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</si>
  <si>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</si>
  <si>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</si>
  <si>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</si>
  <si>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</si>
  <si>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</si>
  <si>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</si>
  <si>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</si>
  <si>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</si>
  <si>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</si>
  <si>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</si>
  <si>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</si>
  <si>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</si>
  <si>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</si>
  <si>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</si>
  <si>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</si>
  <si>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</si>
  <si>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</si>
  <si>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</si>
  <si>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</si>
  <si>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</si>
  <si>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</si>
  <si>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</si>
  <si>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</si>
  <si>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</si>
  <si>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</si>
  <si>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</si>
  <si>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</si>
  <si>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</si>
  <si>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</si>
  <si>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</si>
  <si>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</si>
  <si>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</si>
  <si>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</si>
  <si>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</si>
  <si>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</si>
  <si>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</si>
  <si>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</si>
  <si>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</si>
  <si>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</si>
  <si>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</si>
  <si>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</si>
  <si>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</si>
  <si>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</si>
  <si>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</si>
  <si>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</si>
  <si>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</si>
  <si>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</si>
  <si>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</si>
  <si>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</si>
  <si>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</si>
  <si>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</si>
  <si>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</si>
  <si>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</si>
  <si>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</si>
  <si>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</si>
  <si>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</si>
  <si>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</si>
  <si>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</si>
  <si>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</si>
  <si>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</si>
  <si>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</si>
  <si>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</si>
  <si>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</si>
  <si>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</si>
  <si>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</si>
  <si>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</si>
  <si>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</si>
  <si>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</si>
  <si>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</si>
  <si>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</si>
  <si>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</si>
  <si>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</si>
  <si>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</si>
  <si>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</si>
  <si>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</si>
  <si>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</si>
  <si>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</si>
  <si>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</si>
  <si>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</si>
  <si>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</si>
  <si>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</si>
  <si>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</si>
  <si>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</si>
  <si>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</si>
  <si>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</si>
  <si>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</si>
  <si>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</si>
  <si>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</si>
  <si>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</si>
  <si>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</si>
  <si>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</si>
  <si>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</si>
  <si>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</si>
  <si>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</si>
  <si>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</si>
  <si>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</si>
  <si>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</si>
  <si>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</si>
  <si>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</si>
  <si>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</si>
  <si>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</si>
  <si>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</si>
  <si>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</si>
  <si>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</si>
  <si>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</si>
  <si>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</si>
  <si>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</si>
  <si>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</si>
  <si>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</si>
  <si>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</si>
  <si>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</si>
  <si>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</si>
  <si>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</si>
  <si>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</si>
  <si>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</si>
  <si>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</si>
  <si>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</si>
  <si>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</si>
  <si>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</si>
  <si>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</si>
  <si>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</si>
  <si>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</si>
  <si>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</si>
  <si>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</si>
  <si>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</si>
  <si>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</si>
  <si>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</si>
  <si>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</si>
  <si>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</si>
  <si>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</si>
  <si>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</si>
  <si>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</si>
  <si>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</si>
  <si>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</si>
  <si>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</si>
  <si>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</si>
  <si>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</si>
  <si>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</si>
  <si>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</si>
  <si>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</si>
  <si>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</si>
  <si>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</si>
  <si>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</si>
  <si>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</si>
  <si>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</si>
  <si>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</si>
  <si>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</si>
  <si>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</si>
  <si>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</si>
  <si>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</si>
  <si>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</si>
  <si>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</si>
  <si>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</si>
  <si>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</si>
  <si>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</si>
  <si>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</si>
  <si>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</si>
  <si>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</si>
  <si>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</si>
  <si>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</si>
  <si>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</si>
  <si>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</si>
  <si>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</si>
  <si>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</si>
  <si>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</si>
  <si>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</si>
  <si>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</si>
  <si>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</si>
  <si>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</si>
  <si>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</si>
  <si>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</si>
  <si>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</si>
  <si>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</si>
  <si>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</si>
  <si>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</si>
  <si>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</si>
  <si>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</si>
  <si>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</si>
  <si>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</si>
  <si>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</si>
  <si>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</si>
  <si>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</si>
  <si>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</si>
  <si>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</si>
  <si>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</si>
  <si>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</si>
  <si>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</si>
  <si>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</si>
  <si>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</si>
  <si>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</si>
  <si>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</si>
  <si>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</si>
  <si>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</si>
  <si>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</si>
  <si>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</si>
  <si>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</si>
  <si>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</si>
  <si>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</si>
  <si>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</si>
  <si>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</si>
  <si>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</si>
  <si>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</si>
  <si>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</si>
  <si>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</si>
  <si>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</si>
  <si>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</si>
  <si>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</si>
  <si>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</si>
  <si>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</si>
  <si>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</si>
  <si>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</si>
  <si>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</si>
  <si>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</si>
  <si>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</si>
  <si>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</si>
  <si>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</si>
  <si>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</si>
  <si>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</si>
  <si>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</si>
  <si>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</si>
  <si>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</si>
  <si>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</si>
  <si>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</si>
  <si>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</si>
  <si>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</si>
  <si>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</si>
  <si>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</si>
  <si>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</si>
  <si>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</si>
  <si>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</si>
  <si>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</si>
  <si>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</si>
  <si>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</si>
  <si>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</si>
  <si>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</si>
  <si>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</si>
  <si>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</si>
  <si>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</si>
  <si>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</si>
  <si>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</si>
  <si>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</si>
  <si>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</si>
  <si>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</si>
  <si>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</si>
  <si>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</si>
  <si>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</si>
  <si>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</si>
  <si>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</si>
  <si>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</si>
  <si>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</si>
  <si>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</si>
  <si>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</si>
  <si>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</si>
  <si>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</si>
  <si>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</si>
  <si>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</si>
  <si>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</si>
  <si>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</si>
  <si>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</si>
  <si>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</si>
  <si>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</si>
  <si>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</si>
  <si>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</si>
  <si>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</si>
  <si>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</si>
  <si>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</si>
  <si>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</si>
  <si>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</si>
  <si>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</si>
  <si>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</si>
  <si>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</si>
  <si>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</si>
  <si>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</si>
  <si>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</si>
  <si>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</si>
  <si>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</si>
  <si>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</si>
  <si>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</si>
  <si>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</si>
  <si>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</si>
  <si>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</si>
  <si>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</si>
  <si>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</si>
  <si>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</si>
  <si>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</si>
  <si>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</si>
  <si>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</si>
  <si>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</si>
  <si>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</si>
  <si>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</si>
  <si>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</si>
  <si>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</si>
  <si>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</si>
  <si>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</si>
  <si>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</si>
  <si>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</si>
  <si>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</si>
  <si>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</si>
  <si>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</si>
  <si>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</si>
  <si>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</si>
  <si>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</si>
  <si>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</si>
  <si>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</si>
  <si>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</si>
  <si>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</si>
  <si>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</si>
  <si>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</si>
  <si>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</si>
  <si>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</si>
  <si>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</si>
  <si>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</si>
  <si>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</si>
  <si>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</si>
  <si>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</si>
  <si>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</si>
  <si>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</si>
  <si>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</si>
  <si>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</si>
  <si>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</si>
  <si>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</si>
  <si>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</si>
  <si>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</si>
  <si>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</si>
  <si>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</si>
  <si>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</si>
  <si>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</si>
  <si>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</si>
  <si>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</si>
  <si>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</si>
  <si>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</si>
  <si>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</si>
  <si>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</si>
  <si>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</si>
  <si>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</si>
  <si>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</si>
  <si>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</si>
  <si>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</si>
  <si>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</si>
  <si>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</si>
  <si>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</si>
  <si>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</si>
  <si>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</si>
  <si>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</si>
  <si>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</si>
  <si>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</si>
  <si>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</si>
  <si>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</si>
  <si>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</si>
  <si>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</si>
  <si>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</si>
  <si>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</si>
  <si>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</si>
  <si>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</si>
  <si>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</si>
  <si>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</si>
  <si>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</si>
  <si>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</si>
  <si>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</si>
  <si>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</si>
  <si>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</si>
  <si>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</si>
  <si>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</si>
  <si>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</si>
  <si>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</si>
  <si>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</si>
  <si>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</si>
  <si>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</si>
  <si>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</si>
  <si>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</si>
  <si>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</si>
  <si>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</si>
  <si>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</si>
  <si>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</si>
  <si>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</si>
  <si>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</si>
  <si>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</si>
  <si>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</si>
  <si>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</si>
  <si>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</si>
  <si>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</si>
  <si>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</si>
  <si>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</si>
  <si>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</si>
  <si>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</si>
  <si>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</si>
  <si>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</si>
  <si>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</si>
  <si>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</si>
  <si>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</si>
  <si>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</si>
  <si>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</si>
  <si>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</si>
  <si>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</si>
  <si>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</si>
  <si>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</si>
  <si>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</si>
  <si>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</si>
  <si>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</si>
  <si>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</si>
  <si>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</si>
  <si>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</si>
  <si>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</si>
  <si>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</si>
  <si>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</si>
  <si>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</si>
  <si>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</si>
  <si>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</si>
  <si>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</si>
  <si>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</si>
  <si>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</si>
  <si>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</si>
  <si>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</si>
  <si>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</si>
  <si>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</si>
  <si>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</si>
  <si>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</si>
  <si>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</si>
  <si>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</si>
  <si>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</si>
  <si>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</si>
  <si>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</si>
  <si>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</si>
  <si>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</si>
  <si>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</si>
  <si>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</si>
  <si>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</si>
  <si>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</si>
  <si>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</si>
  <si>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</si>
  <si>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</si>
  <si>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</si>
  <si>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</si>
  <si>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</si>
  <si>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</si>
  <si>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</si>
  <si>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</si>
  <si>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</si>
  <si>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</si>
  <si>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</si>
  <si>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</si>
  <si>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</si>
  <si>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</si>
  <si>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</si>
  <si>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</si>
  <si>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</si>
  <si>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</si>
  <si>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</si>
  <si>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</si>
  <si>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</si>
  <si>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</si>
  <si>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</si>
  <si>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</si>
  <si>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</si>
  <si>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</si>
  <si>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</si>
  <si>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</si>
  <si>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</si>
  <si>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</si>
  <si>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</si>
  <si>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</si>
  <si>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</si>
  <si>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</si>
  <si>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</si>
  <si>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</si>
  <si>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</si>
  <si>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</si>
  <si>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</si>
  <si>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</si>
  <si>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</si>
  <si>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</si>
  <si>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</si>
  <si>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</si>
  <si>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</si>
  <si>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</si>
  <si>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</si>
  <si>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</si>
  <si>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</si>
  <si>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</si>
  <si>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</si>
  <si>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</si>
  <si>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</si>
  <si>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</si>
  <si>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</si>
  <si>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</si>
  <si>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</si>
  <si>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</si>
  <si>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</si>
  <si>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</si>
  <si>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</si>
  <si>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</si>
  <si>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</si>
  <si>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</si>
  <si>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</si>
  <si>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</si>
  <si>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</si>
  <si>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</si>
  <si>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</si>
  <si>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</si>
  <si>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</si>
  <si>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</si>
  <si>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</si>
  <si>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</si>
  <si>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</si>
  <si>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</si>
  <si>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</si>
  <si>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</si>
  <si>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</si>
  <si>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</si>
  <si>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</si>
  <si>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</si>
  <si>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</si>
  <si>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</si>
  <si>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</si>
  <si>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</si>
  <si>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</si>
  <si>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</si>
  <si>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</si>
  <si>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</si>
  <si>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</si>
  <si>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</si>
  <si>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</si>
  <si>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</si>
  <si>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</si>
  <si>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</si>
  <si>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</si>
  <si>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</si>
  <si>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</si>
  <si>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</si>
  <si>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</si>
  <si>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</si>
  <si>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</si>
  <si>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</si>
  <si>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</si>
  <si>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</si>
  <si>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</si>
  <si>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</si>
  <si>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</si>
  <si>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</si>
  <si>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</si>
  <si>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</si>
  <si>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</si>
  <si>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</si>
  <si>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</si>
  <si>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</si>
  <si>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</si>
  <si>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</si>
  <si>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</si>
  <si>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</si>
  <si>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</si>
  <si>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</si>
  <si>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</si>
  <si>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</si>
  <si>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</si>
  <si>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</si>
  <si>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</si>
  <si>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</si>
  <si>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</si>
  <si>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</si>
  <si>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</si>
  <si>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</si>
  <si>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</si>
  <si>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</si>
  <si>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</si>
  <si>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</si>
  <si>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</si>
  <si>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</si>
  <si>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</si>
  <si>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</si>
  <si>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</si>
  <si>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</si>
  <si>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</si>
  <si>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</si>
  <si>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</si>
  <si>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</si>
  <si>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</si>
  <si>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</si>
  <si>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</si>
  <si>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</si>
  <si>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</si>
  <si>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</si>
  <si>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</si>
  <si>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</si>
  <si>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</si>
  <si>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</si>
  <si>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</si>
  <si>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</si>
  <si>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</si>
  <si>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</si>
  <si>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</si>
  <si>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</si>
  <si>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</si>
  <si>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</si>
  <si>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</si>
  <si>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</si>
  <si>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</si>
  <si>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</si>
  <si>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</si>
  <si>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</si>
  <si>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</si>
  <si>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</si>
  <si>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</si>
  <si>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</si>
  <si>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</si>
  <si>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</si>
  <si>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</si>
  <si>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</si>
  <si>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</si>
  <si>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</si>
  <si>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</si>
  <si>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</si>
  <si>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</si>
  <si>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</si>
  <si>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</si>
  <si>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</si>
  <si>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</si>
  <si>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</si>
  <si>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</si>
  <si>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</si>
  <si>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</si>
  <si>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</si>
  <si>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</si>
  <si>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</si>
  <si>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</si>
  <si>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</si>
  <si>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</si>
  <si>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</si>
  <si>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</si>
  <si>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</si>
  <si>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</si>
  <si>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</si>
  <si>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</si>
  <si>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</si>
  <si>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</si>
  <si>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</si>
  <si>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</si>
  <si>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</si>
  <si>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</si>
  <si>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</si>
  <si>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</si>
  <si>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</si>
  <si>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</si>
  <si>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</si>
  <si>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</si>
  <si>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</si>
  <si>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</si>
  <si>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</si>
  <si>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</si>
  <si>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</si>
  <si>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</si>
  <si>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</si>
  <si>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</si>
  <si>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</si>
  <si>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</si>
  <si>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</si>
  <si>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</si>
  <si>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</si>
  <si>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</si>
  <si>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</si>
  <si>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</si>
  <si>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</si>
  <si>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</si>
  <si>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</si>
  <si>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</si>
  <si>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</si>
  <si>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</si>
  <si>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</si>
  <si>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</si>
  <si>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</si>
  <si>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</si>
  <si>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</si>
  <si>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</si>
  <si>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</si>
  <si>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</si>
  <si>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</si>
  <si>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</si>
  <si>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</si>
  <si>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</si>
  <si>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</si>
  <si>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</si>
  <si>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</si>
  <si>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</si>
  <si>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</si>
  <si>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</si>
  <si>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</si>
  <si>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</si>
  <si>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</si>
  <si>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</si>
  <si>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</si>
  <si>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</si>
  <si>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</si>
  <si>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</si>
  <si>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</si>
  <si>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</si>
  <si>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</si>
  <si>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</si>
  <si>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</si>
  <si>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</si>
  <si>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</si>
  <si>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</si>
  <si>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</si>
  <si>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</si>
  <si>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</si>
  <si>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</si>
  <si>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</si>
  <si>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</si>
  <si>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</si>
  <si>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</si>
  <si>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</si>
  <si>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</si>
  <si>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</si>
  <si>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</si>
  <si>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</si>
  <si>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</si>
  <si>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</si>
  <si>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</si>
  <si>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</si>
  <si>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</si>
  <si>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</si>
  <si>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</si>
  <si>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</si>
  <si>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</si>
  <si>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宮崎　創</t>
    <rPh sb="0" eb="2">
      <t>ミヤザキ</t>
    </rPh>
    <rPh sb="3" eb="4">
      <t>ソウ</t>
    </rPh>
    <phoneticPr fontId="1"/>
  </si>
  <si>
    <t>サザン・ヒルズ（管理者）施設主任</t>
    <phoneticPr fontId="1"/>
  </si>
  <si>
    <t>医療法人としての強みを活かし、入居者が安全・安心に主体的に暮していけるように運営に努めて参ります。</t>
    <phoneticPr fontId="1"/>
  </si>
  <si>
    <t>日中と夜間と専属の職員を配置し24時間安心して暮らしいけるように務めます。また、本院より週二回医師が来所し必要により健康相談に対応致します。</t>
    <phoneticPr fontId="1"/>
  </si>
  <si>
    <t>３　なし</t>
  </si>
  <si>
    <t>１　自ら実施</t>
  </si>
  <si>
    <t>○</t>
  </si>
  <si>
    <t>受診時の必要な情報提供・タクシ－手配</t>
    <phoneticPr fontId="1"/>
  </si>
  <si>
    <t>枕崎市緑町220番地</t>
    <phoneticPr fontId="1"/>
  </si>
  <si>
    <t>サザン・リ－ジョン病院</t>
    <phoneticPr fontId="1"/>
  </si>
  <si>
    <t>総合</t>
    <phoneticPr fontId="1"/>
  </si>
  <si>
    <t>内科・外科・その他</t>
    <phoneticPr fontId="1"/>
  </si>
  <si>
    <t>１　あり</t>
  </si>
  <si>
    <t>サザン・リ－ジョン病院歯科</t>
    <phoneticPr fontId="1"/>
  </si>
  <si>
    <t>枕崎市緑町220番地</t>
    <phoneticPr fontId="1"/>
  </si>
  <si>
    <t>緊急時の受け入れ等</t>
    <phoneticPr fontId="1"/>
  </si>
  <si>
    <t>お風呂有り無しでのタイプ移動</t>
    <phoneticPr fontId="1"/>
  </si>
  <si>
    <t>本人家族の申し入れ</t>
    <phoneticPr fontId="1"/>
  </si>
  <si>
    <t>変更希望書</t>
    <phoneticPr fontId="1"/>
  </si>
  <si>
    <t>敷金相殺</t>
    <phoneticPr fontId="1"/>
  </si>
  <si>
    <t>２　なし</t>
  </si>
  <si>
    <t>食事が自己摂取できて、排泄が自立している方</t>
    <phoneticPr fontId="1"/>
  </si>
  <si>
    <t>別紙</t>
    <phoneticPr fontId="1"/>
  </si>
  <si>
    <t>高齢者向け住宅賃貸借契約書第15条</t>
    <phoneticPr fontId="1"/>
  </si>
  <si>
    <t xml:space="preserve">一晩宿泊し食事や生活を知ってもらう   </t>
    <phoneticPr fontId="1"/>
  </si>
  <si>
    <t>Aタイプ12室は同居可能</t>
    <phoneticPr fontId="1"/>
  </si>
  <si>
    <t>２　建物賃貸借方式</t>
  </si>
  <si>
    <t>３　月払い方式</t>
  </si>
  <si>
    <t>１　減額なし</t>
  </si>
  <si>
    <t>特になし</t>
    <rPh sb="0" eb="1">
      <t>トク</t>
    </rPh>
    <phoneticPr fontId="1"/>
  </si>
  <si>
    <t>要介護１</t>
    <phoneticPr fontId="1"/>
  </si>
  <si>
    <t>1500~5000</t>
    <phoneticPr fontId="1"/>
  </si>
  <si>
    <t>月前払い</t>
    <rPh sb="0" eb="3">
      <t>ツキマエバラ</t>
    </rPh>
    <phoneticPr fontId="1"/>
  </si>
  <si>
    <t>※介護保険サービスの自己負担額は含まない。</t>
    <phoneticPr fontId="1"/>
  </si>
  <si>
    <t>食数に準ずる</t>
    <phoneticPr fontId="1"/>
  </si>
  <si>
    <t>使用量に準ずる</t>
    <phoneticPr fontId="1"/>
  </si>
  <si>
    <t>サザン・ヒルズ苦情相談窓口</t>
    <phoneticPr fontId="1"/>
  </si>
  <si>
    <t>0993</t>
    <phoneticPr fontId="1"/>
  </si>
  <si>
    <t>72</t>
    <phoneticPr fontId="1"/>
  </si>
  <si>
    <t>3335</t>
    <phoneticPr fontId="1"/>
  </si>
  <si>
    <t>なし
(日曜・祝日は電話にて事前連絡をお願いいたします。)</t>
    <rPh sb="4" eb="6">
      <t>ニチヨウ</t>
    </rPh>
    <rPh sb="7" eb="9">
      <t>シュクジツ</t>
    </rPh>
    <rPh sb="10" eb="12">
      <t>デンワ</t>
    </rPh>
    <rPh sb="14" eb="18">
      <t>ジゼンレンラク</t>
    </rPh>
    <rPh sb="20" eb="21">
      <t>ネガ</t>
    </rPh>
    <phoneticPr fontId="1"/>
  </si>
  <si>
    <t>サザン・リージョン病院患者相談窓口</t>
    <phoneticPr fontId="1"/>
  </si>
  <si>
    <t>6500</t>
    <phoneticPr fontId="1"/>
  </si>
  <si>
    <t>73</t>
    <phoneticPr fontId="1"/>
  </si>
  <si>
    <t>鹿児島県くらし保健福祉部高齢者生き生き推進課</t>
    <phoneticPr fontId="1"/>
  </si>
  <si>
    <t>099</t>
    <phoneticPr fontId="1"/>
  </si>
  <si>
    <t>286</t>
    <phoneticPr fontId="1"/>
  </si>
  <si>
    <t>2703</t>
    <phoneticPr fontId="1"/>
  </si>
  <si>
    <t>土曜，日曜，祝日，１２月２９日～１月３日</t>
    <phoneticPr fontId="1"/>
  </si>
  <si>
    <t>鹿児島県土木部建築家住宅政室</t>
    <phoneticPr fontId="1"/>
  </si>
  <si>
    <t>3740</t>
    <phoneticPr fontId="1"/>
  </si>
  <si>
    <t>直近の実施なし</t>
    <rPh sb="0" eb="2">
      <t>チョッキン</t>
    </rPh>
    <rPh sb="3" eb="5">
      <t>ジッシ</t>
    </rPh>
    <phoneticPr fontId="21"/>
  </si>
  <si>
    <t>１　入居希望者に公開</t>
  </si>
  <si>
    <t>３　公開していない</t>
  </si>
  <si>
    <t>３　サービス付き高齢者向け住宅の登録を行っているため、高齢者の居住の安定確保に関する法律第23条の規定により、届出が不要</t>
  </si>
  <si>
    <t>なし</t>
    <phoneticPr fontId="1"/>
  </si>
  <si>
    <t>サザン訪問看護ST</t>
    <phoneticPr fontId="1"/>
  </si>
  <si>
    <t>枕崎市（サテライト）・南九州市</t>
    <phoneticPr fontId="1"/>
  </si>
  <si>
    <t>サザン訪問リハ</t>
    <phoneticPr fontId="1"/>
  </si>
  <si>
    <t>枕崎市</t>
    <phoneticPr fontId="1"/>
  </si>
  <si>
    <t>サザン・リージョン病院</t>
    <phoneticPr fontId="1"/>
  </si>
  <si>
    <t>サザンケアセンタ－
南九州サザン
リハビリセンタ－</t>
    <rPh sb="10" eb="11">
      <t>ミナミ</t>
    </rPh>
    <rPh sb="11" eb="13">
      <t>キュウシュウ</t>
    </rPh>
    <phoneticPr fontId="22"/>
  </si>
  <si>
    <t>枕崎市・南九州市</t>
    <rPh sb="4" eb="8">
      <t>ミナミキュウシュウシ</t>
    </rPh>
    <phoneticPr fontId="1"/>
  </si>
  <si>
    <t>サザンケアセンタ－</t>
  </si>
  <si>
    <t>サザン・ヒルズ
デイサ－ビスセンタ－</t>
    <phoneticPr fontId="22"/>
  </si>
  <si>
    <t>サザン居宅
南九州サザン居宅</t>
    <rPh sb="3" eb="5">
      <t>キョタク</t>
    </rPh>
    <rPh sb="6" eb="7">
      <t>ミナミ</t>
    </rPh>
    <rPh sb="7" eb="9">
      <t>キュウシュウ</t>
    </rPh>
    <rPh sb="12" eb="14">
      <t>キョタク</t>
    </rPh>
    <phoneticPr fontId="5"/>
  </si>
  <si>
    <t>枕崎市・南九州市</t>
    <rPh sb="0" eb="3">
      <t>マクラザキシ</t>
    </rPh>
    <rPh sb="4" eb="8">
      <t>ミナミキュウシュウシ</t>
    </rPh>
    <phoneticPr fontId="5"/>
  </si>
  <si>
    <t>サザン訪問看護ST</t>
    <rPh sb="3" eb="7">
      <t>ホウモンカンゴ</t>
    </rPh>
    <phoneticPr fontId="5"/>
  </si>
  <si>
    <t>サザン・ケアセンタ－・ユニットケアセンタ－</t>
    <phoneticPr fontId="1"/>
  </si>
  <si>
    <t>枕崎市</t>
    <rPh sb="0" eb="3">
      <t>マクラザキシ</t>
    </rPh>
    <phoneticPr fontId="5"/>
  </si>
  <si>
    <t>サザン・ヒルズ
デイサ－ビスセンタ－</t>
  </si>
  <si>
    <t>緊急時対応</t>
    <rPh sb="0" eb="3">
      <t>キンキュウジ</t>
    </rPh>
    <rPh sb="3" eb="5">
      <t>タイオウ</t>
    </rPh>
    <phoneticPr fontId="22"/>
  </si>
  <si>
    <t>７８０～２１００円</t>
    <rPh sb="8" eb="9">
      <t>エン</t>
    </rPh>
    <phoneticPr fontId="1"/>
  </si>
  <si>
    <t>おむつの種類により異なります。</t>
    <rPh sb="4" eb="6">
      <t>シュルイ</t>
    </rPh>
    <rPh sb="9" eb="10">
      <t>コト</t>
    </rPh>
    <phoneticPr fontId="22"/>
  </si>
  <si>
    <t>必要時入居者と一緒に交換</t>
    <rPh sb="0" eb="3">
      <t>ヒツヨウジ</t>
    </rPh>
    <rPh sb="3" eb="6">
      <t>ニュウキョシャ</t>
    </rPh>
    <rPh sb="7" eb="9">
      <t>イッショ</t>
    </rPh>
    <rPh sb="10" eb="12">
      <t>コウカン</t>
    </rPh>
    <phoneticPr fontId="22"/>
  </si>
  <si>
    <t>外部サービス利用（業者と契約）</t>
    <rPh sb="0" eb="2">
      <t>ガイブ</t>
    </rPh>
    <rPh sb="6" eb="8">
      <t>リヨウ</t>
    </rPh>
    <rPh sb="9" eb="11">
      <t>ギョウシャ</t>
    </rPh>
    <rPh sb="12" eb="14">
      <t>ケイヤク</t>
    </rPh>
    <phoneticPr fontId="22"/>
  </si>
  <si>
    <t>行事等実施時のみ提供</t>
    <phoneticPr fontId="1"/>
  </si>
  <si>
    <t>日用品のみ（月１回程度）不定期：コロナ禍により頻度増やして対応</t>
    <rPh sb="0" eb="3">
      <t>ニチヨウヒン</t>
    </rPh>
    <rPh sb="6" eb="7">
      <t>ツキ</t>
    </rPh>
    <rPh sb="8" eb="9">
      <t>カイ</t>
    </rPh>
    <rPh sb="9" eb="11">
      <t>テイド</t>
    </rPh>
    <rPh sb="12" eb="15">
      <t>フテイキ</t>
    </rPh>
    <rPh sb="19" eb="20">
      <t>カ</t>
    </rPh>
    <rPh sb="23" eb="25">
      <t>ヒンド</t>
    </rPh>
    <rPh sb="25" eb="26">
      <t>フ</t>
    </rPh>
    <rPh sb="29" eb="31">
      <t>タイオウ</t>
    </rPh>
    <phoneticPr fontId="22"/>
  </si>
  <si>
    <t>各自主治医により実施</t>
    <rPh sb="0" eb="2">
      <t>カクジ</t>
    </rPh>
    <rPh sb="2" eb="5">
      <t>シュジイ</t>
    </rPh>
    <rPh sb="8" eb="10">
      <t>ジッシ</t>
    </rPh>
    <phoneticPr fontId="22"/>
  </si>
  <si>
    <t>サ高住担当医師が各利用者に対して（月１回程度）</t>
    <rPh sb="1" eb="3">
      <t>コウジュウ</t>
    </rPh>
    <rPh sb="3" eb="7">
      <t>タントウイシ</t>
    </rPh>
    <rPh sb="8" eb="12">
      <t>カクリヨウシャ</t>
    </rPh>
    <rPh sb="13" eb="14">
      <t>タイ</t>
    </rPh>
    <rPh sb="17" eb="18">
      <t>ツキ</t>
    </rPh>
    <rPh sb="19" eb="20">
      <t>カイ</t>
    </rPh>
    <rPh sb="20" eb="22">
      <t>テイド</t>
    </rPh>
    <phoneticPr fontId="22"/>
  </si>
  <si>
    <t>必要時</t>
    <rPh sb="0" eb="3">
      <t>ヒツヨウジ</t>
    </rPh>
    <phoneticPr fontId="22"/>
  </si>
  <si>
    <t>必要な方のみ</t>
    <rPh sb="0" eb="2">
      <t>ヒツヨウ</t>
    </rPh>
    <rPh sb="3" eb="4">
      <t>カタ</t>
    </rPh>
    <phoneticPr fontId="22"/>
  </si>
  <si>
    <t>定期的に相談員からの情報収集</t>
    <rPh sb="0" eb="3">
      <t>テイキテキ</t>
    </rPh>
    <rPh sb="4" eb="7">
      <t>ソウダンイン</t>
    </rPh>
    <rPh sb="10" eb="14">
      <t>ジョウホウシュウシュウ</t>
    </rPh>
    <phoneticPr fontId="22"/>
  </si>
  <si>
    <t>kg440円</t>
    <rPh sb="5" eb="6">
      <t>エン</t>
    </rPh>
    <phoneticPr fontId="5"/>
  </si>
  <si>
    <t>長期入院や介護施設等への入所等、またADL改善により自宅に帰られる等の理由</t>
    <rPh sb="0" eb="2">
      <t>チョウキ</t>
    </rPh>
    <rPh sb="2" eb="4">
      <t>ニュウイン</t>
    </rPh>
    <rPh sb="5" eb="7">
      <t>カイゴ</t>
    </rPh>
    <rPh sb="7" eb="9">
      <t>シセツ</t>
    </rPh>
    <rPh sb="9" eb="10">
      <t>トウ</t>
    </rPh>
    <rPh sb="12" eb="14">
      <t>ニュウショ</t>
    </rPh>
    <rPh sb="14" eb="15">
      <t>トウ</t>
    </rPh>
    <rPh sb="21" eb="23">
      <t>カイゼン</t>
    </rPh>
    <rPh sb="26" eb="28">
      <t>ジタク</t>
    </rPh>
    <rPh sb="29" eb="30">
      <t>カエ</t>
    </rPh>
    <rPh sb="33" eb="34">
      <t>トウ</t>
    </rPh>
    <rPh sb="35" eb="37">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</si>
</sst>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8"/>
      <color indexed="8"/>
      <name val="Times New Roman"/>
      <family val="1"/>
    </font>
    <font>
      <sz val="6"/>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160" zoomScaleNormal="100" zoomScaleSheetLayoutView="160" workbookViewId="0">
      <selection activeCell="F8" sqref="F8:P8"/>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12</v>
      </c>
      <c r="J4" s="471"/>
      <c r="K4" s="33" t="s">
        <v>2448</v>
      </c>
      <c r="L4" s="471">
        <v>6</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95" customHeight="1">
      <c r="B15" s="303" t="s">
        <v>499</v>
      </c>
      <c r="C15" s="102"/>
      <c r="D15" s="102"/>
      <c r="E15" s="103"/>
      <c r="F15" s="130" t="s">
        <v>500</v>
      </c>
      <c r="G15" s="130"/>
      <c r="H15" s="130"/>
      <c r="I15" s="130"/>
      <c r="J15" s="109"/>
      <c r="K15" s="117"/>
      <c r="L15" s="117"/>
      <c r="M15" s="117"/>
      <c r="N15" s="117"/>
      <c r="O15" s="117"/>
      <c r="P15" s="118"/>
    </row>
    <row r="16" spans="1:20" ht="19.95"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469</v>
      </c>
      <c r="L19" s="63"/>
      <c r="M19" s="35" t="s">
        <v>469</v>
      </c>
      <c r="N19" s="63"/>
      <c r="O19" s="313"/>
      <c r="P19" s="314"/>
      <c r="Q19" s="12"/>
    </row>
    <row r="20" spans="1:20" ht="20.100000000000001" customHeight="1">
      <c r="B20" s="364"/>
      <c r="C20" s="365"/>
      <c r="D20" s="365"/>
      <c r="E20" s="366"/>
      <c r="F20" s="130" t="s">
        <v>15</v>
      </c>
      <c r="G20" s="130"/>
      <c r="H20" s="130"/>
      <c r="I20" s="130"/>
      <c r="J20" s="64"/>
      <c r="K20" s="35" t="s">
        <v>469</v>
      </c>
      <c r="L20" s="63"/>
      <c r="M20" s="35" t="s">
        <v>469</v>
      </c>
      <c r="N20" s="63"/>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466</v>
      </c>
      <c r="I26" s="445"/>
      <c r="J26" s="445"/>
      <c r="K26" s="35" t="s">
        <v>467</v>
      </c>
      <c r="L26" s="445"/>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466</v>
      </c>
      <c r="M50" s="61"/>
      <c r="N50" s="35" t="s">
        <v>467</v>
      </c>
      <c r="O50" s="61"/>
      <c r="P50" s="37" t="s">
        <v>468</v>
      </c>
      <c r="S50" s="15" t="str">
        <f>IF(OR(J50="",M50="",O50=""),"未記入","")</f>
        <v>未記入</v>
      </c>
    </row>
    <row r="51" spans="1:20" ht="20.100000000000001" customHeight="1" thickBot="1">
      <c r="B51" s="152"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497</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c r="G95" s="108"/>
      <c r="H95" s="108"/>
      <c r="I95" s="108"/>
      <c r="J95" s="23"/>
      <c r="K95" s="50" t="s">
        <v>472</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0"/>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2529</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2530</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2531</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2532</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2531</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2531</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2532</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2532</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2533</v>
      </c>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t="s">
        <v>2533</v>
      </c>
      <c r="G199" s="102" t="s">
        <v>433</v>
      </c>
      <c r="H199" s="102"/>
      <c r="I199" s="103"/>
      <c r="J199" s="121" t="s">
        <v>2534</v>
      </c>
      <c r="K199" s="122"/>
      <c r="L199" s="122"/>
      <c r="M199" s="122"/>
      <c r="N199" s="122"/>
      <c r="O199" s="122"/>
      <c r="P199" s="123"/>
    </row>
    <row r="200" spans="1:20" ht="40.049999999999997" customHeight="1">
      <c r="B200" s="81" t="s">
        <v>101</v>
      </c>
      <c r="C200" s="76"/>
      <c r="D200" s="453">
        <v>1</v>
      </c>
      <c r="E200" s="412"/>
      <c r="F200" s="130" t="s">
        <v>5</v>
      </c>
      <c r="G200" s="130"/>
      <c r="H200" s="130"/>
      <c r="I200" s="131" t="s">
        <v>2536</v>
      </c>
      <c r="J200" s="105"/>
      <c r="K200" s="105"/>
      <c r="L200" s="105"/>
      <c r="M200" s="105"/>
      <c r="N200" s="105"/>
      <c r="O200" s="106"/>
      <c r="P200" s="107"/>
    </row>
    <row r="201" spans="1:20" ht="40.049999999999997" customHeight="1">
      <c r="B201" s="82"/>
      <c r="C201" s="78"/>
      <c r="D201" s="486"/>
      <c r="E201" s="414"/>
      <c r="F201" s="130" t="s">
        <v>103</v>
      </c>
      <c r="G201" s="130"/>
      <c r="H201" s="130"/>
      <c r="I201" s="131" t="s">
        <v>2535</v>
      </c>
      <c r="J201" s="105"/>
      <c r="K201" s="105"/>
      <c r="L201" s="105"/>
      <c r="M201" s="105"/>
      <c r="N201" s="105"/>
      <c r="O201" s="106"/>
      <c r="P201" s="107"/>
    </row>
    <row r="202" spans="1:20" ht="79.5" customHeight="1">
      <c r="B202" s="82"/>
      <c r="C202" s="78"/>
      <c r="D202" s="486"/>
      <c r="E202" s="414"/>
      <c r="F202" s="130" t="s">
        <v>104</v>
      </c>
      <c r="G202" s="130"/>
      <c r="H202" s="130"/>
      <c r="I202" s="131" t="s">
        <v>2537</v>
      </c>
      <c r="J202" s="105"/>
      <c r="K202" s="105"/>
      <c r="L202" s="105"/>
      <c r="M202" s="105"/>
      <c r="N202" s="105"/>
      <c r="O202" s="106"/>
      <c r="P202" s="107"/>
    </row>
    <row r="203" spans="1:20" ht="79.5" customHeight="1">
      <c r="B203" s="82"/>
      <c r="C203" s="78"/>
      <c r="D203" s="486"/>
      <c r="E203" s="414"/>
      <c r="F203" s="130" t="s">
        <v>414</v>
      </c>
      <c r="G203" s="130"/>
      <c r="H203" s="130"/>
      <c r="I203" s="131" t="s">
        <v>2538</v>
      </c>
      <c r="J203" s="105"/>
      <c r="K203" s="105"/>
      <c r="L203" s="105"/>
      <c r="M203" s="105"/>
      <c r="N203" s="105"/>
      <c r="O203" s="106"/>
      <c r="P203" s="107"/>
    </row>
    <row r="204" spans="1:20" customFormat="1" ht="40.049999999999997" customHeight="1">
      <c r="A204" s="2"/>
      <c r="B204" s="82"/>
      <c r="C204" s="78"/>
      <c r="D204" s="486"/>
      <c r="E204" s="414"/>
      <c r="F204" s="96" t="s">
        <v>105</v>
      </c>
      <c r="G204" s="97"/>
      <c r="H204" s="267"/>
      <c r="I204" s="197" t="s">
        <v>2489</v>
      </c>
      <c r="J204" s="198"/>
      <c r="K204" s="198"/>
      <c r="L204" s="199"/>
      <c r="M204" s="109" t="s">
        <v>2539</v>
      </c>
      <c r="N204" s="117"/>
      <c r="O204" s="117"/>
      <c r="P204" s="118"/>
      <c r="Q204" s="2"/>
      <c r="R204" s="2"/>
      <c r="S204" s="15"/>
      <c r="T204" s="69"/>
    </row>
    <row r="205" spans="1:20" customFormat="1" ht="40.049999999999997" customHeight="1">
      <c r="A205" s="2"/>
      <c r="B205" s="82"/>
      <c r="C205" s="78"/>
      <c r="D205" s="393"/>
      <c r="E205" s="394"/>
      <c r="F205" s="322"/>
      <c r="G205" s="323"/>
      <c r="H205" s="302"/>
      <c r="I205" s="197" t="s">
        <v>2490</v>
      </c>
      <c r="J205" s="198"/>
      <c r="K205" s="198"/>
      <c r="L205" s="199"/>
      <c r="M205" s="109" t="s">
        <v>2539</v>
      </c>
      <c r="N205" s="117"/>
      <c r="O205" s="117"/>
      <c r="P205" s="118"/>
      <c r="T205" s="69"/>
    </row>
    <row r="206" spans="1:20" ht="40.049999999999997" customHeight="1">
      <c r="B206" s="82"/>
      <c r="C206" s="78"/>
      <c r="D206" s="453">
        <v>2</v>
      </c>
      <c r="E206" s="412"/>
      <c r="F206" s="130" t="s">
        <v>5</v>
      </c>
      <c r="G206" s="130"/>
      <c r="H206" s="130"/>
      <c r="I206" s="121"/>
      <c r="J206" s="268"/>
      <c r="K206" s="268"/>
      <c r="L206" s="268"/>
      <c r="M206" s="268"/>
      <c r="N206" s="268"/>
      <c r="O206" s="268"/>
      <c r="P206" s="269"/>
    </row>
    <row r="207" spans="1:20" ht="40.049999999999997"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40.049999999999997"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40.049999999999997" customHeight="1">
      <c r="A211" s="2"/>
      <c r="B211" s="82"/>
      <c r="C211" s="78"/>
      <c r="D211" s="393"/>
      <c r="E211" s="394"/>
      <c r="F211" s="322"/>
      <c r="G211" s="323"/>
      <c r="H211" s="302"/>
      <c r="I211" s="197" t="s">
        <v>2490</v>
      </c>
      <c r="J211" s="198"/>
      <c r="K211" s="198"/>
      <c r="L211" s="199"/>
      <c r="M211" s="109"/>
      <c r="N211" s="117"/>
      <c r="O211" s="117"/>
      <c r="P211" s="118"/>
      <c r="T211" s="69"/>
    </row>
    <row r="212" spans="1:20" ht="40.049999999999997" customHeight="1">
      <c r="B212" s="82"/>
      <c r="C212" s="78"/>
      <c r="D212" s="453">
        <v>3</v>
      </c>
      <c r="E212" s="412"/>
      <c r="F212" s="130" t="s">
        <v>5</v>
      </c>
      <c r="G212" s="130"/>
      <c r="H212" s="130"/>
      <c r="I212" s="121"/>
      <c r="J212" s="268"/>
      <c r="K212" s="268"/>
      <c r="L212" s="268"/>
      <c r="M212" s="268"/>
      <c r="N212" s="268"/>
      <c r="O212" s="268"/>
      <c r="P212" s="269"/>
    </row>
    <row r="213" spans="1:20" ht="40.049999999999997"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40.049999999999997"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40.049999999999997" customHeight="1">
      <c r="A217" s="2"/>
      <c r="B217" s="82"/>
      <c r="C217" s="78"/>
      <c r="D217" s="393"/>
      <c r="E217" s="394"/>
      <c r="F217" s="490"/>
      <c r="G217" s="477"/>
      <c r="H217" s="478"/>
      <c r="I217" s="197" t="s">
        <v>2490</v>
      </c>
      <c r="J217" s="198"/>
      <c r="K217" s="198"/>
      <c r="L217" s="199"/>
      <c r="M217" s="109"/>
      <c r="N217" s="117"/>
      <c r="O217" s="117"/>
      <c r="P217" s="118"/>
      <c r="T217" s="69"/>
    </row>
    <row r="218" spans="1:20" ht="40.049999999999997" customHeight="1">
      <c r="B218" s="82"/>
      <c r="C218" s="78"/>
      <c r="D218" s="453">
        <v>4</v>
      </c>
      <c r="E218" s="412"/>
      <c r="F218" s="130" t="s">
        <v>5</v>
      </c>
      <c r="G218" s="130"/>
      <c r="H218" s="130"/>
      <c r="I218" s="121"/>
      <c r="J218" s="268"/>
      <c r="K218" s="268"/>
      <c r="L218" s="268"/>
      <c r="M218" s="268"/>
      <c r="N218" s="268"/>
      <c r="O218" s="268"/>
      <c r="P218" s="269"/>
    </row>
    <row r="219" spans="1:20" ht="40.049999999999997"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40.049999999999997"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40.049999999999997" customHeight="1">
      <c r="A223" s="2"/>
      <c r="B223" s="82"/>
      <c r="C223" s="78"/>
      <c r="D223" s="393"/>
      <c r="E223" s="394"/>
      <c r="F223" s="490"/>
      <c r="G223" s="477"/>
      <c r="H223" s="478"/>
      <c r="I223" s="197" t="s">
        <v>2490</v>
      </c>
      <c r="J223" s="198"/>
      <c r="K223" s="198"/>
      <c r="L223" s="199"/>
      <c r="M223" s="109"/>
      <c r="N223" s="117"/>
      <c r="O223" s="117"/>
      <c r="P223" s="118"/>
      <c r="T223" s="69"/>
    </row>
    <row r="224" spans="1:20" ht="40.049999999999997" customHeight="1">
      <c r="B224" s="82"/>
      <c r="C224" s="78"/>
      <c r="D224" s="453">
        <v>5</v>
      </c>
      <c r="E224" s="412"/>
      <c r="F224" s="130" t="s">
        <v>5</v>
      </c>
      <c r="G224" s="130"/>
      <c r="H224" s="130"/>
      <c r="I224" s="121"/>
      <c r="J224" s="268"/>
      <c r="K224" s="268"/>
      <c r="L224" s="268"/>
      <c r="M224" s="268"/>
      <c r="N224" s="268"/>
      <c r="O224" s="268"/>
      <c r="P224" s="269"/>
    </row>
    <row r="225" spans="1:20" ht="40.049999999999997"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40.049999999999997"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40.049999999999997"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40.049999999999997" customHeight="1">
      <c r="A230" s="2"/>
      <c r="B230" s="82"/>
      <c r="C230" s="78"/>
      <c r="D230" s="75" t="s">
        <v>2522</v>
      </c>
      <c r="E230" s="76"/>
      <c r="F230" s="109" t="s">
        <v>2539</v>
      </c>
      <c r="G230" s="117"/>
      <c r="H230" s="117"/>
      <c r="I230" s="117"/>
      <c r="J230" s="117"/>
      <c r="K230" s="117"/>
      <c r="L230" s="117"/>
      <c r="M230" s="117"/>
      <c r="N230" s="117"/>
      <c r="O230" s="117"/>
      <c r="P230" s="118"/>
      <c r="S230" s="15" t="str">
        <f>IF(F230="","未記入","")</f>
        <v/>
      </c>
      <c r="T230" s="69"/>
    </row>
    <row r="231" spans="1:20" customFormat="1" ht="40.049999999999997"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40.049999999999997" customHeight="1">
      <c r="A232" s="2"/>
      <c r="B232" s="82"/>
      <c r="C232" s="78"/>
      <c r="D232" s="77"/>
      <c r="E232" s="78"/>
      <c r="F232" s="71"/>
      <c r="G232" s="203" t="s">
        <v>2491</v>
      </c>
      <c r="H232" s="482"/>
      <c r="I232" s="483" t="s">
        <v>2536</v>
      </c>
      <c r="J232" s="483"/>
      <c r="K232" s="483"/>
      <c r="L232" s="483"/>
      <c r="M232" s="483"/>
      <c r="N232" s="483"/>
      <c r="O232" s="484"/>
      <c r="P232" s="485"/>
      <c r="S232" s="15" t="str">
        <f>IF($F$230=MST!$I$6,IF(I232="","未記入",""),"")</f>
        <v/>
      </c>
      <c r="T232" s="69"/>
    </row>
    <row r="233" spans="1:20" customFormat="1" ht="40.049999999999997" customHeight="1">
      <c r="A233" s="2"/>
      <c r="B233" s="83"/>
      <c r="C233" s="80"/>
      <c r="D233" s="79"/>
      <c r="E233" s="80"/>
      <c r="F233" s="70"/>
      <c r="G233" s="203" t="s">
        <v>2492</v>
      </c>
      <c r="H233" s="482"/>
      <c r="I233" s="483" t="s">
        <v>2535</v>
      </c>
      <c r="J233" s="483"/>
      <c r="K233" s="483"/>
      <c r="L233" s="483"/>
      <c r="M233" s="483"/>
      <c r="N233" s="483"/>
      <c r="O233" s="484"/>
      <c r="P233" s="485"/>
      <c r="S233" s="15" t="str">
        <f>IF($F$230=MST!$I$6,IF(I233="","未記入",""),"")</f>
        <v/>
      </c>
      <c r="T233" s="69"/>
    </row>
    <row r="234" spans="1:20" ht="40.049999999999997" customHeight="1">
      <c r="B234" s="81" t="s">
        <v>102</v>
      </c>
      <c r="C234" s="76"/>
      <c r="D234" s="411">
        <v>1</v>
      </c>
      <c r="E234" s="412"/>
      <c r="F234" s="130" t="s">
        <v>5</v>
      </c>
      <c r="G234" s="130"/>
      <c r="H234" s="130"/>
      <c r="I234" s="131" t="s">
        <v>2540</v>
      </c>
      <c r="J234" s="105"/>
      <c r="K234" s="105"/>
      <c r="L234" s="105"/>
      <c r="M234" s="105"/>
      <c r="N234" s="105"/>
      <c r="O234" s="106"/>
      <c r="P234" s="107"/>
    </row>
    <row r="235" spans="1:20" ht="40.049999999999997" customHeight="1">
      <c r="B235" s="82"/>
      <c r="C235" s="78"/>
      <c r="D235" s="413"/>
      <c r="E235" s="414"/>
      <c r="F235" s="130" t="s">
        <v>103</v>
      </c>
      <c r="G235" s="130"/>
      <c r="H235" s="130"/>
      <c r="I235" s="131" t="s">
        <v>2541</v>
      </c>
      <c r="J235" s="105"/>
      <c r="K235" s="105"/>
      <c r="L235" s="105"/>
      <c r="M235" s="105"/>
      <c r="N235" s="105"/>
      <c r="O235" s="106"/>
      <c r="P235" s="107"/>
    </row>
    <row r="236" spans="1:20" ht="40.049999999999997" customHeight="1">
      <c r="B236" s="82"/>
      <c r="C236" s="78"/>
      <c r="D236" s="413"/>
      <c r="E236" s="414"/>
      <c r="F236" s="260" t="s">
        <v>105</v>
      </c>
      <c r="G236" s="260"/>
      <c r="H236" s="260"/>
      <c r="I236" s="131" t="s">
        <v>2542</v>
      </c>
      <c r="J236" s="105"/>
      <c r="K236" s="105"/>
      <c r="L236" s="105"/>
      <c r="M236" s="105"/>
      <c r="N236" s="105"/>
      <c r="O236" s="106"/>
      <c r="P236" s="107"/>
    </row>
    <row r="237" spans="1:20" ht="40.049999999999997" customHeight="1">
      <c r="B237" s="82"/>
      <c r="C237" s="78"/>
      <c r="D237" s="411">
        <v>2</v>
      </c>
      <c r="E237" s="412"/>
      <c r="F237" s="130" t="s">
        <v>5</v>
      </c>
      <c r="G237" s="130"/>
      <c r="H237" s="130"/>
      <c r="I237" s="131"/>
      <c r="J237" s="105"/>
      <c r="K237" s="105"/>
      <c r="L237" s="105"/>
      <c r="M237" s="105"/>
      <c r="N237" s="105"/>
      <c r="O237" s="106"/>
      <c r="P237" s="107"/>
    </row>
    <row r="238" spans="1:20" ht="40.049999999999997" customHeight="1">
      <c r="B238" s="82"/>
      <c r="C238" s="78"/>
      <c r="D238" s="413"/>
      <c r="E238" s="414"/>
      <c r="F238" s="130" t="s">
        <v>103</v>
      </c>
      <c r="G238" s="130"/>
      <c r="H238" s="130"/>
      <c r="I238" s="131"/>
      <c r="J238" s="105"/>
      <c r="K238" s="105"/>
      <c r="L238" s="105"/>
      <c r="M238" s="105"/>
      <c r="N238" s="105"/>
      <c r="O238" s="106"/>
      <c r="P238" s="107"/>
    </row>
    <row r="239" spans="1:20" ht="40.049999999999997"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t="s">
        <v>2533</v>
      </c>
      <c r="G244" s="345" t="s">
        <v>433</v>
      </c>
      <c r="H244" s="102"/>
      <c r="I244" s="103"/>
      <c r="J244" s="121" t="s">
        <v>2543</v>
      </c>
      <c r="K244" s="122"/>
      <c r="L244" s="122"/>
      <c r="M244" s="122"/>
      <c r="N244" s="122"/>
      <c r="O244" s="122"/>
      <c r="P244" s="123"/>
    </row>
    <row r="245" spans="2:16" ht="120" customHeight="1">
      <c r="B245" s="186" t="s">
        <v>109</v>
      </c>
      <c r="C245" s="130"/>
      <c r="D245" s="130"/>
      <c r="E245" s="130"/>
      <c r="F245" s="121" t="s">
        <v>2544</v>
      </c>
      <c r="G245" s="268"/>
      <c r="H245" s="268"/>
      <c r="I245" s="268"/>
      <c r="J245" s="268"/>
      <c r="K245" s="268"/>
      <c r="L245" s="268"/>
      <c r="M245" s="268"/>
      <c r="N245" s="268"/>
      <c r="O245" s="268"/>
      <c r="P245" s="269"/>
    </row>
    <row r="246" spans="2:16" ht="120" customHeight="1">
      <c r="B246" s="186" t="s">
        <v>110</v>
      </c>
      <c r="C246" s="130"/>
      <c r="D246" s="130"/>
      <c r="E246" s="130"/>
      <c r="F246" s="121" t="s">
        <v>2545</v>
      </c>
      <c r="G246" s="268"/>
      <c r="H246" s="268"/>
      <c r="I246" s="268"/>
      <c r="J246" s="268"/>
      <c r="K246" s="268"/>
      <c r="L246" s="268"/>
      <c r="M246" s="268"/>
      <c r="N246" s="268"/>
      <c r="O246" s="268"/>
      <c r="P246" s="269"/>
    </row>
    <row r="247" spans="2:16" ht="20.100000000000001" customHeight="1">
      <c r="B247" s="186" t="s">
        <v>111</v>
      </c>
      <c r="C247" s="130"/>
      <c r="D247" s="130"/>
      <c r="E247" s="130"/>
      <c r="F247" s="109" t="s">
        <v>2539</v>
      </c>
      <c r="G247" s="117"/>
      <c r="H247" s="117"/>
      <c r="I247" s="117"/>
      <c r="J247" s="117"/>
      <c r="K247" s="117"/>
      <c r="L247" s="117"/>
      <c r="M247" s="117"/>
      <c r="N247" s="117"/>
      <c r="O247" s="117"/>
      <c r="P247" s="118"/>
    </row>
    <row r="248" spans="2:16" ht="120" customHeight="1">
      <c r="B248" s="186" t="s">
        <v>112</v>
      </c>
      <c r="C248" s="130"/>
      <c r="D248" s="130"/>
      <c r="E248" s="130"/>
      <c r="F248" s="121" t="s">
        <v>2546</v>
      </c>
      <c r="G248" s="268"/>
      <c r="H248" s="268"/>
      <c r="I248" s="268"/>
      <c r="J248" s="268"/>
      <c r="K248" s="268"/>
      <c r="L248" s="268"/>
      <c r="M248" s="268"/>
      <c r="N248" s="268"/>
      <c r="O248" s="268"/>
      <c r="P248" s="269"/>
    </row>
    <row r="249" spans="2:16" ht="20.100000000000001" customHeight="1">
      <c r="B249" s="247" t="s">
        <v>114</v>
      </c>
      <c r="C249" s="248"/>
      <c r="D249" s="248"/>
      <c r="E249" s="248"/>
      <c r="F249" s="109" t="s">
        <v>2547</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2539</v>
      </c>
      <c r="G250" s="117"/>
      <c r="H250" s="117"/>
      <c r="I250" s="117"/>
      <c r="J250" s="117"/>
      <c r="K250" s="117"/>
      <c r="L250" s="117"/>
      <c r="M250" s="117"/>
      <c r="N250" s="117"/>
      <c r="O250" s="117"/>
      <c r="P250" s="118"/>
    </row>
    <row r="251" spans="2:16" ht="20.100000000000001" customHeight="1">
      <c r="B251" s="190"/>
      <c r="C251" s="191"/>
      <c r="D251" s="248" t="s">
        <v>117</v>
      </c>
      <c r="E251" s="248"/>
      <c r="F251" s="109" t="s">
        <v>2547</v>
      </c>
      <c r="G251" s="117"/>
      <c r="H251" s="117"/>
      <c r="I251" s="117"/>
      <c r="J251" s="117"/>
      <c r="K251" s="117"/>
      <c r="L251" s="117"/>
      <c r="M251" s="117"/>
      <c r="N251" s="117"/>
      <c r="O251" s="117"/>
      <c r="P251" s="118"/>
    </row>
    <row r="252" spans="2:16" ht="20.100000000000001" customHeight="1">
      <c r="B252" s="190"/>
      <c r="C252" s="191"/>
      <c r="D252" s="248" t="s">
        <v>118</v>
      </c>
      <c r="E252" s="248"/>
      <c r="F252" s="109" t="s">
        <v>2539</v>
      </c>
      <c r="G252" s="117"/>
      <c r="H252" s="117"/>
      <c r="I252" s="117"/>
      <c r="J252" s="117"/>
      <c r="K252" s="117"/>
      <c r="L252" s="117"/>
      <c r="M252" s="117"/>
      <c r="N252" s="117"/>
      <c r="O252" s="117"/>
      <c r="P252" s="118"/>
    </row>
    <row r="253" spans="2:16" ht="20.100000000000001" customHeight="1">
      <c r="B253" s="190"/>
      <c r="C253" s="191"/>
      <c r="D253" s="248" t="s">
        <v>119</v>
      </c>
      <c r="E253" s="248"/>
      <c r="F253" s="109" t="s">
        <v>2547</v>
      </c>
      <c r="G253" s="117"/>
      <c r="H253" s="117"/>
      <c r="I253" s="117"/>
      <c r="J253" s="117"/>
      <c r="K253" s="117"/>
      <c r="L253" s="117"/>
      <c r="M253" s="117"/>
      <c r="N253" s="117"/>
      <c r="O253" s="117"/>
      <c r="P253" s="118"/>
    </row>
    <row r="254" spans="2:16" ht="20.100000000000001" customHeight="1">
      <c r="B254" s="190"/>
      <c r="C254" s="191"/>
      <c r="D254" s="248" t="s">
        <v>120</v>
      </c>
      <c r="E254" s="248"/>
      <c r="F254" s="109" t="s">
        <v>2539</v>
      </c>
      <c r="G254" s="117"/>
      <c r="H254" s="117"/>
      <c r="I254" s="117"/>
      <c r="J254" s="117"/>
      <c r="K254" s="117"/>
      <c r="L254" s="117"/>
      <c r="M254" s="117"/>
      <c r="N254" s="117"/>
      <c r="O254" s="117"/>
      <c r="P254" s="118"/>
    </row>
    <row r="255" spans="2:16" ht="20.100000000000001" customHeight="1">
      <c r="B255" s="190"/>
      <c r="C255" s="191"/>
      <c r="D255" s="191" t="s">
        <v>121</v>
      </c>
      <c r="E255" s="191"/>
      <c r="F255" s="109" t="s">
        <v>2547</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2539</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2539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2539</v>
      </c>
      <c r="K262" s="108"/>
      <c r="L262" s="108"/>
      <c r="M262" s="108"/>
      <c r="N262" s="108"/>
      <c r="O262" s="109"/>
      <c r="P262" s="110"/>
      <c r="S262" s="15" t="str">
        <f>IF(J262="","未記入","")</f>
        <v/>
      </c>
    </row>
    <row r="263" spans="2:20" ht="120" customHeight="1">
      <c r="B263" s="186" t="s">
        <v>123</v>
      </c>
      <c r="C263" s="130"/>
      <c r="D263" s="130"/>
      <c r="E263" s="130"/>
      <c r="F263" s="121" t="s">
        <v>2548</v>
      </c>
      <c r="G263" s="268"/>
      <c r="H263" s="268"/>
      <c r="I263" s="268"/>
      <c r="J263" s="268"/>
      <c r="K263" s="268"/>
      <c r="L263" s="268"/>
      <c r="M263" s="268"/>
      <c r="N263" s="268"/>
      <c r="O263" s="268"/>
      <c r="P263" s="269"/>
    </row>
    <row r="264" spans="2:20" ht="60" customHeight="1">
      <c r="B264" s="186" t="s">
        <v>475</v>
      </c>
      <c r="C264" s="130"/>
      <c r="D264" s="130"/>
      <c r="E264" s="130"/>
      <c r="F264" s="121" t="s">
        <v>2549</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2550</v>
      </c>
      <c r="K265" s="122"/>
      <c r="L265" s="122"/>
      <c r="M265" s="122"/>
      <c r="N265" s="122"/>
      <c r="O265" s="122"/>
      <c r="P265" s="123"/>
    </row>
    <row r="266" spans="2:20" ht="20.100000000000001" customHeight="1">
      <c r="B266" s="90"/>
      <c r="C266" s="91"/>
      <c r="D266" s="91"/>
      <c r="E266" s="92"/>
      <c r="F266" s="101" t="s">
        <v>132</v>
      </c>
      <c r="G266" s="102"/>
      <c r="H266" s="102"/>
      <c r="I266" s="103"/>
      <c r="J266" s="109">
        <v>2</v>
      </c>
      <c r="K266" s="117"/>
      <c r="L266" s="117"/>
      <c r="M266" s="117"/>
      <c r="N266" s="102" t="s">
        <v>476</v>
      </c>
      <c r="O266" s="102"/>
      <c r="P266" s="263"/>
    </row>
    <row r="267" spans="2:20" ht="20.100000000000001" customHeight="1">
      <c r="B267" s="404" t="s">
        <v>125</v>
      </c>
      <c r="C267" s="340"/>
      <c r="D267" s="340"/>
      <c r="E267" s="138"/>
      <c r="F267" s="109">
        <v>2</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2539</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2551</v>
      </c>
      <c r="K270" s="122"/>
      <c r="L270" s="122"/>
      <c r="M270" s="122"/>
      <c r="N270" s="122"/>
      <c r="O270" s="122"/>
      <c r="P270" s="123"/>
    </row>
    <row r="271" spans="2:20" ht="20.100000000000001" customHeight="1">
      <c r="B271" s="186" t="s">
        <v>127</v>
      </c>
      <c r="C271" s="130"/>
      <c r="D271" s="130"/>
      <c r="E271" s="130"/>
      <c r="F271" s="109">
        <v>30</v>
      </c>
      <c r="G271" s="117"/>
      <c r="H271" s="117"/>
      <c r="I271" s="117"/>
      <c r="J271" s="117"/>
      <c r="K271" s="117"/>
      <c r="L271" s="117"/>
      <c r="M271" s="117"/>
      <c r="N271" s="102" t="s">
        <v>477</v>
      </c>
      <c r="O271" s="102"/>
      <c r="P271" s="263"/>
    </row>
    <row r="272" spans="2:20" ht="120" customHeight="1" thickBot="1">
      <c r="B272" s="315" t="s">
        <v>71</v>
      </c>
      <c r="C272" s="125"/>
      <c r="D272" s="125"/>
      <c r="E272" s="126"/>
      <c r="F272" s="242" t="s">
        <v>2552</v>
      </c>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3</v>
      </c>
      <c r="F284" s="399"/>
      <c r="G284" s="399"/>
      <c r="H284" s="109">
        <v>3</v>
      </c>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5</v>
      </c>
      <c r="F289" s="399"/>
      <c r="G289" s="399"/>
      <c r="H289" s="109">
        <v>3</v>
      </c>
      <c r="I289" s="117"/>
      <c r="J289" s="400"/>
      <c r="K289" s="108">
        <v>2</v>
      </c>
      <c r="L289" s="108"/>
      <c r="M289" s="108"/>
      <c r="N289" s="108"/>
      <c r="O289" s="109"/>
      <c r="P289" s="110"/>
    </row>
    <row r="290" spans="2:20" ht="20.100000000000001" customHeight="1">
      <c r="B290" s="186" t="s">
        <v>144</v>
      </c>
      <c r="C290" s="130"/>
      <c r="D290" s="130"/>
      <c r="E290" s="399">
        <f>IF(OR($H$290&lt;&gt;"",$K$290&lt;&gt;""),SUM($H$290,$K$290),"")</f>
        <v>1</v>
      </c>
      <c r="F290" s="399"/>
      <c r="G290" s="399"/>
      <c r="H290" s="109"/>
      <c r="I290" s="117"/>
      <c r="J290" s="400"/>
      <c r="K290" s="108">
        <v>1</v>
      </c>
      <c r="L290" s="108"/>
      <c r="M290" s="108"/>
      <c r="N290" s="108"/>
      <c r="O290" s="109"/>
      <c r="P290" s="110"/>
    </row>
    <row r="291" spans="2:20" ht="20.100000000000001" customHeight="1">
      <c r="B291" s="186" t="s">
        <v>145</v>
      </c>
      <c r="C291" s="130"/>
      <c r="D291" s="130"/>
      <c r="E291" s="399">
        <f>IF(OR($H$291&lt;&gt;"",$K$291&lt;&gt;""),SUM($H$291,$K$291),"")</f>
        <v>2</v>
      </c>
      <c r="F291" s="399"/>
      <c r="G291" s="399"/>
      <c r="H291" s="109"/>
      <c r="I291" s="117"/>
      <c r="J291" s="400"/>
      <c r="K291" s="108">
        <v>2</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1</v>
      </c>
      <c r="H302" s="195"/>
      <c r="I302" s="196"/>
      <c r="J302" s="108">
        <v>1</v>
      </c>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30</v>
      </c>
      <c r="J320" s="47" t="s">
        <v>487</v>
      </c>
      <c r="K320" s="48" t="s">
        <v>435</v>
      </c>
      <c r="L320" s="29">
        <v>8</v>
      </c>
      <c r="M320" s="47" t="s">
        <v>486</v>
      </c>
      <c r="N320" s="29">
        <v>30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0</v>
      </c>
      <c r="G323" s="240"/>
      <c r="H323" s="240"/>
      <c r="I323" s="240"/>
      <c r="J323" s="51" t="s">
        <v>477</v>
      </c>
      <c r="K323" s="128">
        <v>0</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2553</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2554</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2547</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2547</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2555</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2556</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2556</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2557</v>
      </c>
      <c r="J375" s="108"/>
      <c r="K375" s="108"/>
      <c r="L375" s="108"/>
      <c r="M375" s="109" t="s">
        <v>2557</v>
      </c>
      <c r="N375" s="117"/>
      <c r="O375" s="117"/>
      <c r="P375" s="118"/>
    </row>
    <row r="376" spans="2:20" ht="20.100000000000001" customHeight="1">
      <c r="B376" s="186"/>
      <c r="C376" s="130"/>
      <c r="D376" s="130"/>
      <c r="E376" s="101" t="s">
        <v>210</v>
      </c>
      <c r="F376" s="102"/>
      <c r="G376" s="102"/>
      <c r="H376" s="103"/>
      <c r="I376" s="109">
        <v>80</v>
      </c>
      <c r="J376" s="117"/>
      <c r="K376" s="117"/>
      <c r="L376" s="55" t="s">
        <v>480</v>
      </c>
      <c r="M376" s="109">
        <v>78</v>
      </c>
      <c r="N376" s="117"/>
      <c r="O376" s="117"/>
      <c r="P376" s="40" t="s">
        <v>480</v>
      </c>
    </row>
    <row r="377" spans="2:20" ht="20.100000000000001" customHeight="1">
      <c r="B377" s="186" t="s">
        <v>45</v>
      </c>
      <c r="C377" s="130"/>
      <c r="D377" s="130"/>
      <c r="E377" s="101" t="s">
        <v>211</v>
      </c>
      <c r="F377" s="102"/>
      <c r="G377" s="102"/>
      <c r="H377" s="103"/>
      <c r="I377" s="109">
        <v>26.62</v>
      </c>
      <c r="J377" s="117"/>
      <c r="K377" s="117"/>
      <c r="L377" s="55" t="s">
        <v>472</v>
      </c>
      <c r="M377" s="109">
        <v>18.989999999999998</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1"/>
      <c r="O378" s="341"/>
      <c r="P378" s="341"/>
      <c r="Q378" s="12"/>
    </row>
    <row r="379" spans="2:20" ht="20.100000000000001" customHeight="1">
      <c r="B379" s="186"/>
      <c r="C379" s="130"/>
      <c r="D379" s="130"/>
      <c r="E379" s="101" t="s">
        <v>58</v>
      </c>
      <c r="F379" s="102"/>
      <c r="G379" s="102"/>
      <c r="H379" s="103"/>
      <c r="I379" s="108" t="s">
        <v>2359</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2359</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v>112000</v>
      </c>
      <c r="J382" s="117"/>
      <c r="K382" s="117"/>
      <c r="L382" s="50" t="s">
        <v>481</v>
      </c>
      <c r="M382" s="109">
        <v>78000</v>
      </c>
      <c r="N382" s="117"/>
      <c r="O382" s="117"/>
      <c r="P382" s="37" t="s">
        <v>481</v>
      </c>
    </row>
    <row r="383" spans="2:20" ht="20.100000000000001" customHeight="1">
      <c r="B383" s="339" t="s">
        <v>204</v>
      </c>
      <c r="C383" s="97"/>
      <c r="D383" s="97"/>
      <c r="E383" s="97"/>
      <c r="F383" s="97"/>
      <c r="G383" s="97"/>
      <c r="H383" s="267"/>
      <c r="I383" s="109">
        <v>135610</v>
      </c>
      <c r="J383" s="117"/>
      <c r="K383" s="117"/>
      <c r="L383" s="50" t="s">
        <v>481</v>
      </c>
      <c r="M383" s="109">
        <v>118610</v>
      </c>
      <c r="N383" s="117"/>
      <c r="O383" s="117"/>
      <c r="P383" s="37" t="s">
        <v>481</v>
      </c>
    </row>
    <row r="384" spans="2:20" ht="20.100000000000001" customHeight="1">
      <c r="B384" s="258"/>
      <c r="C384" s="101" t="s">
        <v>205</v>
      </c>
      <c r="D384" s="102"/>
      <c r="E384" s="102"/>
      <c r="F384" s="102"/>
      <c r="G384" s="102"/>
      <c r="H384" s="103"/>
      <c r="I384" s="109">
        <v>56000</v>
      </c>
      <c r="J384" s="117"/>
      <c r="K384" s="117"/>
      <c r="L384" s="50" t="s">
        <v>481</v>
      </c>
      <c r="M384" s="109">
        <v>39000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43110</v>
      </c>
      <c r="J386" s="117"/>
      <c r="K386" s="117"/>
      <c r="L386" s="50" t="s">
        <v>481</v>
      </c>
      <c r="M386" s="109">
        <v>43110</v>
      </c>
      <c r="N386" s="117"/>
      <c r="O386" s="117"/>
      <c r="P386" s="37" t="s">
        <v>481</v>
      </c>
    </row>
    <row r="387" spans="2:20" ht="20.100000000000001" customHeight="1">
      <c r="B387" s="186"/>
      <c r="C387" s="338"/>
      <c r="D387" s="338"/>
      <c r="E387" s="101" t="s">
        <v>217</v>
      </c>
      <c r="F387" s="102"/>
      <c r="G387" s="102"/>
      <c r="H387" s="103"/>
      <c r="I387" s="109">
        <v>16000</v>
      </c>
      <c r="J387" s="117"/>
      <c r="K387" s="117"/>
      <c r="L387" s="50" t="s">
        <v>481</v>
      </c>
      <c r="M387" s="109">
        <v>16000</v>
      </c>
      <c r="N387" s="117"/>
      <c r="O387" s="117"/>
      <c r="P387" s="37" t="s">
        <v>481</v>
      </c>
    </row>
    <row r="388" spans="2:20" ht="20.100000000000001" customHeight="1">
      <c r="B388" s="186"/>
      <c r="C388" s="338"/>
      <c r="D388" s="338"/>
      <c r="E388" s="101" t="s">
        <v>218</v>
      </c>
      <c r="F388" s="102"/>
      <c r="G388" s="102"/>
      <c r="H388" s="103"/>
      <c r="I388" s="109">
        <v>15500</v>
      </c>
      <c r="J388" s="117"/>
      <c r="K388" s="117"/>
      <c r="L388" s="50" t="s">
        <v>481</v>
      </c>
      <c r="M388" s="109">
        <v>15500</v>
      </c>
      <c r="N388" s="117"/>
      <c r="O388" s="117"/>
      <c r="P388" s="37" t="s">
        <v>481</v>
      </c>
    </row>
    <row r="389" spans="2:20" ht="20.100000000000001" customHeight="1">
      <c r="B389" s="186"/>
      <c r="C389" s="338"/>
      <c r="D389" s="338"/>
      <c r="E389" s="101" t="s">
        <v>219</v>
      </c>
      <c r="F389" s="102"/>
      <c r="G389" s="102"/>
      <c r="H389" s="103"/>
      <c r="I389" s="109" t="s">
        <v>2558</v>
      </c>
      <c r="J389" s="117"/>
      <c r="K389" s="117"/>
      <c r="L389" s="50" t="s">
        <v>481</v>
      </c>
      <c r="M389" s="109" t="s">
        <v>2558</v>
      </c>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2559</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2</v>
      </c>
      <c r="J398" s="117"/>
      <c r="K398" s="102" t="s">
        <v>483</v>
      </c>
      <c r="L398" s="102"/>
      <c r="M398" s="102"/>
      <c r="N398" s="102"/>
      <c r="O398" s="102"/>
      <c r="P398" s="263"/>
    </row>
    <row r="399" spans="2:20" ht="120" customHeight="1">
      <c r="B399" s="324" t="s">
        <v>567</v>
      </c>
      <c r="C399" s="325"/>
      <c r="D399" s="325"/>
      <c r="E399" s="325"/>
      <c r="F399" s="326"/>
      <c r="G399" s="121" t="s">
        <v>2560</v>
      </c>
      <c r="H399" s="268"/>
      <c r="I399" s="268"/>
      <c r="J399" s="268"/>
      <c r="K399" s="268"/>
      <c r="L399" s="268"/>
      <c r="M399" s="268"/>
      <c r="N399" s="268"/>
      <c r="O399" s="268"/>
      <c r="P399" s="269"/>
    </row>
    <row r="400" spans="2:20" ht="120" customHeight="1">
      <c r="B400" s="303" t="s">
        <v>217</v>
      </c>
      <c r="C400" s="102"/>
      <c r="D400" s="102"/>
      <c r="E400" s="102"/>
      <c r="F400" s="103"/>
      <c r="G400" s="121" t="s">
        <v>2559</v>
      </c>
      <c r="H400" s="268"/>
      <c r="I400" s="268"/>
      <c r="J400" s="268"/>
      <c r="K400" s="268"/>
      <c r="L400" s="268"/>
      <c r="M400" s="268"/>
      <c r="N400" s="268"/>
      <c r="O400" s="268"/>
      <c r="P400" s="269"/>
    </row>
    <row r="401" spans="2:20" ht="120" customHeight="1">
      <c r="B401" s="303" t="s">
        <v>216</v>
      </c>
      <c r="C401" s="102"/>
      <c r="D401" s="102"/>
      <c r="E401" s="102"/>
      <c r="F401" s="103"/>
      <c r="G401" s="121" t="s">
        <v>2561</v>
      </c>
      <c r="H401" s="268"/>
      <c r="I401" s="268"/>
      <c r="J401" s="268"/>
      <c r="K401" s="268"/>
      <c r="L401" s="268"/>
      <c r="M401" s="268"/>
      <c r="N401" s="268"/>
      <c r="O401" s="268"/>
      <c r="P401" s="269"/>
    </row>
    <row r="402" spans="2:20" ht="120" customHeight="1">
      <c r="B402" s="303" t="s">
        <v>219</v>
      </c>
      <c r="C402" s="102"/>
      <c r="D402" s="102"/>
      <c r="E402" s="102"/>
      <c r="F402" s="103"/>
      <c r="G402" s="121" t="s">
        <v>2562</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40.049999999999997"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19</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2</v>
      </c>
      <c r="I433" s="117"/>
      <c r="J433" s="117"/>
      <c r="K433" s="117"/>
      <c r="L433" s="117"/>
      <c r="M433" s="117"/>
      <c r="N433" s="117"/>
      <c r="O433" s="117"/>
      <c r="P433" s="37" t="s">
        <v>479</v>
      </c>
    </row>
    <row r="434" spans="2:16" ht="20.100000000000001" customHeight="1">
      <c r="B434" s="186"/>
      <c r="C434" s="130"/>
      <c r="D434" s="130" t="s">
        <v>248</v>
      </c>
      <c r="E434" s="130"/>
      <c r="F434" s="130"/>
      <c r="G434" s="130"/>
      <c r="H434" s="109">
        <v>3</v>
      </c>
      <c r="I434" s="117"/>
      <c r="J434" s="117"/>
      <c r="K434" s="117"/>
      <c r="L434" s="117"/>
      <c r="M434" s="117"/>
      <c r="N434" s="117"/>
      <c r="O434" s="117"/>
      <c r="P434" s="37" t="s">
        <v>479</v>
      </c>
    </row>
    <row r="435" spans="2:16" ht="20.100000000000001" customHeight="1">
      <c r="B435" s="186"/>
      <c r="C435" s="130"/>
      <c r="D435" s="130" t="s">
        <v>249</v>
      </c>
      <c r="E435" s="130"/>
      <c r="F435" s="130"/>
      <c r="G435" s="130"/>
      <c r="H435" s="109">
        <v>18</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12</v>
      </c>
      <c r="I439" s="117"/>
      <c r="J439" s="117"/>
      <c r="K439" s="117"/>
      <c r="L439" s="117"/>
      <c r="M439" s="117"/>
      <c r="N439" s="117"/>
      <c r="O439" s="117"/>
      <c r="P439" s="37" t="s">
        <v>479</v>
      </c>
    </row>
    <row r="440" spans="2:16" ht="20.100000000000001" customHeight="1">
      <c r="B440" s="287"/>
      <c r="C440" s="288"/>
      <c r="D440" s="130" t="s">
        <v>254</v>
      </c>
      <c r="E440" s="130"/>
      <c r="F440" s="130"/>
      <c r="G440" s="130"/>
      <c r="H440" s="109">
        <v>8</v>
      </c>
      <c r="I440" s="117"/>
      <c r="J440" s="117"/>
      <c r="K440" s="117"/>
      <c r="L440" s="117"/>
      <c r="M440" s="117"/>
      <c r="N440" s="117"/>
      <c r="O440" s="117"/>
      <c r="P440" s="37" t="s">
        <v>479</v>
      </c>
    </row>
    <row r="441" spans="2:16" ht="20.100000000000001" customHeight="1">
      <c r="B441" s="287"/>
      <c r="C441" s="288"/>
      <c r="D441" s="130" t="s">
        <v>255</v>
      </c>
      <c r="E441" s="130"/>
      <c r="F441" s="130"/>
      <c r="G441" s="130"/>
      <c r="H441" s="109">
        <v>0</v>
      </c>
      <c r="I441" s="117"/>
      <c r="J441" s="117"/>
      <c r="K441" s="117"/>
      <c r="L441" s="117"/>
      <c r="M441" s="117"/>
      <c r="N441" s="117"/>
      <c r="O441" s="117"/>
      <c r="P441" s="37" t="s">
        <v>479</v>
      </c>
    </row>
    <row r="442" spans="2:16" ht="20.100000000000001" customHeight="1">
      <c r="B442" s="287"/>
      <c r="C442" s="288"/>
      <c r="D442" s="130" t="s">
        <v>256</v>
      </c>
      <c r="E442" s="130"/>
      <c r="F442" s="130"/>
      <c r="G442" s="130"/>
      <c r="H442" s="109">
        <v>1</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6</v>
      </c>
      <c r="I444" s="117"/>
      <c r="J444" s="117"/>
      <c r="K444" s="117"/>
      <c r="L444" s="117"/>
      <c r="M444" s="117"/>
      <c r="N444" s="117"/>
      <c r="O444" s="117"/>
      <c r="P444" s="37" t="s">
        <v>479</v>
      </c>
    </row>
    <row r="445" spans="2:16" ht="20.100000000000001" customHeight="1">
      <c r="B445" s="186"/>
      <c r="C445" s="130"/>
      <c r="D445" s="130" t="s">
        <v>259</v>
      </c>
      <c r="E445" s="130"/>
      <c r="F445" s="130"/>
      <c r="G445" s="130"/>
      <c r="H445" s="109">
        <v>6</v>
      </c>
      <c r="I445" s="117"/>
      <c r="J445" s="117"/>
      <c r="K445" s="117"/>
      <c r="L445" s="117"/>
      <c r="M445" s="117"/>
      <c r="N445" s="117"/>
      <c r="O445" s="117"/>
      <c r="P445" s="37" t="s">
        <v>479</v>
      </c>
    </row>
    <row r="446" spans="2:16" ht="20.100000000000001" customHeight="1">
      <c r="B446" s="186"/>
      <c r="C446" s="130"/>
      <c r="D446" s="130" t="s">
        <v>260</v>
      </c>
      <c r="E446" s="130"/>
      <c r="F446" s="130"/>
      <c r="G446" s="130"/>
      <c r="H446" s="109">
        <v>5</v>
      </c>
      <c r="I446" s="117"/>
      <c r="J446" s="117"/>
      <c r="K446" s="117"/>
      <c r="L446" s="117"/>
      <c r="M446" s="117"/>
      <c r="N446" s="117"/>
      <c r="O446" s="117"/>
      <c r="P446" s="37" t="s">
        <v>479</v>
      </c>
    </row>
    <row r="447" spans="2:16" ht="20.100000000000001" customHeight="1">
      <c r="B447" s="186"/>
      <c r="C447" s="130"/>
      <c r="D447" s="130" t="s">
        <v>261</v>
      </c>
      <c r="E447" s="130"/>
      <c r="F447" s="130"/>
      <c r="G447" s="130"/>
      <c r="H447" s="109">
        <v>4</v>
      </c>
      <c r="I447" s="117"/>
      <c r="J447" s="117"/>
      <c r="K447" s="117"/>
      <c r="L447" s="117"/>
      <c r="M447" s="117"/>
      <c r="N447" s="117"/>
      <c r="O447" s="117"/>
      <c r="P447" s="37" t="s">
        <v>479</v>
      </c>
    </row>
    <row r="448" spans="2:16" ht="20.100000000000001" customHeight="1">
      <c r="B448" s="186"/>
      <c r="C448" s="130"/>
      <c r="D448" s="130" t="s">
        <v>262</v>
      </c>
      <c r="E448" s="130"/>
      <c r="F448" s="130"/>
      <c r="G448" s="130"/>
      <c r="H448" s="109">
        <v>2</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87.3</v>
      </c>
      <c r="I452" s="94"/>
      <c r="J452" s="94"/>
      <c r="K452" s="94"/>
      <c r="L452" s="94"/>
      <c r="M452" s="94"/>
      <c r="N452" s="94"/>
      <c r="O452" s="94"/>
      <c r="P452" s="49" t="s">
        <v>485</v>
      </c>
    </row>
    <row r="453" spans="2:20" ht="20.100000000000001" customHeight="1">
      <c r="B453" s="186" t="s">
        <v>266</v>
      </c>
      <c r="C453" s="130"/>
      <c r="D453" s="130"/>
      <c r="E453" s="130"/>
      <c r="F453" s="130"/>
      <c r="G453" s="130"/>
      <c r="H453" s="109">
        <v>23</v>
      </c>
      <c r="I453" s="117"/>
      <c r="J453" s="117"/>
      <c r="K453" s="117"/>
      <c r="L453" s="117"/>
      <c r="M453" s="117"/>
      <c r="N453" s="117"/>
      <c r="O453" s="117"/>
      <c r="P453" s="37" t="s">
        <v>477</v>
      </c>
    </row>
    <row r="454" spans="2:20" ht="20.100000000000001" customHeight="1">
      <c r="B454" s="186" t="s">
        <v>267</v>
      </c>
      <c r="C454" s="130"/>
      <c r="D454" s="130"/>
      <c r="E454" s="130"/>
      <c r="F454" s="130"/>
      <c r="G454" s="130"/>
      <c r="H454" s="109">
        <v>77</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2</v>
      </c>
      <c r="I459" s="94"/>
      <c r="J459" s="94"/>
      <c r="K459" s="94"/>
      <c r="L459" s="94"/>
      <c r="M459" s="94"/>
      <c r="N459" s="94"/>
      <c r="O459" s="94"/>
      <c r="P459" s="49" t="s">
        <v>479</v>
      </c>
    </row>
    <row r="460" spans="2:20" ht="20.100000000000001" customHeight="1">
      <c r="B460" s="283"/>
      <c r="C460" s="284"/>
      <c r="D460" s="284"/>
      <c r="E460" s="130" t="s">
        <v>276</v>
      </c>
      <c r="F460" s="130"/>
      <c r="G460" s="130"/>
      <c r="H460" s="109">
        <v>11</v>
      </c>
      <c r="I460" s="117"/>
      <c r="J460" s="117"/>
      <c r="K460" s="117"/>
      <c r="L460" s="117"/>
      <c r="M460" s="117"/>
      <c r="N460" s="117"/>
      <c r="O460" s="117"/>
      <c r="P460" s="37" t="s">
        <v>479</v>
      </c>
    </row>
    <row r="461" spans="2:20" ht="20.100000000000001" customHeight="1">
      <c r="B461" s="283"/>
      <c r="C461" s="284"/>
      <c r="D461" s="284"/>
      <c r="E461" s="130" t="s">
        <v>277</v>
      </c>
      <c r="F461" s="130"/>
      <c r="G461" s="130"/>
      <c r="H461" s="109">
        <v>5</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18</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2611</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40.049999999999997" customHeight="1">
      <c r="B474" s="279"/>
      <c r="C474" s="101" t="s">
        <v>279</v>
      </c>
      <c r="D474" s="102"/>
      <c r="E474" s="102"/>
      <c r="F474" s="102"/>
      <c r="G474" s="103"/>
      <c r="H474" s="121" t="s">
        <v>2563</v>
      </c>
      <c r="I474" s="268"/>
      <c r="J474" s="268"/>
      <c r="K474" s="268"/>
      <c r="L474" s="268"/>
      <c r="M474" s="268"/>
      <c r="N474" s="268"/>
      <c r="O474" s="268"/>
      <c r="P474" s="269"/>
    </row>
    <row r="475" spans="1:20" ht="20.100000000000001" customHeight="1">
      <c r="B475" s="280"/>
      <c r="C475" s="101" t="s">
        <v>14</v>
      </c>
      <c r="D475" s="102"/>
      <c r="E475" s="102"/>
      <c r="F475" s="102"/>
      <c r="G475" s="103"/>
      <c r="H475" s="217" t="s">
        <v>2564</v>
      </c>
      <c r="I475" s="132"/>
      <c r="J475" s="35" t="s">
        <v>469</v>
      </c>
      <c r="K475" s="132" t="s">
        <v>2565</v>
      </c>
      <c r="L475" s="132"/>
      <c r="M475" s="35" t="s">
        <v>469</v>
      </c>
      <c r="N475" s="132" t="s">
        <v>2566</v>
      </c>
      <c r="O475" s="132"/>
      <c r="P475" s="133"/>
    </row>
    <row r="476" spans="1:20" ht="20.100000000000001" customHeight="1">
      <c r="B476" s="280"/>
      <c r="C476" s="153" t="s">
        <v>280</v>
      </c>
      <c r="D476" s="143"/>
      <c r="E476" s="144"/>
      <c r="F476" s="137" t="s">
        <v>281</v>
      </c>
      <c r="G476" s="138"/>
      <c r="H476" s="23">
        <v>8</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8</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40.049999999999997" customHeight="1">
      <c r="B479" s="280"/>
      <c r="C479" s="101" t="s">
        <v>284</v>
      </c>
      <c r="D479" s="102"/>
      <c r="E479" s="102"/>
      <c r="F479" s="102"/>
      <c r="G479" s="103"/>
      <c r="H479" s="121" t="s">
        <v>2567</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40.049999999999997" customHeight="1">
      <c r="B481" s="273"/>
      <c r="C481" s="101" t="s">
        <v>279</v>
      </c>
      <c r="D481" s="102"/>
      <c r="E481" s="102"/>
      <c r="F481" s="102"/>
      <c r="G481" s="103"/>
      <c r="H481" s="121" t="s">
        <v>2568</v>
      </c>
      <c r="I481" s="268"/>
      <c r="J481" s="268"/>
      <c r="K481" s="268"/>
      <c r="L481" s="268"/>
      <c r="M481" s="268"/>
      <c r="N481" s="268"/>
      <c r="O481" s="268"/>
      <c r="P481" s="269"/>
    </row>
    <row r="482" spans="2:16" ht="20.100000000000001" customHeight="1">
      <c r="B482" s="273"/>
      <c r="C482" s="101" t="s">
        <v>14</v>
      </c>
      <c r="D482" s="102"/>
      <c r="E482" s="102"/>
      <c r="F482" s="102"/>
      <c r="G482" s="103"/>
      <c r="H482" s="217" t="s">
        <v>2564</v>
      </c>
      <c r="I482" s="132"/>
      <c r="J482" s="35" t="s">
        <v>469</v>
      </c>
      <c r="K482" s="132" t="s">
        <v>2570</v>
      </c>
      <c r="L482" s="132"/>
      <c r="M482" s="35" t="s">
        <v>469</v>
      </c>
      <c r="N482" s="132" t="s">
        <v>2569</v>
      </c>
      <c r="O482" s="132"/>
      <c r="P482" s="133"/>
    </row>
    <row r="483" spans="2:16" ht="20.100000000000001" customHeight="1">
      <c r="B483" s="273"/>
      <c r="C483" s="134" t="s">
        <v>280</v>
      </c>
      <c r="D483" s="112"/>
      <c r="E483" s="113"/>
      <c r="F483" s="137" t="s">
        <v>281</v>
      </c>
      <c r="G483" s="138"/>
      <c r="H483" s="23">
        <v>8</v>
      </c>
      <c r="I483" s="35" t="s">
        <v>486</v>
      </c>
      <c r="J483" s="24">
        <v>0</v>
      </c>
      <c r="K483" s="35" t="s">
        <v>487</v>
      </c>
      <c r="L483" s="56" t="s">
        <v>435</v>
      </c>
      <c r="M483" s="24">
        <v>17</v>
      </c>
      <c r="N483" s="35" t="s">
        <v>486</v>
      </c>
      <c r="O483" s="24">
        <v>0</v>
      </c>
      <c r="P483" s="37" t="s">
        <v>487</v>
      </c>
    </row>
    <row r="484" spans="2:16" ht="20.100000000000001" customHeight="1">
      <c r="B484" s="273"/>
      <c r="C484" s="135"/>
      <c r="D484" s="88"/>
      <c r="E484" s="89"/>
      <c r="F484" s="137" t="s">
        <v>282</v>
      </c>
      <c r="G484" s="138"/>
      <c r="H484" s="23">
        <v>8</v>
      </c>
      <c r="I484" s="35" t="s">
        <v>486</v>
      </c>
      <c r="J484" s="24">
        <v>0</v>
      </c>
      <c r="K484" s="35" t="s">
        <v>487</v>
      </c>
      <c r="L484" s="56" t="s">
        <v>435</v>
      </c>
      <c r="M484" s="24">
        <v>17</v>
      </c>
      <c r="N484" s="35" t="s">
        <v>486</v>
      </c>
      <c r="O484" s="24">
        <v>0</v>
      </c>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40.049999999999997" customHeight="1">
      <c r="B486" s="273"/>
      <c r="C486" s="96" t="s">
        <v>284</v>
      </c>
      <c r="D486" s="97"/>
      <c r="E486" s="97"/>
      <c r="F486" s="97"/>
      <c r="G486" s="267"/>
      <c r="H486" s="121" t="s">
        <v>283</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40.049999999999997" customHeight="1">
      <c r="B488" s="273"/>
      <c r="C488" s="101" t="s">
        <v>279</v>
      </c>
      <c r="D488" s="102"/>
      <c r="E488" s="102"/>
      <c r="F488" s="102"/>
      <c r="G488" s="103"/>
      <c r="H488" s="121" t="s">
        <v>2571</v>
      </c>
      <c r="I488" s="268"/>
      <c r="J488" s="268"/>
      <c r="K488" s="268"/>
      <c r="L488" s="268"/>
      <c r="M488" s="268"/>
      <c r="N488" s="268"/>
      <c r="O488" s="268"/>
      <c r="P488" s="269"/>
    </row>
    <row r="489" spans="2:16" ht="20.100000000000001" customHeight="1">
      <c r="B489" s="273"/>
      <c r="C489" s="101" t="s">
        <v>14</v>
      </c>
      <c r="D489" s="102"/>
      <c r="E489" s="102"/>
      <c r="F489" s="102"/>
      <c r="G489" s="103"/>
      <c r="H489" s="217" t="s">
        <v>2572</v>
      </c>
      <c r="I489" s="132"/>
      <c r="J489" s="35" t="s">
        <v>469</v>
      </c>
      <c r="K489" s="132" t="s">
        <v>2573</v>
      </c>
      <c r="L489" s="132"/>
      <c r="M489" s="35" t="s">
        <v>469</v>
      </c>
      <c r="N489" s="132" t="s">
        <v>2574</v>
      </c>
      <c r="O489" s="132"/>
      <c r="P489" s="133"/>
    </row>
    <row r="490" spans="2:16" ht="20.100000000000001" customHeight="1">
      <c r="B490" s="273"/>
      <c r="C490" s="134" t="s">
        <v>280</v>
      </c>
      <c r="D490" s="112"/>
      <c r="E490" s="113"/>
      <c r="F490" s="137" t="s">
        <v>281</v>
      </c>
      <c r="G490" s="138"/>
      <c r="H490" s="23">
        <v>8</v>
      </c>
      <c r="I490" s="35" t="s">
        <v>486</v>
      </c>
      <c r="J490" s="24">
        <v>30</v>
      </c>
      <c r="K490" s="35" t="s">
        <v>487</v>
      </c>
      <c r="L490" s="56" t="s">
        <v>435</v>
      </c>
      <c r="M490" s="24">
        <v>17</v>
      </c>
      <c r="N490" s="35" t="s">
        <v>486</v>
      </c>
      <c r="O490" s="24">
        <v>15</v>
      </c>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40.049999999999997" customHeight="1">
      <c r="B493" s="273"/>
      <c r="C493" s="96" t="s">
        <v>284</v>
      </c>
      <c r="D493" s="97"/>
      <c r="E493" s="97"/>
      <c r="F493" s="97"/>
      <c r="G493" s="267"/>
      <c r="H493" s="121" t="s">
        <v>2575</v>
      </c>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40.049999999999997" customHeight="1">
      <c r="B495" s="273"/>
      <c r="C495" s="101" t="s">
        <v>279</v>
      </c>
      <c r="D495" s="102"/>
      <c r="E495" s="102"/>
      <c r="F495" s="102"/>
      <c r="G495" s="103"/>
      <c r="H495" s="121" t="s">
        <v>2576</v>
      </c>
      <c r="I495" s="268"/>
      <c r="J495" s="268"/>
      <c r="K495" s="268"/>
      <c r="L495" s="268"/>
      <c r="M495" s="268"/>
      <c r="N495" s="268"/>
      <c r="O495" s="268"/>
      <c r="P495" s="269"/>
    </row>
    <row r="496" spans="2:16" ht="20.100000000000001" customHeight="1">
      <c r="B496" s="273"/>
      <c r="C496" s="101" t="s">
        <v>14</v>
      </c>
      <c r="D496" s="102"/>
      <c r="E496" s="102"/>
      <c r="F496" s="102"/>
      <c r="G496" s="103"/>
      <c r="H496" s="217" t="s">
        <v>2572</v>
      </c>
      <c r="I496" s="132"/>
      <c r="J496" s="35" t="s">
        <v>469</v>
      </c>
      <c r="K496" s="132" t="s">
        <v>2573</v>
      </c>
      <c r="L496" s="132"/>
      <c r="M496" s="35" t="s">
        <v>469</v>
      </c>
      <c r="N496" s="132" t="s">
        <v>2577</v>
      </c>
      <c r="O496" s="132"/>
      <c r="P496" s="133"/>
    </row>
    <row r="497" spans="2:20" ht="20.100000000000001" customHeight="1">
      <c r="B497" s="273"/>
      <c r="C497" s="134" t="s">
        <v>280</v>
      </c>
      <c r="D497" s="112"/>
      <c r="E497" s="113"/>
      <c r="F497" s="137" t="s">
        <v>281</v>
      </c>
      <c r="G497" s="138"/>
      <c r="H497" s="23">
        <v>8</v>
      </c>
      <c r="I497" s="35" t="s">
        <v>486</v>
      </c>
      <c r="J497" s="24">
        <v>30</v>
      </c>
      <c r="K497" s="35" t="s">
        <v>487</v>
      </c>
      <c r="L497" s="56" t="s">
        <v>435</v>
      </c>
      <c r="M497" s="24">
        <v>17</v>
      </c>
      <c r="N497" s="35" t="s">
        <v>486</v>
      </c>
      <c r="O497" s="24">
        <v>15</v>
      </c>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40.049999999999997" customHeight="1">
      <c r="B500" s="273"/>
      <c r="C500" s="96" t="s">
        <v>284</v>
      </c>
      <c r="D500" s="97"/>
      <c r="E500" s="97"/>
      <c r="F500" s="97"/>
      <c r="G500" s="267"/>
      <c r="H500" s="121" t="s">
        <v>2575</v>
      </c>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40.049999999999997"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40.049999999999997"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2539</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t="s">
        <v>2539</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t="s">
        <v>2539</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2539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40.049999999999997" customHeight="1">
      <c r="B521" s="87"/>
      <c r="C521" s="88"/>
      <c r="D521" s="88"/>
      <c r="E521" s="89"/>
      <c r="F521" s="99"/>
      <c r="G521" s="101" t="s">
        <v>2512</v>
      </c>
      <c r="H521" s="102"/>
      <c r="I521" s="103"/>
      <c r="J521" s="104" t="s">
        <v>2578</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2539</v>
      </c>
      <c r="K522" s="108"/>
      <c r="L522" s="108"/>
      <c r="M522" s="108"/>
      <c r="N522" s="108"/>
      <c r="O522" s="109"/>
      <c r="P522" s="110"/>
      <c r="S522" s="15" t="str">
        <f>IF($F$519=MST!$I$6,IF(J522="","未記入",""),"")</f>
        <v/>
      </c>
    </row>
    <row r="523" spans="2:20" ht="20.100000000000001" customHeight="1">
      <c r="B523" s="111" t="s">
        <v>2514</v>
      </c>
      <c r="C523" s="112"/>
      <c r="D523" s="112"/>
      <c r="E523" s="113"/>
      <c r="F523" s="109" t="s">
        <v>2547</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40.049999999999997"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40.049999999999997"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2579</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2580</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2580</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2580</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2580</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2539</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2539</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2539</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2539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2539</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2539</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2539</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2539</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2547</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2539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2539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2539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2539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2539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2539</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2547</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2581</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2539</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2547</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2582</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 sqref="R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2360</v>
      </c>
      <c r="I4" s="495"/>
      <c r="J4" s="496"/>
      <c r="K4" s="497"/>
      <c r="L4" s="497"/>
      <c r="M4" s="496"/>
      <c r="N4" s="497"/>
      <c r="O4" s="497"/>
      <c r="P4" s="497"/>
      <c r="Q4" s="497"/>
      <c r="R4" s="65"/>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2359</v>
      </c>
      <c r="I6" s="495"/>
      <c r="J6" s="496" t="s">
        <v>2583</v>
      </c>
      <c r="K6" s="497"/>
      <c r="L6" s="497"/>
      <c r="M6" s="496" t="s">
        <v>2584</v>
      </c>
      <c r="N6" s="497"/>
      <c r="O6" s="497"/>
      <c r="P6" s="497"/>
      <c r="Q6" s="497"/>
      <c r="R6" s="65" t="s">
        <v>2533</v>
      </c>
      <c r="S6" s="25"/>
    </row>
    <row r="7" spans="1:23" ht="50.1" customHeight="1">
      <c r="B7" s="525"/>
      <c r="C7" s="504" t="s">
        <v>310</v>
      </c>
      <c r="D7" s="504"/>
      <c r="E7" s="504"/>
      <c r="F7" s="504"/>
      <c r="G7" s="504"/>
      <c r="H7" s="494" t="s">
        <v>2359</v>
      </c>
      <c r="I7" s="495"/>
      <c r="J7" s="496" t="s">
        <v>2585</v>
      </c>
      <c r="K7" s="497"/>
      <c r="L7" s="497"/>
      <c r="M7" s="496" t="s">
        <v>2586</v>
      </c>
      <c r="N7" s="497"/>
      <c r="O7" s="497"/>
      <c r="P7" s="497"/>
      <c r="Q7" s="497"/>
      <c r="R7" s="65"/>
      <c r="S7" s="25"/>
    </row>
    <row r="8" spans="1:23" ht="50.1" customHeight="1">
      <c r="B8" s="525"/>
      <c r="C8" s="504" t="s">
        <v>311</v>
      </c>
      <c r="D8" s="504"/>
      <c r="E8" s="504"/>
      <c r="F8" s="504"/>
      <c r="G8" s="504"/>
      <c r="H8" s="494" t="s">
        <v>2359</v>
      </c>
      <c r="I8" s="495"/>
      <c r="J8" s="496" t="s">
        <v>2587</v>
      </c>
      <c r="K8" s="497"/>
      <c r="L8" s="497"/>
      <c r="M8" s="496" t="s">
        <v>2586</v>
      </c>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2359</v>
      </c>
      <c r="I10" s="495"/>
      <c r="J10" s="496" t="s">
        <v>2588</v>
      </c>
      <c r="K10" s="497" t="s">
        <v>2588</v>
      </c>
      <c r="L10" s="497" t="s">
        <v>2588</v>
      </c>
      <c r="M10" s="496" t="s">
        <v>2589</v>
      </c>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2359</v>
      </c>
      <c r="I12" s="495"/>
      <c r="J12" s="496" t="s">
        <v>2590</v>
      </c>
      <c r="K12" s="497"/>
      <c r="L12" s="497"/>
      <c r="M12" s="496" t="s">
        <v>2586</v>
      </c>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2359</v>
      </c>
      <c r="I19" s="495"/>
      <c r="J19" s="496" t="s">
        <v>2591</v>
      </c>
      <c r="K19" s="497" t="s">
        <v>2591</v>
      </c>
      <c r="L19" s="497" t="s">
        <v>2591</v>
      </c>
      <c r="M19" s="496" t="s">
        <v>2586</v>
      </c>
      <c r="N19" s="497"/>
      <c r="O19" s="497"/>
      <c r="P19" s="497"/>
      <c r="Q19" s="497"/>
      <c r="R19" s="65" t="s">
        <v>2533</v>
      </c>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2359</v>
      </c>
      <c r="I26" s="501"/>
      <c r="J26" s="520" t="s">
        <v>2592</v>
      </c>
      <c r="K26" s="521"/>
      <c r="L26" s="521"/>
      <c r="M26" s="520" t="s">
        <v>2593</v>
      </c>
      <c r="N26" s="521"/>
      <c r="O26" s="521"/>
      <c r="P26" s="521"/>
      <c r="Q26" s="521"/>
      <c r="R26" s="67" t="s">
        <v>2533</v>
      </c>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2359</v>
      </c>
      <c r="I29" s="495"/>
      <c r="J29" s="496" t="s">
        <v>2594</v>
      </c>
      <c r="K29" s="497"/>
      <c r="L29" s="497"/>
      <c r="M29" s="496" t="s">
        <v>2584</v>
      </c>
      <c r="N29" s="497"/>
      <c r="O29" s="497"/>
      <c r="P29" s="497"/>
      <c r="Q29" s="497"/>
      <c r="R29" s="65" t="s">
        <v>2533</v>
      </c>
      <c r="S29" s="25"/>
    </row>
    <row r="30" spans="2:19" ht="50.1" customHeight="1">
      <c r="B30" s="59"/>
      <c r="C30" s="504" t="s">
        <v>324</v>
      </c>
      <c r="D30" s="504"/>
      <c r="E30" s="504"/>
      <c r="F30" s="504"/>
      <c r="G30" s="504"/>
      <c r="H30" s="494" t="s">
        <v>2359</v>
      </c>
      <c r="I30" s="495"/>
      <c r="J30" s="496" t="s">
        <v>2585</v>
      </c>
      <c r="K30" s="497"/>
      <c r="L30" s="497"/>
      <c r="M30" s="496" t="s">
        <v>2586</v>
      </c>
      <c r="N30" s="497"/>
      <c r="O30" s="497"/>
      <c r="P30" s="497"/>
      <c r="Q30" s="497"/>
      <c r="R30" s="65"/>
      <c r="S30" s="25"/>
    </row>
    <row r="31" spans="2:19" ht="50.1" customHeight="1">
      <c r="B31" s="59"/>
      <c r="C31" s="504" t="s">
        <v>325</v>
      </c>
      <c r="D31" s="504"/>
      <c r="E31" s="504"/>
      <c r="F31" s="504"/>
      <c r="G31" s="504"/>
      <c r="H31" s="494" t="s">
        <v>2359</v>
      </c>
      <c r="I31" s="495"/>
      <c r="J31" s="496" t="s">
        <v>2587</v>
      </c>
      <c r="K31" s="497"/>
      <c r="L31" s="497"/>
      <c r="M31" s="496" t="s">
        <v>2586</v>
      </c>
      <c r="N31" s="497"/>
      <c r="O31" s="497"/>
      <c r="P31" s="497"/>
      <c r="Q31" s="497"/>
      <c r="R31" s="65"/>
      <c r="S31" s="25"/>
    </row>
    <row r="32" spans="2:19" ht="50.1" customHeight="1">
      <c r="B32" s="59"/>
      <c r="C32" s="504" t="s">
        <v>326</v>
      </c>
      <c r="D32" s="504"/>
      <c r="E32" s="504"/>
      <c r="F32" s="504"/>
      <c r="G32" s="504"/>
      <c r="H32" s="494" t="s">
        <v>2359</v>
      </c>
      <c r="I32" s="495"/>
      <c r="J32" s="496" t="s">
        <v>2588</v>
      </c>
      <c r="K32" s="497" t="s">
        <v>2588</v>
      </c>
      <c r="L32" s="497" t="s">
        <v>2588</v>
      </c>
      <c r="M32" s="496" t="s">
        <v>2589</v>
      </c>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2359</v>
      </c>
      <c r="I34" s="495"/>
      <c r="J34" s="496" t="s">
        <v>2590</v>
      </c>
      <c r="K34" s="497"/>
      <c r="L34" s="497"/>
      <c r="M34" s="496" t="s">
        <v>2586</v>
      </c>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2359</v>
      </c>
      <c r="I42" s="501"/>
      <c r="J42" s="520" t="s">
        <v>2592</v>
      </c>
      <c r="K42" s="521"/>
      <c r="L42" s="521"/>
      <c r="M42" s="520" t="s">
        <v>2593</v>
      </c>
      <c r="N42" s="521"/>
      <c r="O42" s="521"/>
      <c r="P42" s="521"/>
      <c r="Q42" s="521"/>
      <c r="R42" s="67" t="s">
        <v>2533</v>
      </c>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2359</v>
      </c>
      <c r="I45" s="495"/>
      <c r="J45" s="496" t="s">
        <v>2595</v>
      </c>
      <c r="K45" s="497"/>
      <c r="L45" s="497"/>
      <c r="M45" s="496" t="s">
        <v>2596</v>
      </c>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2360</v>
      </c>
      <c r="I48" s="495"/>
      <c r="J48" s="496"/>
      <c r="K48" s="497"/>
      <c r="L48" s="497"/>
      <c r="M48" s="496"/>
      <c r="N48" s="497"/>
      <c r="O48" s="497"/>
      <c r="P48" s="497"/>
      <c r="Q48" s="497"/>
      <c r="R48" s="65"/>
      <c r="S48" s="25"/>
    </row>
    <row r="49" spans="2:19" ht="50.1" customHeight="1">
      <c r="B49" s="502"/>
      <c r="C49" s="504" t="s">
        <v>409</v>
      </c>
      <c r="D49" s="504"/>
      <c r="E49" s="504"/>
      <c r="F49" s="504"/>
      <c r="G49" s="504"/>
      <c r="H49" s="494" t="s">
        <v>2359</v>
      </c>
      <c r="I49" s="495"/>
      <c r="J49" s="496" t="s">
        <v>2597</v>
      </c>
      <c r="K49" s="497"/>
      <c r="L49" s="497"/>
      <c r="M49" s="496" t="s">
        <v>2586</v>
      </c>
      <c r="N49" s="497"/>
      <c r="O49" s="497"/>
      <c r="P49" s="497"/>
      <c r="Q49" s="497"/>
      <c r="R49" s="65" t="s">
        <v>2533</v>
      </c>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2547</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40.049999999999997" customHeight="1">
      <c r="A7" s="543"/>
      <c r="B7" s="552" t="s">
        <v>359</v>
      </c>
      <c r="C7" s="552"/>
      <c r="D7" s="552"/>
      <c r="E7" s="552"/>
      <c r="F7" s="552"/>
      <c r="G7" s="552"/>
      <c r="H7" s="552"/>
      <c r="I7" s="552"/>
      <c r="J7" s="546"/>
      <c r="K7" s="547"/>
      <c r="L7" s="547"/>
      <c r="M7" s="547"/>
      <c r="N7" s="547"/>
      <c r="O7" s="548"/>
      <c r="P7" s="546" t="s">
        <v>2547</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40.049999999999997" customHeight="1">
      <c r="A8" s="543"/>
      <c r="B8" s="553" t="s">
        <v>360</v>
      </c>
      <c r="C8" s="553"/>
      <c r="D8" s="553"/>
      <c r="E8" s="553"/>
      <c r="F8" s="553"/>
      <c r="G8" s="553"/>
      <c r="H8" s="553"/>
      <c r="I8" s="553"/>
      <c r="J8" s="549"/>
      <c r="K8" s="550"/>
      <c r="L8" s="550"/>
      <c r="M8" s="550"/>
      <c r="N8" s="550"/>
      <c r="O8" s="551"/>
      <c r="P8" s="549" t="s">
        <v>2539</v>
      </c>
      <c r="Q8" s="550"/>
      <c r="R8" s="550"/>
      <c r="S8" s="550"/>
      <c r="T8" s="550"/>
      <c r="U8" s="551"/>
      <c r="V8" s="545" t="s">
        <v>2533</v>
      </c>
      <c r="W8" s="545"/>
      <c r="X8" s="545"/>
      <c r="Y8" s="545"/>
      <c r="Z8" s="545"/>
      <c r="AA8" s="545"/>
      <c r="AB8" s="554"/>
      <c r="AC8" s="555"/>
      <c r="AD8" s="555"/>
      <c r="AE8" s="554" t="s">
        <v>2598</v>
      </c>
      <c r="AF8" s="555"/>
      <c r="AG8" s="555" t="s">
        <v>2598</v>
      </c>
      <c r="AH8" s="555"/>
      <c r="AI8" s="555" t="s">
        <v>2598</v>
      </c>
      <c r="AJ8" s="555"/>
      <c r="AK8" s="555" t="s">
        <v>2598</v>
      </c>
      <c r="AL8" s="555"/>
      <c r="AM8" s="555" t="s">
        <v>2598</v>
      </c>
      <c r="AN8" s="592"/>
    </row>
    <row r="9" spans="1:44" ht="40.049999999999997" customHeight="1">
      <c r="A9" s="543"/>
      <c r="B9" s="553" t="s">
        <v>361</v>
      </c>
      <c r="C9" s="553"/>
      <c r="D9" s="553"/>
      <c r="E9" s="553"/>
      <c r="F9" s="553"/>
      <c r="G9" s="553"/>
      <c r="H9" s="553"/>
      <c r="I9" s="553"/>
      <c r="J9" s="565"/>
      <c r="K9" s="566"/>
      <c r="L9" s="566"/>
      <c r="M9" s="566"/>
      <c r="N9" s="566"/>
      <c r="O9" s="567"/>
      <c r="P9" s="549" t="s">
        <v>2539</v>
      </c>
      <c r="Q9" s="550"/>
      <c r="R9" s="550"/>
      <c r="S9" s="550"/>
      <c r="T9" s="550"/>
      <c r="U9" s="551"/>
      <c r="V9" s="545"/>
      <c r="W9" s="545"/>
      <c r="X9" s="545"/>
      <c r="Y9" s="545" t="s">
        <v>2533</v>
      </c>
      <c r="Z9" s="545"/>
      <c r="AA9" s="545"/>
      <c r="AB9" s="554" t="s">
        <v>2599</v>
      </c>
      <c r="AC9" s="555"/>
      <c r="AD9" s="555"/>
      <c r="AE9" s="554" t="s">
        <v>2600</v>
      </c>
      <c r="AF9" s="555"/>
      <c r="AG9" s="555" t="s">
        <v>2600</v>
      </c>
      <c r="AH9" s="555"/>
      <c r="AI9" s="555" t="s">
        <v>2600</v>
      </c>
      <c r="AJ9" s="555"/>
      <c r="AK9" s="555" t="s">
        <v>2600</v>
      </c>
      <c r="AL9" s="555"/>
      <c r="AM9" s="555" t="s">
        <v>2600</v>
      </c>
      <c r="AN9" s="592"/>
    </row>
    <row r="10" spans="1:44" ht="40.049999999999997" customHeight="1">
      <c r="A10" s="543"/>
      <c r="B10" s="553" t="s">
        <v>362</v>
      </c>
      <c r="C10" s="553"/>
      <c r="D10" s="553"/>
      <c r="E10" s="553"/>
      <c r="F10" s="553"/>
      <c r="G10" s="553"/>
      <c r="H10" s="553"/>
      <c r="I10" s="553"/>
      <c r="J10" s="549"/>
      <c r="K10" s="550"/>
      <c r="L10" s="550"/>
      <c r="M10" s="550"/>
      <c r="N10" s="550"/>
      <c r="O10" s="551"/>
      <c r="P10" s="549" t="s">
        <v>2547</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40.049999999999997" customHeight="1">
      <c r="A11" s="543"/>
      <c r="B11" s="553" t="s">
        <v>363</v>
      </c>
      <c r="C11" s="553"/>
      <c r="D11" s="553"/>
      <c r="E11" s="553"/>
      <c r="F11" s="553"/>
      <c r="G11" s="553"/>
      <c r="H11" s="553"/>
      <c r="I11" s="553"/>
      <c r="J11" s="549"/>
      <c r="K11" s="550"/>
      <c r="L11" s="550"/>
      <c r="M11" s="550"/>
      <c r="N11" s="550"/>
      <c r="O11" s="551"/>
      <c r="P11" s="549" t="s">
        <v>2547</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40.049999999999997" customHeight="1">
      <c r="A12" s="543"/>
      <c r="B12" s="553" t="s">
        <v>364</v>
      </c>
      <c r="C12" s="553"/>
      <c r="D12" s="553"/>
      <c r="E12" s="553"/>
      <c r="F12" s="553"/>
      <c r="G12" s="553"/>
      <c r="H12" s="553"/>
      <c r="I12" s="553"/>
      <c r="J12" s="549"/>
      <c r="K12" s="550"/>
      <c r="L12" s="550"/>
      <c r="M12" s="550"/>
      <c r="N12" s="550"/>
      <c r="O12" s="551"/>
      <c r="P12" s="549" t="s">
        <v>2547</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40.049999999999997" customHeight="1">
      <c r="A13" s="543"/>
      <c r="B13" s="553" t="s">
        <v>365</v>
      </c>
      <c r="C13" s="553"/>
      <c r="D13" s="553"/>
      <c r="E13" s="553"/>
      <c r="F13" s="553"/>
      <c r="G13" s="553"/>
      <c r="H13" s="553"/>
      <c r="I13" s="553"/>
      <c r="J13" s="549"/>
      <c r="K13" s="550"/>
      <c r="L13" s="550"/>
      <c r="M13" s="550"/>
      <c r="N13" s="550"/>
      <c r="O13" s="551"/>
      <c r="P13" s="549" t="s">
        <v>2547</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40.049999999999997" customHeight="1">
      <c r="A14" s="543"/>
      <c r="B14" s="553" t="s">
        <v>366</v>
      </c>
      <c r="C14" s="553"/>
      <c r="D14" s="553"/>
      <c r="E14" s="553"/>
      <c r="F14" s="553"/>
      <c r="G14" s="553"/>
      <c r="H14" s="553"/>
      <c r="I14" s="553"/>
      <c r="J14" s="549"/>
      <c r="K14" s="550"/>
      <c r="L14" s="550"/>
      <c r="M14" s="550"/>
      <c r="N14" s="550"/>
      <c r="O14" s="551"/>
      <c r="P14" s="549" t="s">
        <v>2547</v>
      </c>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40.049999999999997" customHeight="1" thickBot="1">
      <c r="A15" s="544"/>
      <c r="B15" s="535" t="s">
        <v>2524</v>
      </c>
      <c r="C15" s="535"/>
      <c r="D15" s="535"/>
      <c r="E15" s="535"/>
      <c r="F15" s="535"/>
      <c r="G15" s="535"/>
      <c r="H15" s="535"/>
      <c r="I15" s="535"/>
      <c r="J15" s="536"/>
      <c r="K15" s="537"/>
      <c r="L15" s="537"/>
      <c r="M15" s="537"/>
      <c r="N15" s="537"/>
      <c r="O15" s="538"/>
      <c r="P15" s="536" t="s">
        <v>2547</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40.049999999999997" customHeight="1">
      <c r="A17" s="597"/>
      <c r="B17" s="552" t="s">
        <v>367</v>
      </c>
      <c r="C17" s="552"/>
      <c r="D17" s="552"/>
      <c r="E17" s="552"/>
      <c r="F17" s="552"/>
      <c r="G17" s="552"/>
      <c r="H17" s="552"/>
      <c r="I17" s="552"/>
      <c r="J17" s="546"/>
      <c r="K17" s="547"/>
      <c r="L17" s="547"/>
      <c r="M17" s="547"/>
      <c r="N17" s="547"/>
      <c r="O17" s="548"/>
      <c r="P17" s="546" t="s">
        <v>2547</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40.049999999999997" customHeight="1">
      <c r="A18" s="597"/>
      <c r="B18" s="553" t="s">
        <v>368</v>
      </c>
      <c r="C18" s="553"/>
      <c r="D18" s="553"/>
      <c r="E18" s="553"/>
      <c r="F18" s="553"/>
      <c r="G18" s="553"/>
      <c r="H18" s="553"/>
      <c r="I18" s="553"/>
      <c r="J18" s="549"/>
      <c r="K18" s="550"/>
      <c r="L18" s="550"/>
      <c r="M18" s="550"/>
      <c r="N18" s="550"/>
      <c r="O18" s="551"/>
      <c r="P18" s="549" t="s">
        <v>2547</v>
      </c>
      <c r="Q18" s="550"/>
      <c r="R18" s="550"/>
      <c r="S18" s="550"/>
      <c r="T18" s="550"/>
      <c r="U18" s="551"/>
      <c r="V18" s="545"/>
      <c r="W18" s="545"/>
      <c r="X18" s="545"/>
      <c r="Y18" s="545"/>
      <c r="Z18" s="545"/>
      <c r="AA18" s="545"/>
      <c r="AB18" s="554"/>
      <c r="AC18" s="555"/>
      <c r="AD18" s="555"/>
      <c r="AE18" s="554" t="s">
        <v>2601</v>
      </c>
      <c r="AF18" s="555"/>
      <c r="AG18" s="555" t="s">
        <v>2601</v>
      </c>
      <c r="AH18" s="555"/>
      <c r="AI18" s="555" t="s">
        <v>2601</v>
      </c>
      <c r="AJ18" s="555"/>
      <c r="AK18" s="555" t="s">
        <v>2601</v>
      </c>
      <c r="AL18" s="555"/>
      <c r="AM18" s="555" t="s">
        <v>2601</v>
      </c>
      <c r="AN18" s="592"/>
    </row>
    <row r="19" spans="1:40" ht="40.049999999999997" customHeight="1">
      <c r="A19" s="597"/>
      <c r="B19" s="553" t="s">
        <v>369</v>
      </c>
      <c r="C19" s="553"/>
      <c r="D19" s="553"/>
      <c r="E19" s="553"/>
      <c r="F19" s="553"/>
      <c r="G19" s="553"/>
      <c r="H19" s="553"/>
      <c r="I19" s="553"/>
      <c r="J19" s="549"/>
      <c r="K19" s="550"/>
      <c r="L19" s="550"/>
      <c r="M19" s="550"/>
      <c r="N19" s="550"/>
      <c r="O19" s="551"/>
      <c r="P19" s="549" t="s">
        <v>2539</v>
      </c>
      <c r="Q19" s="550"/>
      <c r="R19" s="550"/>
      <c r="S19" s="550"/>
      <c r="T19" s="550"/>
      <c r="U19" s="551"/>
      <c r="V19" s="545"/>
      <c r="W19" s="545"/>
      <c r="X19" s="545"/>
      <c r="Y19" s="545" t="s">
        <v>2533</v>
      </c>
      <c r="Z19" s="545"/>
      <c r="AA19" s="545"/>
      <c r="AB19" s="554" t="s">
        <v>2610</v>
      </c>
      <c r="AC19" s="555"/>
      <c r="AD19" s="555"/>
      <c r="AE19" s="554" t="s">
        <v>2602</v>
      </c>
      <c r="AF19" s="555"/>
      <c r="AG19" s="555" t="s">
        <v>2602</v>
      </c>
      <c r="AH19" s="555"/>
      <c r="AI19" s="555" t="s">
        <v>2602</v>
      </c>
      <c r="AJ19" s="555"/>
      <c r="AK19" s="555" t="s">
        <v>2602</v>
      </c>
      <c r="AL19" s="555"/>
      <c r="AM19" s="555" t="s">
        <v>2602</v>
      </c>
      <c r="AN19" s="592"/>
    </row>
    <row r="20" spans="1:40" ht="40.049999999999997" customHeight="1">
      <c r="A20" s="597"/>
      <c r="B20" s="553" t="s">
        <v>370</v>
      </c>
      <c r="C20" s="553"/>
      <c r="D20" s="553"/>
      <c r="E20" s="553"/>
      <c r="F20" s="553"/>
      <c r="G20" s="553"/>
      <c r="H20" s="553"/>
      <c r="I20" s="553"/>
      <c r="J20" s="549"/>
      <c r="K20" s="550"/>
      <c r="L20" s="550"/>
      <c r="M20" s="550"/>
      <c r="N20" s="550"/>
      <c r="O20" s="551"/>
      <c r="P20" s="549" t="s">
        <v>2539</v>
      </c>
      <c r="Q20" s="550"/>
      <c r="R20" s="550"/>
      <c r="S20" s="550"/>
      <c r="T20" s="550"/>
      <c r="U20" s="551"/>
      <c r="V20" s="545" t="s">
        <v>2533</v>
      </c>
      <c r="W20" s="545"/>
      <c r="X20" s="545"/>
      <c r="Y20" s="545"/>
      <c r="Z20" s="545"/>
      <c r="AA20" s="545"/>
      <c r="AB20" s="554"/>
      <c r="AC20" s="555"/>
      <c r="AD20" s="555"/>
      <c r="AE20" s="554"/>
      <c r="AF20" s="555"/>
      <c r="AG20" s="555"/>
      <c r="AH20" s="555"/>
      <c r="AI20" s="555"/>
      <c r="AJ20" s="555"/>
      <c r="AK20" s="555"/>
      <c r="AL20" s="555"/>
      <c r="AM20" s="555"/>
      <c r="AN20" s="592"/>
    </row>
    <row r="21" spans="1:40" ht="40.049999999999997" customHeight="1">
      <c r="A21" s="597"/>
      <c r="B21" s="584" t="s">
        <v>371</v>
      </c>
      <c r="C21" s="584"/>
      <c r="D21" s="584"/>
      <c r="E21" s="584"/>
      <c r="F21" s="584"/>
      <c r="G21" s="584"/>
      <c r="H21" s="584"/>
      <c r="I21" s="584"/>
      <c r="J21" s="565"/>
      <c r="K21" s="566"/>
      <c r="L21" s="566"/>
      <c r="M21" s="566"/>
      <c r="N21" s="566"/>
      <c r="O21" s="567"/>
      <c r="P21" s="549" t="s">
        <v>2547</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40.049999999999997" customHeight="1">
      <c r="A22" s="597"/>
      <c r="B22" s="553" t="s">
        <v>372</v>
      </c>
      <c r="C22" s="553"/>
      <c r="D22" s="553"/>
      <c r="E22" s="553"/>
      <c r="F22" s="553"/>
      <c r="G22" s="553"/>
      <c r="H22" s="553"/>
      <c r="I22" s="553"/>
      <c r="J22" s="565"/>
      <c r="K22" s="566"/>
      <c r="L22" s="566"/>
      <c r="M22" s="566"/>
      <c r="N22" s="566"/>
      <c r="O22" s="567"/>
      <c r="P22" s="549" t="s">
        <v>2547</v>
      </c>
      <c r="Q22" s="550"/>
      <c r="R22" s="550"/>
      <c r="S22" s="550"/>
      <c r="T22" s="550"/>
      <c r="U22" s="551"/>
      <c r="V22" s="545"/>
      <c r="W22" s="545"/>
      <c r="X22" s="545"/>
      <c r="Y22" s="545"/>
      <c r="Z22" s="545"/>
      <c r="AA22" s="545"/>
      <c r="AB22" s="554"/>
      <c r="AC22" s="555"/>
      <c r="AD22" s="555"/>
      <c r="AE22" s="554" t="s">
        <v>2603</v>
      </c>
      <c r="AF22" s="555"/>
      <c r="AG22" s="555"/>
      <c r="AH22" s="555"/>
      <c r="AI22" s="555"/>
      <c r="AJ22" s="555"/>
      <c r="AK22" s="555"/>
      <c r="AL22" s="555"/>
      <c r="AM22" s="555"/>
      <c r="AN22" s="592"/>
    </row>
    <row r="23" spans="1:40" ht="40.049999999999997" customHeight="1">
      <c r="A23" s="597"/>
      <c r="B23" s="553" t="s">
        <v>373</v>
      </c>
      <c r="C23" s="553"/>
      <c r="D23" s="553"/>
      <c r="E23" s="553"/>
      <c r="F23" s="553"/>
      <c r="G23" s="553"/>
      <c r="H23" s="553"/>
      <c r="I23" s="553"/>
      <c r="J23" s="565"/>
      <c r="K23" s="566"/>
      <c r="L23" s="566"/>
      <c r="M23" s="566"/>
      <c r="N23" s="566"/>
      <c r="O23" s="567"/>
      <c r="P23" s="549" t="s">
        <v>2547</v>
      </c>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40.049999999999997" customHeight="1">
      <c r="A24" s="597"/>
      <c r="B24" s="553" t="s">
        <v>374</v>
      </c>
      <c r="C24" s="553"/>
      <c r="D24" s="553"/>
      <c r="E24" s="553"/>
      <c r="F24" s="553"/>
      <c r="G24" s="553"/>
      <c r="H24" s="553"/>
      <c r="I24" s="553"/>
      <c r="J24" s="549"/>
      <c r="K24" s="550"/>
      <c r="L24" s="550"/>
      <c r="M24" s="550"/>
      <c r="N24" s="550"/>
      <c r="O24" s="551"/>
      <c r="P24" s="549" t="s">
        <v>2539</v>
      </c>
      <c r="Q24" s="550"/>
      <c r="R24" s="550"/>
      <c r="S24" s="550"/>
      <c r="T24" s="550"/>
      <c r="U24" s="551"/>
      <c r="V24" s="545" t="s">
        <v>2533</v>
      </c>
      <c r="W24" s="545"/>
      <c r="X24" s="545"/>
      <c r="Y24" s="545"/>
      <c r="Z24" s="545"/>
      <c r="AA24" s="545"/>
      <c r="AB24" s="554"/>
      <c r="AC24" s="555"/>
      <c r="AD24" s="555"/>
      <c r="AE24" s="554" t="s">
        <v>2604</v>
      </c>
      <c r="AF24" s="555"/>
      <c r="AG24" s="555" t="s">
        <v>2604</v>
      </c>
      <c r="AH24" s="555"/>
      <c r="AI24" s="555" t="s">
        <v>2604</v>
      </c>
      <c r="AJ24" s="555"/>
      <c r="AK24" s="555" t="s">
        <v>2604</v>
      </c>
      <c r="AL24" s="555"/>
      <c r="AM24" s="555" t="s">
        <v>2604</v>
      </c>
      <c r="AN24" s="592"/>
    </row>
    <row r="25" spans="1:40" ht="40.049999999999997" customHeight="1">
      <c r="A25" s="597"/>
      <c r="B25" s="553" t="s">
        <v>375</v>
      </c>
      <c r="C25" s="553"/>
      <c r="D25" s="553"/>
      <c r="E25" s="553"/>
      <c r="F25" s="553"/>
      <c r="G25" s="553"/>
      <c r="H25" s="553"/>
      <c r="I25" s="553"/>
      <c r="J25" s="549"/>
      <c r="K25" s="550"/>
      <c r="L25" s="550"/>
      <c r="M25" s="550"/>
      <c r="N25" s="550"/>
      <c r="O25" s="551"/>
      <c r="P25" s="549" t="s">
        <v>2547</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40.049999999999997" customHeight="1" thickBot="1">
      <c r="A26" s="598"/>
      <c r="B26" s="535" t="s">
        <v>376</v>
      </c>
      <c r="C26" s="535"/>
      <c r="D26" s="535"/>
      <c r="E26" s="535"/>
      <c r="F26" s="535"/>
      <c r="G26" s="535"/>
      <c r="H26" s="535"/>
      <c r="I26" s="535"/>
      <c r="J26" s="562"/>
      <c r="K26" s="563"/>
      <c r="L26" s="563"/>
      <c r="M26" s="563"/>
      <c r="N26" s="563"/>
      <c r="O26" s="564"/>
      <c r="P26" s="556" t="s">
        <v>2547</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40.049999999999997" customHeight="1">
      <c r="A28" s="597"/>
      <c r="B28" s="552" t="s">
        <v>377</v>
      </c>
      <c r="C28" s="552"/>
      <c r="D28" s="552"/>
      <c r="E28" s="552"/>
      <c r="F28" s="552"/>
      <c r="G28" s="552"/>
      <c r="H28" s="552"/>
      <c r="I28" s="552"/>
      <c r="J28" s="559"/>
      <c r="K28" s="560"/>
      <c r="L28" s="560"/>
      <c r="M28" s="560"/>
      <c r="N28" s="560"/>
      <c r="O28" s="561"/>
      <c r="P28" s="546" t="s">
        <v>2547</v>
      </c>
      <c r="Q28" s="547"/>
      <c r="R28" s="547"/>
      <c r="S28" s="547"/>
      <c r="T28" s="547"/>
      <c r="U28" s="548"/>
      <c r="V28" s="589"/>
      <c r="W28" s="589"/>
      <c r="X28" s="589"/>
      <c r="Y28" s="589"/>
      <c r="Z28" s="589"/>
      <c r="AA28" s="589"/>
      <c r="AB28" s="587"/>
      <c r="AC28" s="588"/>
      <c r="AD28" s="588"/>
      <c r="AE28" s="587" t="s">
        <v>2605</v>
      </c>
      <c r="AF28" s="588"/>
      <c r="AG28" s="588" t="s">
        <v>2605</v>
      </c>
      <c r="AH28" s="588"/>
      <c r="AI28" s="588" t="s">
        <v>2605</v>
      </c>
      <c r="AJ28" s="588"/>
      <c r="AK28" s="588" t="s">
        <v>2605</v>
      </c>
      <c r="AL28" s="588"/>
      <c r="AM28" s="588" t="s">
        <v>2605</v>
      </c>
      <c r="AN28" s="591"/>
    </row>
    <row r="29" spans="1:40" ht="40.049999999999997" customHeight="1">
      <c r="A29" s="597"/>
      <c r="B29" s="553" t="s">
        <v>378</v>
      </c>
      <c r="C29" s="553"/>
      <c r="D29" s="553"/>
      <c r="E29" s="553"/>
      <c r="F29" s="553"/>
      <c r="G29" s="553"/>
      <c r="H29" s="553"/>
      <c r="I29" s="553"/>
      <c r="J29" s="549"/>
      <c r="K29" s="550"/>
      <c r="L29" s="550"/>
      <c r="M29" s="550"/>
      <c r="N29" s="550"/>
      <c r="O29" s="551"/>
      <c r="P29" s="549" t="s">
        <v>2539</v>
      </c>
      <c r="Q29" s="550"/>
      <c r="R29" s="550"/>
      <c r="S29" s="550"/>
      <c r="T29" s="550"/>
      <c r="U29" s="551"/>
      <c r="V29" s="545" t="s">
        <v>2533</v>
      </c>
      <c r="W29" s="545"/>
      <c r="X29" s="545"/>
      <c r="Y29" s="545"/>
      <c r="Z29" s="545"/>
      <c r="AA29" s="545"/>
      <c r="AB29" s="554"/>
      <c r="AC29" s="555"/>
      <c r="AD29" s="555"/>
      <c r="AE29" s="554" t="s">
        <v>2606</v>
      </c>
      <c r="AF29" s="555"/>
      <c r="AG29" s="555" t="s">
        <v>2606</v>
      </c>
      <c r="AH29" s="555"/>
      <c r="AI29" s="555" t="s">
        <v>2606</v>
      </c>
      <c r="AJ29" s="555"/>
      <c r="AK29" s="555" t="s">
        <v>2606</v>
      </c>
      <c r="AL29" s="555"/>
      <c r="AM29" s="555" t="s">
        <v>2606</v>
      </c>
      <c r="AN29" s="592"/>
    </row>
    <row r="30" spans="1:40" ht="40.049999999999997" customHeight="1">
      <c r="A30" s="597"/>
      <c r="B30" s="553" t="s">
        <v>379</v>
      </c>
      <c r="C30" s="553"/>
      <c r="D30" s="553"/>
      <c r="E30" s="553"/>
      <c r="F30" s="553"/>
      <c r="G30" s="553"/>
      <c r="H30" s="553"/>
      <c r="I30" s="553"/>
      <c r="J30" s="549"/>
      <c r="K30" s="550"/>
      <c r="L30" s="550"/>
      <c r="M30" s="550"/>
      <c r="N30" s="550"/>
      <c r="O30" s="551"/>
      <c r="P30" s="549" t="s">
        <v>2539</v>
      </c>
      <c r="Q30" s="550"/>
      <c r="R30" s="550"/>
      <c r="S30" s="550"/>
      <c r="T30" s="550"/>
      <c r="U30" s="551"/>
      <c r="V30" s="545" t="s">
        <v>2533</v>
      </c>
      <c r="W30" s="545"/>
      <c r="X30" s="545"/>
      <c r="Y30" s="545"/>
      <c r="Z30" s="545"/>
      <c r="AA30" s="545"/>
      <c r="AB30" s="554"/>
      <c r="AC30" s="555"/>
      <c r="AD30" s="555"/>
      <c r="AE30" s="554" t="s">
        <v>2607</v>
      </c>
      <c r="AF30" s="555"/>
      <c r="AG30" s="555" t="s">
        <v>2607</v>
      </c>
      <c r="AH30" s="555"/>
      <c r="AI30" s="555" t="s">
        <v>2607</v>
      </c>
      <c r="AJ30" s="555"/>
      <c r="AK30" s="555" t="s">
        <v>2607</v>
      </c>
      <c r="AL30" s="555"/>
      <c r="AM30" s="555" t="s">
        <v>2607</v>
      </c>
      <c r="AN30" s="592"/>
    </row>
    <row r="31" spans="1:40" ht="40.049999999999997" customHeight="1">
      <c r="A31" s="597"/>
      <c r="B31" s="553" t="s">
        <v>380</v>
      </c>
      <c r="C31" s="553"/>
      <c r="D31" s="553"/>
      <c r="E31" s="553"/>
      <c r="F31" s="553"/>
      <c r="G31" s="553"/>
      <c r="H31" s="553"/>
      <c r="I31" s="553"/>
      <c r="J31" s="549"/>
      <c r="K31" s="550"/>
      <c r="L31" s="550"/>
      <c r="M31" s="550"/>
      <c r="N31" s="550"/>
      <c r="O31" s="551"/>
      <c r="P31" s="549" t="s">
        <v>2539</v>
      </c>
      <c r="Q31" s="550"/>
      <c r="R31" s="550"/>
      <c r="S31" s="550"/>
      <c r="T31" s="550"/>
      <c r="U31" s="551"/>
      <c r="V31" s="545" t="s">
        <v>2533</v>
      </c>
      <c r="W31" s="545"/>
      <c r="X31" s="545"/>
      <c r="Y31" s="545"/>
      <c r="Z31" s="545"/>
      <c r="AA31" s="545"/>
      <c r="AB31" s="554"/>
      <c r="AC31" s="555"/>
      <c r="AD31" s="555"/>
      <c r="AE31" s="554" t="s">
        <v>2608</v>
      </c>
      <c r="AF31" s="555"/>
      <c r="AG31" s="555" t="s">
        <v>2608</v>
      </c>
      <c r="AH31" s="555"/>
      <c r="AI31" s="555" t="s">
        <v>2608</v>
      </c>
      <c r="AJ31" s="555"/>
      <c r="AK31" s="555" t="s">
        <v>2608</v>
      </c>
      <c r="AL31" s="555"/>
      <c r="AM31" s="555" t="s">
        <v>2608</v>
      </c>
      <c r="AN31" s="592"/>
    </row>
    <row r="32" spans="1:40" ht="40.049999999999997" customHeight="1" thickBot="1">
      <c r="A32" s="598"/>
      <c r="B32" s="586" t="s">
        <v>381</v>
      </c>
      <c r="C32" s="586"/>
      <c r="D32" s="586"/>
      <c r="E32" s="586"/>
      <c r="F32" s="586"/>
      <c r="G32" s="586"/>
      <c r="H32" s="586"/>
      <c r="I32" s="586"/>
      <c r="J32" s="556"/>
      <c r="K32" s="557"/>
      <c r="L32" s="557"/>
      <c r="M32" s="557"/>
      <c r="N32" s="557"/>
      <c r="O32" s="558"/>
      <c r="P32" s="556" t="s">
        <v>2539</v>
      </c>
      <c r="Q32" s="557"/>
      <c r="R32" s="557"/>
      <c r="S32" s="557"/>
      <c r="T32" s="557"/>
      <c r="U32" s="558"/>
      <c r="V32" s="590" t="s">
        <v>2533</v>
      </c>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40.049999999999997" customHeight="1">
      <c r="A34" s="597"/>
      <c r="B34" s="552" t="s">
        <v>382</v>
      </c>
      <c r="C34" s="552"/>
      <c r="D34" s="552"/>
      <c r="E34" s="552"/>
      <c r="F34" s="552"/>
      <c r="G34" s="552"/>
      <c r="H34" s="552"/>
      <c r="I34" s="552"/>
      <c r="J34" s="546"/>
      <c r="K34" s="547"/>
      <c r="L34" s="547"/>
      <c r="M34" s="547"/>
      <c r="N34" s="547"/>
      <c r="O34" s="548"/>
      <c r="P34" s="546" t="s">
        <v>2547</v>
      </c>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40.049999999999997" customHeight="1">
      <c r="A35" s="597"/>
      <c r="B35" s="553" t="s">
        <v>383</v>
      </c>
      <c r="C35" s="553"/>
      <c r="D35" s="553"/>
      <c r="E35" s="553"/>
      <c r="F35" s="553"/>
      <c r="G35" s="553"/>
      <c r="H35" s="553"/>
      <c r="I35" s="553"/>
      <c r="J35" s="549"/>
      <c r="K35" s="550"/>
      <c r="L35" s="550"/>
      <c r="M35" s="550"/>
      <c r="N35" s="550"/>
      <c r="O35" s="551"/>
      <c r="P35" s="549" t="s">
        <v>2547</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40.049999999999997" customHeight="1" thickBot="1">
      <c r="A36" s="598"/>
      <c r="B36" s="585" t="s">
        <v>384</v>
      </c>
      <c r="C36" s="585"/>
      <c r="D36" s="585"/>
      <c r="E36" s="585"/>
      <c r="F36" s="585"/>
      <c r="G36" s="585"/>
      <c r="H36" s="585"/>
      <c r="I36" s="585"/>
      <c r="J36" s="556"/>
      <c r="K36" s="557"/>
      <c r="L36" s="557"/>
      <c r="M36" s="557"/>
      <c r="N36" s="557"/>
      <c r="O36" s="558"/>
      <c r="P36" s="556" t="s">
        <v>2539</v>
      </c>
      <c r="Q36" s="557"/>
      <c r="R36" s="557"/>
      <c r="S36" s="557"/>
      <c r="T36" s="557"/>
      <c r="U36" s="558"/>
      <c r="V36" s="590" t="s">
        <v>2533</v>
      </c>
      <c r="W36" s="590"/>
      <c r="X36" s="590"/>
      <c r="Y36" s="590"/>
      <c r="Z36" s="590"/>
      <c r="AA36" s="590"/>
      <c r="AB36" s="593"/>
      <c r="AC36" s="594"/>
      <c r="AD36" s="594"/>
      <c r="AE36" s="593" t="s">
        <v>2609</v>
      </c>
      <c r="AF36" s="594"/>
      <c r="AG36" s="594" t="s">
        <v>2609</v>
      </c>
      <c r="AH36" s="594"/>
      <c r="AI36" s="594" t="s">
        <v>2609</v>
      </c>
      <c r="AJ36" s="594"/>
      <c r="AK36" s="594" t="s">
        <v>2609</v>
      </c>
      <c r="AL36" s="594"/>
      <c r="AM36" s="594" t="s">
        <v>2609</v>
      </c>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I7" sqref="I7"/>
    </sheetView>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春吾 浜村</cp:lastModifiedBy>
  <cp:lastPrinted>2021-03-04T10:23:32Z</cp:lastPrinted>
  <dcterms:created xsi:type="dcterms:W3CDTF">2020-12-23T05:28:24Z</dcterms:created>
  <dcterms:modified xsi:type="dcterms:W3CDTF">2024-12-06T01:02:36Z</dcterms:modified>
</cp:coreProperties>
</file>