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F:\★有料老人ホーム関係書類\令和６年度　有料老人ホーム報告（重要事項、財務諸表）\"/>
    </mc:Choice>
  </mc:AlternateContent>
  <xr:revisionPtr revIDLastSave="0" documentId="13_ncr:1_{57ACA909-0593-48CF-99DC-922C74657139}"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60" yWindow="-60" windowWidth="28920" windowHeight="1587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<sst xmlns="http://schemas.openxmlformats.org/spreadsheetml/2006/main" count="3063" uniqueCount="2581">
  <si>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</si>
  <si>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</si>
  <si>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</si>
  <si>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</si>
  <si>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</si>
  <si>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</si>
  <si>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</si>
  <si>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</si>
  <si>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</si>
  <si>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</si>
  <si>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</si>
  <si>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</si>
  <si>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</si>
  <si>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</si>
  <si>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</si>
  <si>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</si>
  <si>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</si>
  <si>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</si>
  <si>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</si>
  <si>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</si>
  <si>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</si>
  <si>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</si>
  <si>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</si>
  <si>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</si>
  <si>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</si>
  <si>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</si>
  <si>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</si>
  <si>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</si>
  <si>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</si>
  <si>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</si>
  <si>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</si>
  <si>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</si>
  <si>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</si>
  <si>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</si>
  <si>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</si>
  <si>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</si>
  <si>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</si>
  <si>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</si>
  <si>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</si>
  <si>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</si>
  <si>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</si>
  <si>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</si>
  <si>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</si>
  <si>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</si>
  <si>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</si>
  <si>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</si>
  <si>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</si>
  <si>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</si>
  <si>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</si>
  <si>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</si>
  <si>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</si>
  <si>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</si>
  <si>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</si>
  <si>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</si>
  <si>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</si>
  <si>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</si>
  <si>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</si>
  <si>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</si>
  <si>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</si>
  <si>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</si>
  <si>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</si>
  <si>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</si>
  <si>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</si>
  <si>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</si>
  <si>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</si>
  <si>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</si>
  <si>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</si>
  <si>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</si>
  <si>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</si>
  <si>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</si>
  <si>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</si>
  <si>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</si>
  <si>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</si>
  <si>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</si>
  <si>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</si>
  <si>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</si>
  <si>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</si>
  <si>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</si>
  <si>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</si>
  <si>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</si>
  <si>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</si>
  <si>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</si>
  <si>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</si>
  <si>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</si>
  <si>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</si>
  <si>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</si>
  <si>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</si>
  <si>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</si>
  <si>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</si>
  <si>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</si>
  <si>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</si>
  <si>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</si>
  <si>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</si>
  <si>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</si>
  <si>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</si>
  <si>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</si>
  <si>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</si>
  <si>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</si>
  <si>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</si>
  <si>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</si>
  <si>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</si>
  <si>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</si>
  <si>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</si>
  <si>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</si>
  <si>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</si>
  <si>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</si>
  <si>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</si>
  <si>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</si>
  <si>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</si>
  <si>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</si>
  <si>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</si>
  <si>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</si>
  <si>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</si>
  <si>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</si>
  <si>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</si>
  <si>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</si>
  <si>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</si>
  <si>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</si>
  <si>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</si>
  <si>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</si>
  <si>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</si>
  <si>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</si>
  <si>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</si>
  <si>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</si>
  <si>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</si>
  <si>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</si>
  <si>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</si>
  <si>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</si>
  <si>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</si>
  <si>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</si>
  <si>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</si>
  <si>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</si>
  <si>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</si>
  <si>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</si>
  <si>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</si>
  <si>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</si>
  <si>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</si>
  <si>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</si>
  <si>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</si>
  <si>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</si>
  <si>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</si>
  <si>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</si>
  <si>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</si>
  <si>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</si>
  <si>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</si>
  <si>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</si>
  <si>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</si>
  <si>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</si>
  <si>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</si>
  <si>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</si>
  <si>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</si>
  <si>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</si>
  <si>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</si>
  <si>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</si>
  <si>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</si>
  <si>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</si>
  <si>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</si>
  <si>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</si>
  <si>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</si>
  <si>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</si>
  <si>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</si>
  <si>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</si>
  <si>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</si>
  <si>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</si>
  <si>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</si>
  <si>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</si>
  <si>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</si>
  <si>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</si>
  <si>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</si>
  <si>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</si>
  <si>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</si>
  <si>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</si>
  <si>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</si>
  <si>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</si>
  <si>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</si>
  <si>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</si>
  <si>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</si>
  <si>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</si>
  <si>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</si>
  <si>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</si>
  <si>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</si>
  <si>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</si>
  <si>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</si>
  <si>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</si>
  <si>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</si>
  <si>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</si>
  <si>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</si>
  <si>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</si>
  <si>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</si>
  <si>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</si>
  <si>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</si>
  <si>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</si>
  <si>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</si>
  <si>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</si>
  <si>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</si>
  <si>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</si>
  <si>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</si>
  <si>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</si>
  <si>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</si>
  <si>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</si>
  <si>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</si>
  <si>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</si>
  <si>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</si>
  <si>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</si>
  <si>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</si>
  <si>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</si>
  <si>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</si>
  <si>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</si>
  <si>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</si>
  <si>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</si>
  <si>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</si>
  <si>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</si>
  <si>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</si>
  <si>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</si>
  <si>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</si>
  <si>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</si>
  <si>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</si>
  <si>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</si>
  <si>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</si>
  <si>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</si>
  <si>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</si>
  <si>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</si>
  <si>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</si>
  <si>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</si>
  <si>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</si>
  <si>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</si>
  <si>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</si>
  <si>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</si>
  <si>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</si>
  <si>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</si>
  <si>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</si>
  <si>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</si>
  <si>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</si>
  <si>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</si>
  <si>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</si>
  <si>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</si>
  <si>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</si>
  <si>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</si>
  <si>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</si>
  <si>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</si>
  <si>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</si>
  <si>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</si>
  <si>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</si>
  <si>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</si>
  <si>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</si>
  <si>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</si>
  <si>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</si>
  <si>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</si>
  <si>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</si>
  <si>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</si>
  <si>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</si>
  <si>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</si>
  <si>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</si>
  <si>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</si>
  <si>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</si>
  <si>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</si>
  <si>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</si>
  <si>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</si>
  <si>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</si>
  <si>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</si>
  <si>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</si>
  <si>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</si>
  <si>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</si>
  <si>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</si>
  <si>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</si>
  <si>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</si>
  <si>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</si>
  <si>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</si>
  <si>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</si>
  <si>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</si>
  <si>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</si>
  <si>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</si>
  <si>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</si>
  <si>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</si>
  <si>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</si>
  <si>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</si>
  <si>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</si>
  <si>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</si>
  <si>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</si>
  <si>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</si>
  <si>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</si>
  <si>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</si>
  <si>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</si>
  <si>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</si>
  <si>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</si>
  <si>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</si>
  <si>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</si>
  <si>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</si>
  <si>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</si>
  <si>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</si>
  <si>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</si>
  <si>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</si>
  <si>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</si>
  <si>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</si>
  <si>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</si>
  <si>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</si>
  <si>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</si>
  <si>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</si>
  <si>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</si>
  <si>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</si>
  <si>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</si>
  <si>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</si>
  <si>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</si>
  <si>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</si>
  <si>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</si>
  <si>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</si>
  <si>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</si>
  <si>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</si>
  <si>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</si>
  <si>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</si>
  <si>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</si>
  <si>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</si>
  <si>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</si>
  <si>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</si>
  <si>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</si>
  <si>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</si>
  <si>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</si>
  <si>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</si>
  <si>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</si>
  <si>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</si>
  <si>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</si>
  <si>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</si>
  <si>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</si>
  <si>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</si>
  <si>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</si>
  <si>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</si>
  <si>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</si>
  <si>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</si>
  <si>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</si>
  <si>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</si>
  <si>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</si>
  <si>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</si>
  <si>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</si>
  <si>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</si>
  <si>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</si>
  <si>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</si>
  <si>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</si>
  <si>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</si>
  <si>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</si>
  <si>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</si>
  <si>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</si>
  <si>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</si>
  <si>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</si>
  <si>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</si>
  <si>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</si>
  <si>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</si>
  <si>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</si>
  <si>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</si>
  <si>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</si>
  <si>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</si>
  <si>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</si>
  <si>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</si>
  <si>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</si>
  <si>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</si>
  <si>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</si>
  <si>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</si>
  <si>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</si>
  <si>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</si>
  <si>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</si>
  <si>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</si>
  <si>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</si>
  <si>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</si>
  <si>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</si>
  <si>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</si>
  <si>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</si>
  <si>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</si>
  <si>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</si>
  <si>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</si>
  <si>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</si>
  <si>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</si>
  <si>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</si>
  <si>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</si>
  <si>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</si>
  <si>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</si>
  <si>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</si>
  <si>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</si>
  <si>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</si>
  <si>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</si>
  <si>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</si>
  <si>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</si>
  <si>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</si>
  <si>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</si>
  <si>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</si>
  <si>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</si>
  <si>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</si>
  <si>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</si>
  <si>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</si>
  <si>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</si>
  <si>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</si>
  <si>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</si>
  <si>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</si>
  <si>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</si>
  <si>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</si>
  <si>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</si>
  <si>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</si>
  <si>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</si>
  <si>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</si>
  <si>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</si>
  <si>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</si>
  <si>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</si>
  <si>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</si>
  <si>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</si>
  <si>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</si>
  <si>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</si>
  <si>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</si>
  <si>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</si>
  <si>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</si>
  <si>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</si>
  <si>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</si>
  <si>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</si>
  <si>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</si>
  <si>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</si>
  <si>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</si>
  <si>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</si>
  <si>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</si>
  <si>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</si>
  <si>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</si>
  <si>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</si>
  <si>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</si>
  <si>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</si>
  <si>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</si>
  <si>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</si>
  <si>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</si>
  <si>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</si>
  <si>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</si>
  <si>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</si>
  <si>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</si>
  <si>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</si>
  <si>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</si>
  <si>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</si>
  <si>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</si>
  <si>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</si>
  <si>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</si>
  <si>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</si>
  <si>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</si>
  <si>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</si>
  <si>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</si>
  <si>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</si>
  <si>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</si>
  <si>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</si>
  <si>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</si>
  <si>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</si>
  <si>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</si>
  <si>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</si>
  <si>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</si>
  <si>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</si>
  <si>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</si>
  <si>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</si>
  <si>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</si>
  <si>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</si>
  <si>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</si>
  <si>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</si>
  <si>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</si>
  <si>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</si>
  <si>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</si>
  <si>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</si>
  <si>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</si>
  <si>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</si>
  <si>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</si>
  <si>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</si>
  <si>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</si>
  <si>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</si>
  <si>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</si>
  <si>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</si>
  <si>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</si>
  <si>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</si>
  <si>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</si>
  <si>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</si>
  <si>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</si>
  <si>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</si>
  <si>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</si>
  <si>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</si>
  <si>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</si>
  <si>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</si>
  <si>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</si>
  <si>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</si>
  <si>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</si>
  <si>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</si>
  <si>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</si>
  <si>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</si>
  <si>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</si>
  <si>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</si>
  <si>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</si>
  <si>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</si>
  <si>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</si>
  <si>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</si>
  <si>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</si>
  <si>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</si>
  <si>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</si>
  <si>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</si>
  <si>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</si>
  <si>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</si>
  <si>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</si>
  <si>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</si>
  <si>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</si>
  <si>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</si>
  <si>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</si>
  <si>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</si>
  <si>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</si>
  <si>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</si>
  <si>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</si>
  <si>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</si>
  <si>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</si>
  <si>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</si>
  <si>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</si>
  <si>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</si>
  <si>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</si>
  <si>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</si>
  <si>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</si>
  <si>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</si>
  <si>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</si>
  <si>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</si>
  <si>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</si>
  <si>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</si>
  <si>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</si>
  <si>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</si>
  <si>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</si>
  <si>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</si>
  <si>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</si>
  <si>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</si>
  <si>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</si>
  <si>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</si>
  <si>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</si>
  <si>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</si>
  <si>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</si>
  <si>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</si>
  <si>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</si>
  <si>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</si>
  <si>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</si>
  <si>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</si>
  <si>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</si>
  <si>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</si>
  <si>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</si>
  <si>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</si>
  <si>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</si>
  <si>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</si>
  <si>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</si>
  <si>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</si>
  <si>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</si>
  <si>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</si>
  <si>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</si>
  <si>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</si>
  <si>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</si>
  <si>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</si>
  <si>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</si>
  <si>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</si>
  <si>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</si>
  <si>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</si>
  <si>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</si>
  <si>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</si>
  <si>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</si>
  <si>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</si>
  <si>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</si>
  <si>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</si>
  <si>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</si>
  <si>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</si>
  <si>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</si>
  <si>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</si>
  <si>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</si>
  <si>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</si>
  <si>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</si>
  <si>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</si>
  <si>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</si>
  <si>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</si>
  <si>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</si>
  <si>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</si>
  <si>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</si>
  <si>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</si>
  <si>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</si>
  <si>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</si>
  <si>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</si>
  <si>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</si>
  <si>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</si>
  <si>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</si>
  <si>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</si>
  <si>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</si>
  <si>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</si>
  <si>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</si>
  <si>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</si>
  <si>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</si>
  <si>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</si>
  <si>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</si>
  <si>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</si>
  <si>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</si>
  <si>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</si>
  <si>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</si>
  <si>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</si>
  <si>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</si>
  <si>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</si>
  <si>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</si>
  <si>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</si>
  <si>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</si>
  <si>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</si>
  <si>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</si>
  <si>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</si>
  <si>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</si>
  <si>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</si>
  <si>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</si>
  <si>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</si>
  <si>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</si>
  <si>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</si>
  <si>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</si>
  <si>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</si>
  <si>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</si>
  <si>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</si>
  <si>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</si>
  <si>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</si>
  <si>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</si>
  <si>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</si>
  <si>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</si>
  <si>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</si>
  <si>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</si>
  <si>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</si>
  <si>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</si>
  <si>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</si>
  <si>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</si>
  <si>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</si>
  <si>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</si>
  <si>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</si>
  <si>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</si>
  <si>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</si>
  <si>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</si>
  <si>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</si>
  <si>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</si>
  <si>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</si>
  <si>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</si>
  <si>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</si>
  <si>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</si>
  <si>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</si>
  <si>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</si>
  <si>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</si>
  <si>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</si>
  <si>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</si>
  <si>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</si>
  <si>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</si>
  <si>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</si>
  <si>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</si>
  <si>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</si>
  <si>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</si>
  <si>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</si>
  <si>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</si>
  <si>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</si>
  <si>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</si>
  <si>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</si>
  <si>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</si>
  <si>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</si>
  <si>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</si>
  <si>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</si>
  <si>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</si>
  <si>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</si>
  <si>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</si>
  <si>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</si>
  <si>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</si>
  <si>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</si>
  <si>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</si>
  <si>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</si>
  <si>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</si>
  <si>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</si>
  <si>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</si>
  <si>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</si>
  <si>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</si>
  <si>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</si>
  <si>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</si>
  <si>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</si>
  <si>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</si>
  <si>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</si>
  <si>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</si>
  <si>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</si>
  <si>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</si>
  <si>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</si>
  <si>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</si>
  <si>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</si>
  <si>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</si>
  <si>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</si>
  <si>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</si>
  <si>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</si>
  <si>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</si>
  <si>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</si>
  <si>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</si>
  <si>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</si>
  <si>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</si>
  <si>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</si>
  <si>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</si>
  <si>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</si>
  <si>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</si>
  <si>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</si>
  <si>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</si>
  <si>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</si>
  <si>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</si>
  <si>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</si>
  <si>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</si>
  <si>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</si>
  <si>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</si>
  <si>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</si>
  <si>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</si>
  <si>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</si>
  <si>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</si>
  <si>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</si>
  <si>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</si>
  <si>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</si>
  <si>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</si>
  <si>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</si>
  <si>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</si>
  <si>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</si>
  <si>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</si>
  <si>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</si>
  <si>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</si>
  <si>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</si>
  <si>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</si>
  <si>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</si>
  <si>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</si>
  <si>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</si>
  <si>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</si>
  <si>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</si>
  <si>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</si>
  <si>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</si>
  <si>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</si>
  <si>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</si>
  <si>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</si>
  <si>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</si>
  <si>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</si>
  <si>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</si>
  <si>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</si>
  <si>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</si>
  <si>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</si>
  <si>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</si>
  <si>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</si>
  <si>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</si>
  <si>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</si>
  <si>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</si>
  <si>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</si>
  <si>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</si>
  <si>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</si>
  <si>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</si>
  <si>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</si>
  <si>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</si>
  <si>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</si>
  <si>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</si>
  <si>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</si>
  <si>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</si>
  <si>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</si>
  <si>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</si>
  <si>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</si>
  <si>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</si>
  <si>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</si>
  <si>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</si>
  <si>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</si>
  <si>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</si>
  <si>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</si>
  <si>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</si>
  <si>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</si>
  <si>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</si>
  <si>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</si>
  <si>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</si>
  <si>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</si>
  <si>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</si>
  <si>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</si>
  <si>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</si>
  <si>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</si>
  <si>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</si>
  <si>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</si>
  <si>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</si>
  <si>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</si>
  <si>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</si>
  <si>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</si>
  <si>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</si>
  <si>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</si>
  <si>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</si>
  <si>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</si>
  <si>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</si>
  <si>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</si>
  <si>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</si>
  <si>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</si>
  <si>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</si>
  <si>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</si>
  <si>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</si>
  <si>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</si>
  <si>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</si>
  <si>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</si>
  <si>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</si>
  <si>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</si>
  <si>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</si>
  <si>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</si>
  <si>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</si>
  <si>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</si>
  <si>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</si>
  <si>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</si>
  <si>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</si>
  <si>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</si>
  <si>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</si>
  <si>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</si>
  <si>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</si>
  <si>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</si>
  <si>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</si>
  <si>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</si>
  <si>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</si>
  <si>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</si>
  <si>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</si>
  <si>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</si>
  <si>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</si>
  <si>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</si>
  <si>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</si>
  <si>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</si>
  <si>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</si>
  <si>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</si>
  <si>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</si>
  <si>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</si>
  <si>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</si>
  <si>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</si>
  <si>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</si>
  <si>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</si>
  <si>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</si>
  <si>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</si>
  <si>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</si>
  <si>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</si>
  <si>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</si>
  <si>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</si>
  <si>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</si>
  <si>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</si>
  <si>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</si>
  <si>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</si>
  <si>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</si>
  <si>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</si>
  <si>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</si>
  <si>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</si>
  <si>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</si>
  <si>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</si>
  <si>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</si>
  <si>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</si>
  <si>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</si>
  <si>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</si>
  <si>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</si>
  <si>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</si>
  <si>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</si>
  <si>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</si>
  <si>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</si>
  <si>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</si>
  <si>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</si>
  <si>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</si>
  <si>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</si>
  <si>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</si>
  <si>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</si>
  <si>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</si>
  <si>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</si>
  <si>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</si>
  <si>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</si>
  <si>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</si>
  <si>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</si>
  <si>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</si>
  <si>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</si>
  <si>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</si>
  <si>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</si>
  <si>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</si>
  <si>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</si>
  <si>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</si>
  <si>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</si>
  <si>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</si>
  <si>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</si>
  <si>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</si>
  <si>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</si>
  <si>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</si>
  <si>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</si>
  <si>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</si>
  <si>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</si>
  <si>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</si>
  <si>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</si>
  <si>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</si>
  <si>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</si>
  <si>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</si>
  <si>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</si>
  <si>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</si>
  <si>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</si>
  <si>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</si>
  <si>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</si>
  <si>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</si>
  <si>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</si>
  <si>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</si>
  <si>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</si>
  <si>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</si>
  <si>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</si>
  <si>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</si>
  <si>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</si>
  <si>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</si>
  <si>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</si>
  <si>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</si>
  <si>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</si>
  <si>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</si>
  <si>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</si>
  <si>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</si>
  <si>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</si>
  <si>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</si>
  <si>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</si>
  <si>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</si>
  <si>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</si>
  <si>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</si>
  <si>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</si>
  <si>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</si>
  <si>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</si>
  <si>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</si>
  <si>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</si>
  <si>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</si>
  <si>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</si>
  <si>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</si>
  <si>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</si>
  <si>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</si>
  <si>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</si>
  <si>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</si>
  <si>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</si>
  <si>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</si>
  <si>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</si>
  <si>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</si>
  <si>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</si>
  <si>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</si>
  <si>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</si>
  <si>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</si>
  <si>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</si>
  <si>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</si>
  <si>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</si>
  <si>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</si>
  <si>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</si>
  <si>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</si>
  <si>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</si>
  <si>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</si>
  <si>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</si>
  <si>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</si>
  <si>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</si>
  <si>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</si>
  <si>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</si>
  <si>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</si>
  <si>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</si>
  <si>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</si>
  <si>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</si>
  <si>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</si>
  <si>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</si>
  <si>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</si>
  <si>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</si>
  <si>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</si>
  <si>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</si>
  <si>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</si>
  <si>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</si>
  <si>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</si>
  <si>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</si>
  <si>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</si>
  <si>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</si>
  <si>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</si>
  <si>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</si>
  <si>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</si>
  <si>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</si>
  <si>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</si>
  <si>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</si>
  <si>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</si>
  <si>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</si>
  <si>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</si>
  <si>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</si>
  <si>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</si>
  <si>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</si>
  <si>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</si>
  <si>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</si>
  <si>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</si>
  <si>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</si>
  <si>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</si>
  <si>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</si>
  <si>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</si>
  <si>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</si>
  <si>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</si>
  <si>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</si>
  <si>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</si>
  <si>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</si>
  <si>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</si>
  <si>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</si>
  <si>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</si>
  <si>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</si>
  <si>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</si>
  <si>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</si>
  <si>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</si>
  <si>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</si>
  <si>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</si>
  <si>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</si>
  <si>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</si>
  <si>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</si>
  <si>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</si>
  <si>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</si>
  <si>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</si>
  <si>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</si>
  <si>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</si>
  <si>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</si>
  <si>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</si>
  <si>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</si>
  <si>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</si>
  <si>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</si>
  <si>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</si>
  <si>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</si>
  <si>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</si>
  <si>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</si>
  <si>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</si>
  <si>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</si>
  <si>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</si>
  <si>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</si>
  <si>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</si>
  <si>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</si>
  <si>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</si>
  <si>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</si>
  <si>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</si>
  <si>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</si>
  <si>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</si>
  <si>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</si>
  <si>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</si>
  <si>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</si>
  <si>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</si>
  <si>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</si>
  <si>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</si>
  <si>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</si>
  <si>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</si>
  <si>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</si>
  <si>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</si>
  <si>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</si>
  <si>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</si>
  <si>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</si>
  <si>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</si>
  <si>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</si>
  <si>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</si>
  <si>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</si>
  <si>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</si>
  <si>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</si>
  <si>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</si>
  <si>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</si>
  <si>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</si>
  <si>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</si>
  <si>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</si>
  <si>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</si>
  <si>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</si>
  <si>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</si>
  <si>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</si>
  <si>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</si>
  <si>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</si>
  <si>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</si>
  <si>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</si>
  <si>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</si>
  <si>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</si>
  <si>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</si>
  <si>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</si>
  <si>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</si>
  <si>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</si>
  <si>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</si>
  <si>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</si>
  <si>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</si>
  <si>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</si>
  <si>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</si>
  <si>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</si>
  <si>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</si>
  <si>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</si>
  <si>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</si>
  <si>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</si>
  <si>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</si>
  <si>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</si>
  <si>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</si>
  <si>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</si>
  <si>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</si>
  <si>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</si>
  <si>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</si>
  <si>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</si>
  <si>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</si>
  <si>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</si>
  <si>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</si>
  <si>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</si>
  <si>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</si>
  <si>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</si>
  <si>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</si>
  <si>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</si>
  <si>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</si>
  <si>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</si>
  <si>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</si>
  <si>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</si>
  <si>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</si>
  <si>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</si>
  <si>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</si>
  <si>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</si>
  <si>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</si>
  <si>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</si>
  <si>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</si>
  <si>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</si>
  <si>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</si>
  <si>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</si>
  <si>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</si>
  <si>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</si>
  <si>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</si>
  <si>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</si>
  <si>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</si>
  <si>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</si>
  <si>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</si>
  <si>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</si>
  <si>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</si>
  <si>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</si>
  <si>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</si>
  <si>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</si>
  <si>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</si>
  <si>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</si>
  <si>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</si>
  <si>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</si>
  <si>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</si>
  <si>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</si>
  <si>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</si>
  <si>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</si>
  <si>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</si>
  <si>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</si>
  <si>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</si>
  <si>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</si>
  <si>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</si>
  <si>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</si>
  <si>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</si>
  <si>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</si>
  <si>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</si>
  <si>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</si>
  <si>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</si>
  <si>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</si>
  <si>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</si>
  <si>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</si>
  <si>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</si>
  <si>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</si>
  <si>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</si>
  <si>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</si>
  <si>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</si>
  <si>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</si>
  <si>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</si>
  <si>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</si>
  <si>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</si>
  <si>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</si>
  <si>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</si>
  <si>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</si>
  <si>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</si>
  <si>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</si>
  <si>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</si>
  <si>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</si>
  <si>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</si>
  <si>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</si>
  <si>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</si>
  <si>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</si>
  <si>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</si>
  <si>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</si>
  <si>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</si>
  <si>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</si>
  <si>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</si>
  <si>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</si>
  <si>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</si>
  <si>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</si>
  <si>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</si>
  <si>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</si>
  <si>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</si>
  <si>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</si>
  <si>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</si>
  <si>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</si>
  <si>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</si>
  <si>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</si>
  <si>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</si>
  <si>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</si>
  <si>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</si>
  <si>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</si>
  <si>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</si>
  <si>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</si>
  <si>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</si>
  <si>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</si>
  <si>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</si>
  <si>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</si>
  <si>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</si>
  <si>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</si>
  <si>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</si>
  <si>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</si>
  <si>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</si>
  <si>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</si>
  <si>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</si>
  <si>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</si>
  <si>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</si>
  <si>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</si>
  <si>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</si>
  <si>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</si>
  <si>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</si>
  <si>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</si>
  <si>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</si>
  <si>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</si>
  <si>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</si>
  <si>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</si>
  <si>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</si>
  <si>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</si>
  <si>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</si>
  <si>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</si>
  <si>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</si>
  <si>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</si>
  <si>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</si>
  <si>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</si>
  <si>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</si>
  <si>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</si>
  <si>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</si>
  <si>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</si>
  <si>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</si>
  <si>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</si>
  <si>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</si>
  <si>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</si>
  <si>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</si>
  <si>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</si>
  <si>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</si>
  <si>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</si>
  <si>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</si>
  <si>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</si>
  <si>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</si>
  <si>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</si>
  <si>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</si>
  <si>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</si>
  <si>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</si>
  <si>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</si>
  <si>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</si>
  <si>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</si>
  <si>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</si>
  <si>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</si>
  <si>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</si>
  <si>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</si>
  <si>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</si>
  <si>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</si>
  <si>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</si>
  <si>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</si>
  <si>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</si>
  <si>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</si>
  <si>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</si>
  <si>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</si>
  <si>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</si>
  <si>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</si>
  <si>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</si>
  <si>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</si>
  <si>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</si>
  <si>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</si>
  <si>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</si>
  <si>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</si>
  <si>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</si>
  <si>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</si>
  <si>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</si>
  <si>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</si>
  <si>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</si>
  <si>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</si>
  <si>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</si>
  <si>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</si>
  <si>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</si>
  <si>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</si>
  <si>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</si>
  <si>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</si>
  <si>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</si>
  <si>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</si>
  <si>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</si>
  <si>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</si>
  <si>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</si>
  <si>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</si>
  <si>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</si>
  <si>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</si>
  <si>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</si>
  <si>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</si>
  <si>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</si>
  <si>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</si>
  <si>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</si>
  <si>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</si>
  <si>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</si>
  <si>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</si>
  <si>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</si>
  <si>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</si>
  <si>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</si>
  <si>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</si>
  <si>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</si>
  <si>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</si>
  <si>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</si>
  <si>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</si>
  <si>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</si>
  <si>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</si>
  <si>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</si>
  <si>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</si>
  <si>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</si>
  <si>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</si>
  <si>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</si>
  <si>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</si>
  <si>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</si>
  <si>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</si>
  <si>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</si>
  <si>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</si>
  <si>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</si>
  <si>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</si>
  <si>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</si>
  <si>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</si>
  <si>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</si>
  <si>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</si>
  <si>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</si>
  <si>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</si>
  <si>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</si>
  <si>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</si>
  <si>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</si>
  <si>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</si>
  <si>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</si>
  <si>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</si>
  <si>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</si>
  <si>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</si>
  <si>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</si>
  <si>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</si>
  <si>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</si>
  <si>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</si>
  <si>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</si>
  <si>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</si>
  <si>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</si>
  <si>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</si>
  <si>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</si>
  <si>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</si>
  <si>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</si>
  <si>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</si>
  <si>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</si>
  <si>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</si>
  <si>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</si>
  <si>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</si>
  <si>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</si>
  <si>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</si>
  <si>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</si>
  <si>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</si>
  <si>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</si>
  <si>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</si>
  <si>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</si>
  <si>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</si>
  <si>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</si>
  <si>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</si>
  <si>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</si>
  <si>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</si>
  <si>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</si>
  <si>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</si>
  <si>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</si>
  <si>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</si>
  <si>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</si>
  <si>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</si>
  <si>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</si>
  <si>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</si>
  <si>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</si>
  <si>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</si>
  <si>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</si>
  <si>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</si>
  <si>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</si>
  <si>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</si>
  <si>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</si>
  <si>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</si>
  <si>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</si>
  <si>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</si>
  <si>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</si>
  <si>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</si>
  <si>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</si>
  <si>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</si>
  <si>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</si>
  <si>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</si>
  <si>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</si>
  <si>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</si>
  <si>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</si>
  <si>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</si>
  <si>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</si>
  <si>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</si>
  <si>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</si>
  <si>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</si>
  <si>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</si>
  <si>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</si>
  <si>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</si>
  <si>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</si>
  <si>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</si>
  <si>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</si>
  <si>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</si>
  <si>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</si>
  <si>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</si>
  <si>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</si>
  <si>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</si>
  <si>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</si>
  <si>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</si>
  <si>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</si>
  <si>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</si>
  <si>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</si>
  <si>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</si>
  <si>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</si>
  <si>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</si>
  <si>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</si>
  <si>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</si>
  <si>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</si>
  <si>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</si>
  <si>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</si>
  <si>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</si>
  <si>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</si>
  <si>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</si>
  <si>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</si>
  <si>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</si>
  <si>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</si>
  <si>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</si>
  <si>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</si>
  <si>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</si>
  <si>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</si>
  <si>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</si>
  <si>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</si>
  <si>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</si>
  <si>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</si>
  <si>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</si>
  <si>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</si>
  <si>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</si>
  <si>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</si>
  <si>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</si>
  <si>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</si>
  <si>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</si>
  <si>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</si>
  <si>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</si>
  <si>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</si>
  <si>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</si>
  <si>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</si>
  <si>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</si>
  <si>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</si>
  <si>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</si>
  <si>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</si>
  <si>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</si>
  <si>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</si>
  <si>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</si>
  <si>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</si>
  <si>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</si>
  <si>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</si>
  <si>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</si>
  <si>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</si>
  <si>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</si>
  <si>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</si>
  <si>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</si>
  <si>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</si>
  <si>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</si>
  <si>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</si>
  <si>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</si>
  <si>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</si>
  <si>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</si>
  <si>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</si>
  <si>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</si>
  <si>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</si>
  <si>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</si>
  <si>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</si>
  <si>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</si>
  <si>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</si>
  <si>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</si>
  <si>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</si>
  <si>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</si>
  <si>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</si>
  <si>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</si>
  <si>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</si>
  <si>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</si>
  <si>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</si>
  <si>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</si>
  <si>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</si>
  <si>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</si>
  <si>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</si>
  <si>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</si>
  <si>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</si>
  <si>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</si>
  <si>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</si>
  <si>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</si>
  <si>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</si>
  <si>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</si>
  <si>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</si>
  <si>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</si>
  <si>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</si>
  <si>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</si>
  <si>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</si>
  <si>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</si>
  <si>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</si>
  <si>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</si>
  <si>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</si>
  <si>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</si>
  <si>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</si>
  <si>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</si>
  <si>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</si>
  <si>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</si>
  <si>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</si>
  <si>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</si>
  <si>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</si>
  <si>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</si>
  <si>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</si>
  <si>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</si>
  <si>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</si>
  <si>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</si>
  <si>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</si>
  <si>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</si>
  <si>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</si>
  <si>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</si>
  <si>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</si>
  <si>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</si>
  <si>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</si>
  <si>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</si>
  <si>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</si>
  <si>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</si>
  <si>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</si>
  <si>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</si>
  <si>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</si>
  <si>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</si>
  <si>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</si>
  <si>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</si>
  <si>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</si>
  <si>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</si>
  <si>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</si>
  <si>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</si>
  <si>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</si>
  <si>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</si>
  <si>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</si>
  <si>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</si>
  <si>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</si>
  <si>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</si>
  <si>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</si>
  <si>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</si>
  <si>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</si>
  <si>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</si>
  <si>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</si>
  <si>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</si>
  <si>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</si>
  <si>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</si>
  <si>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</si>
  <si>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</si>
  <si>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</si>
  <si>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</si>
  <si>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</si>
  <si>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</si>
  <si>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</si>
  <si>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</si>
  <si>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</si>
  <si>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</si>
  <si>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</si>
  <si>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</si>
  <si>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</si>
  <si>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</si>
  <si>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</si>
  <si>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</si>
  <si>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</si>
  <si>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</si>
  <si>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</si>
  <si>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</si>
  <si>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</si>
  <si>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</si>
  <si>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</si>
  <si>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</si>
  <si>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</si>
  <si>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</si>
  <si>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</si>
  <si>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</si>
  <si>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</si>
  <si>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</si>
  <si>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</si>
  <si>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</si>
  <si>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</si>
  <si>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</si>
  <si>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</si>
  <si>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</si>
  <si>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</si>
  <si>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</si>
  <si>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</si>
  <si>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</si>
  <si>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</si>
  <si>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</si>
  <si>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</si>
  <si>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</si>
  <si>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</si>
  <si>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</si>
  <si>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</si>
  <si>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</si>
  <si>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</si>
  <si>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</si>
  <si>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</si>
  <si>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</si>
  <si>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</si>
  <si>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</si>
  <si>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</si>
  <si>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</si>
  <si>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</si>
  <si>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</si>
  <si>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</si>
  <si>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</si>
  <si>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</si>
  <si>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</si>
  <si>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</si>
  <si>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</si>
  <si>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</si>
  <si>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</si>
  <si>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</si>
  <si>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</si>
  <si>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</si>
  <si>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</si>
  <si>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</si>
  <si>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</si>
  <si>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</si>
  <si>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</si>
  <si>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</si>
  <si>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</si>
  <si>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</si>
  <si>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</si>
  <si>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</si>
  <si>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</si>
  <si>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</si>
  <si>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</si>
  <si>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</si>
  <si>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</si>
  <si>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</si>
  <si>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</si>
  <si>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</si>
  <si>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</si>
  <si>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</si>
  <si>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</si>
  <si>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</si>
  <si>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</si>
  <si>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</si>
  <si>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</si>
  <si>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</si>
  <si>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</si>
  <si>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</si>
  <si>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</si>
  <si>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</si>
  <si>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</si>
  <si>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</si>
  <si>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</si>
  <si>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</si>
  <si>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</si>
  <si>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</si>
  <si>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</si>
  <si>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</si>
  <si>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</si>
  <si>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</si>
  <si>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</si>
  <si>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</si>
  <si>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</si>
  <si>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</si>
  <si>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</si>
  <si>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</si>
  <si>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</si>
  <si>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</si>
  <si>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</si>
  <si>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</si>
  <si>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</si>
  <si>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</si>
  <si>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</si>
  <si>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</si>
  <si>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</si>
  <si>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</si>
  <si>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</si>
  <si>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</si>
  <si>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</si>
  <si>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</si>
  <si>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</si>
  <si>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</si>
  <si>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</si>
  <si>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</si>
  <si>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</si>
  <si>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</si>
  <si>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</si>
  <si>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</si>
  <si>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</si>
  <si>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</si>
  <si>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</si>
  <si>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</si>
  <si>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</si>
  <si>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</si>
  <si>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</si>
  <si>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</si>
  <si>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</si>
  <si>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</si>
  <si>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</si>
  <si>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</si>
  <si>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</si>
  <si>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</si>
  <si>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</si>
  <si>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</si>
  <si>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</si>
  <si>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</si>
  <si>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</si>
  <si>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</si>
  <si>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</si>
  <si>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</si>
  <si>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</si>
  <si>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</si>
  <si>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</si>
  <si>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</si>
  <si>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</si>
  <si>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</si>
  <si>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</si>
  <si>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</si>
  <si>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</si>
  <si>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</si>
  <si>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</si>
  <si>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</si>
  <si>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</si>
  <si>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</si>
  <si>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</si>
  <si>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</si>
  <si>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</si>
  <si>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</si>
  <si>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</si>
  <si>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</si>
  <si>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</si>
  <si>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</si>
  <si>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</si>
  <si>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</si>
  <si>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</si>
  <si>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</si>
  <si>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</si>
  <si>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</si>
  <si>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</si>
  <si>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</si>
  <si>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</si>
  <si>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</si>
  <si>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</si>
  <si>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</si>
  <si>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</si>
  <si>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</si>
  <si>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</si>
  <si>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</si>
  <si>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</si>
  <si>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</si>
  <si>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</si>
  <si>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</si>
  <si>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</si>
  <si>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</si>
  <si>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</si>
  <si>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</si>
  <si>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</si>
  <si>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</si>
  <si>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</si>
  <si>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</si>
  <si>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</si>
  <si>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</si>
  <si>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</si>
  <si>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</si>
  <si>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</si>
  <si>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</si>
  <si>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</si>
  <si>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</si>
  <si>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</si>
  <si>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</si>
  <si>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</si>
  <si>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</si>
  <si>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</si>
  <si>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</si>
  <si>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</si>
  <si>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</si>
  <si>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</si>
  <si>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</si>
  <si>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</si>
  <si>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</si>
  <si>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</si>
  <si>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</si>
  <si>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</si>
  <si>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</si>
  <si>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</si>
  <si>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</si>
  <si>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</si>
  <si>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</si>
  <si>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</si>
  <si>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</si>
  <si>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</si>
  <si>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</si>
  <si>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</si>
  <si>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</si>
  <si>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</si>
  <si>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</si>
  <si>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</si>
  <si>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</si>
  <si>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</si>
  <si>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</si>
  <si>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</si>
  <si>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</si>
  <si>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</si>
  <si>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</si>
  <si>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</si>
  <si>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</si>
  <si>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</si>
  <si>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</si>
  <si>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</si>
  <si>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</si>
  <si>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</si>
  <si>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</si>
  <si>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</si>
  <si>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</si>
  <si>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</si>
  <si>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</si>
  <si>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</si>
  <si>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</si>
  <si>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</si>
  <si>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</si>
  <si>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</si>
  <si>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</si>
  <si>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</si>
  <si>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</si>
  <si>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</si>
  <si>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</si>
  <si>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</si>
  <si>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</si>
  <si>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</si>
  <si>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</si>
  <si>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</si>
  <si>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</si>
  <si>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</si>
  <si>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</si>
  <si>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</si>
  <si>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</si>
  <si>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</si>
  <si>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</si>
  <si>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</si>
  <si>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</si>
  <si>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</si>
  <si>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</si>
  <si>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</si>
  <si>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</si>
  <si>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</si>
  <si>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</si>
  <si>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</si>
  <si>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</si>
  <si>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</si>
  <si>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</si>
  <si>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</si>
  <si>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</si>
  <si>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</si>
  <si>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</si>
  <si>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</si>
  <si>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</si>
  <si>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</si>
  <si>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</si>
  <si>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</si>
  <si>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</si>
  <si>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</si>
  <si>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</si>
  <si>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</si>
  <si>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</si>
  <si>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</si>
  <si>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</si>
  <si>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</si>
  <si>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</si>
  <si>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</si>
  <si>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</si>
  <si>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</si>
  <si>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</si>
  <si>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</si>
  <si>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</si>
  <si>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</si>
  <si>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</si>
  <si>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</si>
  <si>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</si>
  <si>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</si>
  <si>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</si>
  <si>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</si>
  <si>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</si>
  <si>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</si>
  <si>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</si>
  <si>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</si>
  <si>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</si>
  <si>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</si>
  <si>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</si>
  <si>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</si>
  <si>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</si>
  <si>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</si>
  <si>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</si>
  <si>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</si>
  <si>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</si>
  <si>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</si>
  <si>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</si>
  <si>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</si>
  <si>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</si>
  <si>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</si>
  <si>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</si>
  <si>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</si>
  <si>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</si>
  <si>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</si>
  <si>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</si>
  <si>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</si>
  <si>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</si>
  <si>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</si>
  <si>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</si>
  <si>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</si>
  <si>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</si>
  <si>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</si>
  <si>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</si>
  <si>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</si>
  <si>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</si>
  <si>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</si>
  <si>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</si>
  <si>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</si>
  <si>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</si>
  <si>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</si>
  <si>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</si>
  <si>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</si>
  <si>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</si>
  <si>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</si>
  <si>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</si>
  <si>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</si>
  <si>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</si>
  <si>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</si>
  <si>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</si>
  <si>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</si>
  <si>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</si>
  <si>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</si>
  <si>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</si>
  <si>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</si>
  <si>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</si>
  <si>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</si>
  <si>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</si>
  <si>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</si>
  <si>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</si>
  <si>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</si>
  <si>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</si>
  <si>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</si>
  <si>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</si>
  <si>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</si>
  <si>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</si>
  <si>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</si>
  <si>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</si>
  <si>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</si>
  <si>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</si>
  <si>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</si>
  <si>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</si>
  <si>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</si>
  <si>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</si>
  <si>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</si>
  <si>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</si>
  <si>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</si>
  <si>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</si>
  <si>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</si>
  <si>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</si>
  <si>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</si>
  <si>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</si>
  <si>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</si>
  <si>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</si>
  <si>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</si>
  <si>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</si>
  <si>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</si>
  <si>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</si>
  <si>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</si>
  <si>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</si>
  <si>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</si>
  <si>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</si>
  <si>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</si>
  <si>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</si>
  <si>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</si>
  <si>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</si>
  <si>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</si>
  <si>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</si>
  <si>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</si>
  <si>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</si>
  <si>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</si>
  <si>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</si>
  <si>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</si>
  <si>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</si>
  <si>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</si>
  <si>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</si>
  <si>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</si>
  <si>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</si>
  <si>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</si>
  <si>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</si>
  <si>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</si>
  <si>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</si>
  <si>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</si>
  <si>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</si>
  <si>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</si>
  <si>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</si>
  <si>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</si>
  <si>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</si>
  <si>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</si>
  <si>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</si>
  <si>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</si>
  <si>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</si>
  <si>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</si>
  <si>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</si>
  <si>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</si>
  <si>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</si>
  <si>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</si>
  <si>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</si>
  <si>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</si>
  <si>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</si>
  <si>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</si>
  <si>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</si>
  <si>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</si>
  <si>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</si>
  <si>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</si>
  <si>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</si>
  <si>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</si>
  <si>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</si>
  <si>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</si>
  <si>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</si>
  <si>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</si>
  <si>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</si>
  <si>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</si>
  <si>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</si>
  <si>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</si>
  <si>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</si>
  <si>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</si>
  <si>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</si>
  <si>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</si>
  <si>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</si>
  <si>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</si>
  <si>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</si>
  <si>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</si>
  <si>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</si>
  <si>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</si>
  <si>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</si>
  <si>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</si>
  <si>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</si>
  <si>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</si>
  <si>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</si>
  <si>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</si>
  <si>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</si>
  <si>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</si>
  <si>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</si>
  <si>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</si>
  <si>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</si>
  <si>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</si>
  <si>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</si>
  <si>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</si>
  <si>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</si>
  <si>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</si>
  <si>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</si>
  <si>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</si>
  <si>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</si>
  <si>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</si>
  <si>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</si>
  <si>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</si>
  <si>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</si>
  <si>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</si>
  <si>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</si>
  <si>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</si>
  <si>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</si>
  <si>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</si>
  <si>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</si>
  <si>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</si>
  <si>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</si>
  <si>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</si>
  <si>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</si>
  <si>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</si>
  <si>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</si>
  <si>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</si>
  <si>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</si>
  <si>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</si>
  <si>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</si>
  <si>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</si>
  <si>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</si>
  <si>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</si>
  <si>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</si>
  <si>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</si>
  <si>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</si>
  <si>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</si>
  <si>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</si>
  <si>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</si>
  <si>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</si>
  <si>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</si>
  <si>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</si>
  <si>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</si>
  <si>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</si>
  <si>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</si>
  <si>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</si>
  <si>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</si>
  <si>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</si>
  <si>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</si>
  <si>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</si>
  <si>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</si>
  <si>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</si>
  <si>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</si>
  <si>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</si>
  <si>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</si>
  <si>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</si>
  <si>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</si>
  <si>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</si>
  <si>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</si>
  <si>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</si>
  <si>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</si>
  <si>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</si>
  <si>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</si>
  <si>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</si>
  <si>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</si>
  <si>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</si>
  <si>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</si>
  <si>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</si>
  <si>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</si>
  <si>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</si>
  <si>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</si>
  <si>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</si>
  <si>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</si>
  <si>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</si>
  <si>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</si>
  <si>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</si>
  <si>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</si>
  <si>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</si>
  <si>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</si>
  <si>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</si>
  <si>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</si>
  <si>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</si>
  <si>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</si>
  <si>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</si>
  <si>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</si>
  <si>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</si>
  <si>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</si>
  <si>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</si>
  <si>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</si>
  <si>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</si>
  <si>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</si>
  <si>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</si>
  <si>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</si>
  <si>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</si>
  <si>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</si>
  <si>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</si>
  <si>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</si>
  <si>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</si>
  <si>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</si>
  <si>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</si>
  <si>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</si>
  <si>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</si>
  <si>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</si>
  <si>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</si>
  <si>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</si>
  <si>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</si>
  <si>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</si>
  <si>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</si>
  <si>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</si>
  <si>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</si>
  <si>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</si>
  <si>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</si>
  <si>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</si>
  <si>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</si>
  <si>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</si>
  <si>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</si>
  <si>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</si>
  <si>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</si>
  <si>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</si>
  <si>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</si>
  <si>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</si>
  <si>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</si>
  <si>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</si>
  <si>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</si>
  <si>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</si>
  <si>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</si>
  <si>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</si>
  <si>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</si>
  <si>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</si>
  <si>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</si>
  <si>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</si>
  <si>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</si>
  <si>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</si>
  <si>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</si>
  <si>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</si>
  <si>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</si>
  <si>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</si>
  <si>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</si>
  <si>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</si>
  <si>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</si>
  <si>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</si>
  <si>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</si>
  <si>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</si>
  <si>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</si>
  <si>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</si>
  <si>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</si>
  <si>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</si>
  <si>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</si>
  <si>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</si>
  <si>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</si>
  <si>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</si>
  <si>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</si>
  <si>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</si>
  <si>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</si>
  <si>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</si>
  <si>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</si>
  <si>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</si>
  <si>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</si>
  <si>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</si>
  <si>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</si>
  <si>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</si>
  <si>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</si>
  <si>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</si>
  <si>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</si>
  <si>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</si>
  <si>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</si>
  <si>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</si>
  <si>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</si>
  <si>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</si>
  <si>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</si>
  <si>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</si>
  <si>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</si>
  <si>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</si>
  <si>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</si>
  <si>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</si>
  <si>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</si>
  <si>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</si>
  <si>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</si>
  <si>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</si>
  <si>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</si>
  <si>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</si>
  <si>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</si>
  <si>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</si>
  <si>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</si>
  <si>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</si>
  <si>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</si>
  <si>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</si>
  <si>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</si>
  <si>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</si>
  <si>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</si>
  <si>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</si>
  <si>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</si>
  <si>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</si>
  <si>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</si>
  <si>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</si>
  <si>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</si>
  <si>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</si>
  <si>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</si>
  <si>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</si>
  <si>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</si>
  <si>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</si>
  <si>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</si>
  <si>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</si>
  <si>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</si>
  <si>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</si>
  <si>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</si>
  <si>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</si>
  <si>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</si>
  <si>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</si>
  <si>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</si>
  <si>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</si>
  <si>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</si>
  <si>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</si>
  <si>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</si>
  <si>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</si>
  <si>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</si>
  <si>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</si>
  <si>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</si>
  <si>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</si>
  <si>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</si>
  <si>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</si>
  <si>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</si>
  <si>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</si>
  <si>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</si>
  <si>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</si>
  <si>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</si>
  <si>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</si>
  <si>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</si>
  <si>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</si>
  <si>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</si>
  <si>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</si>
  <si>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</si>
  <si>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</si>
  <si>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</si>
  <si>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</si>
  <si>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</si>
  <si>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</si>
  <si>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</si>
  <si>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</si>
  <si>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</si>
  <si>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</si>
  <si>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</si>
  <si>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</si>
  <si>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</si>
  <si>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</si>
  <si>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</si>
  <si>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</si>
  <si>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</si>
  <si>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</si>
  <si>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</si>
  <si>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</si>
  <si>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</si>
  <si>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</si>
  <si>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</si>
  <si>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</si>
  <si>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</si>
  <si>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</si>
  <si>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</si>
  <si>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</si>
  <si>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</si>
  <si>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</si>
  <si>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</si>
  <si>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</si>
  <si>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</si>
  <si>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</si>
  <si>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</si>
  <si>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</si>
  <si>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</si>
  <si>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</si>
  <si>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</si>
  <si>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</si>
  <si>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</si>
  <si>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</si>
  <si>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</si>
  <si>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</si>
  <si>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</si>
  <si>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</si>
  <si>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</si>
  <si>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</si>
  <si>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</si>
  <si>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</si>
  <si>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</si>
  <si>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</si>
  <si>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</si>
  <si>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</si>
  <si>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</si>
  <si>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</si>
  <si>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</si>
  <si>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</si>
  <si>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</si>
  <si>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</si>
  <si>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</si>
  <si>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</si>
  <si>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</si>
  <si>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</si>
  <si>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</si>
  <si>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</si>
  <si>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</si>
  <si>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</si>
  <si>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</si>
  <si>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</si>
  <si>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</si>
  <si>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</si>
  <si>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</si>
  <si>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</si>
  <si>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</si>
  <si>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</si>
  <si>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</si>
  <si>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</si>
  <si>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</si>
  <si>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</si>
  <si>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</si>
  <si>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</si>
  <si>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</si>
  <si>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</si>
  <si>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</si>
  <si>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</si>
  <si>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</si>
  <si>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</si>
  <si>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</si>
  <si>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</si>
  <si>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</si>
  <si>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</si>
  <si>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</si>
  <si>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</si>
  <si>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</si>
  <si>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</si>
  <si>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</si>
  <si>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</si>
  <si>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</si>
  <si>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</si>
  <si>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</si>
  <si>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</si>
  <si>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</si>
  <si>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</si>
  <si>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</si>
  <si>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</si>
  <si>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</si>
  <si>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</si>
  <si>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</si>
  <si>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</si>
  <si>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</si>
  <si>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</si>
  <si>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</si>
  <si>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</si>
  <si>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</si>
  <si>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</si>
  <si>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</si>
  <si>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</si>
  <si>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</si>
  <si>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</si>
  <si>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</si>
  <si>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</si>
  <si>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</si>
  <si>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</si>
  <si>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</si>
  <si>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</si>
  <si>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</si>
  <si>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</si>
  <si>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</si>
  <si>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</si>
  <si>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</si>
  <si>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</si>
  <si>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</si>
  <si>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</si>
  <si>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</si>
  <si>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</si>
  <si>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</si>
  <si>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</si>
  <si>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</si>
  <si>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</si>
  <si>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</si>
  <si>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</si>
  <si>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</si>
  <si>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</si>
  <si>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</si>
  <si>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</si>
  <si>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</si>
  <si>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</si>
  <si>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</si>
  <si>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</si>
  <si>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</si>
  <si>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</si>
  <si>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</si>
  <si>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</si>
  <si>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</si>
  <si>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</si>
  <si>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</si>
  <si>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</si>
  <si>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</si>
  <si>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</si>
  <si>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</si>
  <si>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</si>
  <si>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</si>
  <si>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</si>
  <si>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</si>
  <si>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</si>
  <si>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</si>
  <si>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</si>
  <si>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</si>
  <si>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</si>
  <si>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</si>
  <si>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</si>
  <si>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</si>
  <si>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</si>
  <si>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</si>
  <si>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</si>
  <si>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</si>
  <si>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</si>
  <si>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</si>
  <si>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</si>
  <si>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</si>
  <si>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</si>
  <si>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</si>
  <si>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</si>
  <si>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</si>
  <si>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</si>
  <si>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</si>
  <si>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</si>
  <si>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</si>
  <si>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</si>
  <si>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</si>
  <si>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</si>
  <si>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</si>
  <si>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</si>
  <si>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</si>
  <si>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</si>
  <si>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</si>
  <si>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</si>
  <si>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</si>
  <si>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</si>
  <si>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</si>
  <si>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</si>
  <si>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</si>
  <si>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</si>
  <si>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</si>
  <si>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</si>
  <si>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</si>
  <si>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</si>
  <si>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</si>
  <si>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</si>
  <si>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</si>
  <si>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</si>
  <si>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</si>
  <si>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</si>
  <si>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</si>
  <si>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</si>
  <si>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</si>
  <si>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</si>
  <si>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</si>
  <si>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</si>
  <si>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</si>
  <si>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</si>
  <si>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</si>
  <si>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</si>
  <si>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</si>
  <si>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</si>
  <si>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</si>
  <si>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</si>
  <si>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</si>
  <si>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</si>
  <si>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</si>
  <si>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</si>
  <si>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</si>
  <si>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</si>
  <si>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</si>
  <si>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</si>
  <si>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</si>
  <si>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</si>
  <si>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</si>
  <si>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</si>
  <si>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</si>
  <si>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</si>
  <si>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</si>
  <si>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</si>
  <si>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</si>
  <si>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</si>
  <si>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</si>
  <si>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</si>
  <si>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</si>
  <si>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</si>
  <si>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</si>
  <si>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</si>
  <si>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</si>
  <si>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</si>
  <si>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</si>
  <si>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</si>
  <si>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</si>
  <si>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</si>
  <si>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</si>
  <si>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</si>
  <si>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</si>
  <si>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</si>
  <si>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</si>
  <si>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</si>
  <si>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</si>
  <si>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</si>
  <si>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</si>
  <si>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</si>
  <si>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</si>
  <si>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</si>
  <si>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</si>
  <si>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</si>
  <si>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</si>
  <si>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</si>
  <si>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</si>
  <si>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</si>
  <si>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</si>
  <si>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</si>
  <si>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</si>
  <si>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</si>
  <si>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</si>
  <si>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</si>
  <si>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</si>
  <si>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</si>
  <si>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</si>
  <si>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</si>
  <si>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</si>
  <si>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</si>
  <si>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</si>
  <si>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</si>
  <si>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</si>
  <si>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</si>
  <si>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</si>
  <si>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</si>
  <si>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</si>
  <si>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</si>
  <si>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</si>
  <si>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山﨑文枝</t>
    <rPh sb="0" eb="4">
      <t>ヤマサキフミエ</t>
    </rPh>
    <phoneticPr fontId="1"/>
  </si>
  <si>
    <t>管理者</t>
    <rPh sb="0" eb="3">
      <t>カンリシャ</t>
    </rPh>
    <phoneticPr fontId="1"/>
  </si>
  <si>
    <t>２　なし</t>
  </si>
  <si>
    <t>１　あり</t>
  </si>
  <si>
    <t>家族的で温かい住まいを目指します。</t>
    <phoneticPr fontId="1"/>
  </si>
  <si>
    <t>24時間の見守り、食事提供、洗濯、清掃、介護面では食事介助、排泄介助、移動・移乗介助を行っています。また、定期受診や急病時の対応など高齢者が安心していただけるよう生活全般をサポートします。</t>
    <phoneticPr fontId="1"/>
  </si>
  <si>
    <t>１　自ら実施</t>
  </si>
  <si>
    <t>２　委託</t>
  </si>
  <si>
    <t>霧島市国分郡田721-4</t>
    <phoneticPr fontId="1"/>
  </si>
  <si>
    <t>青葉クリニック</t>
    <rPh sb="0" eb="2">
      <t>アオバ</t>
    </rPh>
    <phoneticPr fontId="1"/>
  </si>
  <si>
    <t>○</t>
  </si>
  <si>
    <t>内科・外科・リハビリテーション科</t>
    <phoneticPr fontId="1"/>
  </si>
  <si>
    <t>内科・外科</t>
    <phoneticPr fontId="1"/>
  </si>
  <si>
    <t>見次さくら歯科</t>
    <phoneticPr fontId="1"/>
  </si>
  <si>
    <t>霧島市隼人町見次1074-1-2</t>
    <phoneticPr fontId="1"/>
  </si>
  <si>
    <t>訪問歯科診療</t>
    <phoneticPr fontId="1"/>
  </si>
  <si>
    <t>①入居者が死亡した時②入居者又は事業者から解約した時</t>
    <phoneticPr fontId="1"/>
  </si>
  <si>
    <t>介護福祉士</t>
    <rPh sb="0" eb="5">
      <t>カイゴフクシシ</t>
    </rPh>
    <phoneticPr fontId="1"/>
  </si>
  <si>
    <t>入院が長期にわたるため</t>
    <phoneticPr fontId="1"/>
  </si>
  <si>
    <t>株式会社重陽</t>
    <rPh sb="0" eb="6">
      <t>カブシキガイシャチョウヨウ</t>
    </rPh>
    <phoneticPr fontId="1"/>
  </si>
  <si>
    <t>0995</t>
    <phoneticPr fontId="1"/>
  </si>
  <si>
    <t>73</t>
    <phoneticPr fontId="1"/>
  </si>
  <si>
    <t>8888</t>
    <phoneticPr fontId="1"/>
  </si>
  <si>
    <t>なし</t>
    <phoneticPr fontId="1"/>
  </si>
  <si>
    <t>鹿児島県くらし保健福祉部高齢者生き生き推進課</t>
    <phoneticPr fontId="1"/>
  </si>
  <si>
    <t>099</t>
    <phoneticPr fontId="1"/>
  </si>
  <si>
    <t>286</t>
    <phoneticPr fontId="1"/>
  </si>
  <si>
    <t>2703</t>
    <phoneticPr fontId="1"/>
  </si>
  <si>
    <t>土曜，日曜，祝日，１２月２９日～１月３日</t>
    <phoneticPr fontId="1"/>
  </si>
  <si>
    <t>鹿児島県姶良・伊佐地域振興局
保健福祉環境部地域保健福祉課指導監査係</t>
    <phoneticPr fontId="1"/>
  </si>
  <si>
    <t>44</t>
    <phoneticPr fontId="1"/>
  </si>
  <si>
    <t>7963</t>
    <phoneticPr fontId="1"/>
  </si>
  <si>
    <t>事業所総合保険</t>
    <phoneticPr fontId="1"/>
  </si>
  <si>
    <t>事故対応マニュアルに基づく</t>
    <phoneticPr fontId="1"/>
  </si>
  <si>
    <t>１　入居希望者に公開</t>
  </si>
  <si>
    <t>耐火及び準耐火構造でない</t>
    <phoneticPr fontId="1"/>
  </si>
  <si>
    <t xml:space="preserve"> 空室があった場合のみ1泊2日。3000円</t>
    <phoneticPr fontId="1"/>
  </si>
  <si>
    <t>実費</t>
    <rPh sb="0" eb="2">
      <t>ジッピ</t>
    </rPh>
    <phoneticPr fontId="1"/>
  </si>
  <si>
    <t>霧島市国分・隼人町</t>
    <phoneticPr fontId="1"/>
  </si>
  <si>
    <t>3600円</t>
    <rPh sb="4" eb="5">
      <t>エン</t>
    </rPh>
    <phoneticPr fontId="1"/>
  </si>
  <si>
    <t>月額３６００円で洗濯物の種類、回数により異なる。希望者される方のみ。</t>
    <phoneticPr fontId="1"/>
  </si>
  <si>
    <t>1300円/1800円</t>
    <phoneticPr fontId="1"/>
  </si>
  <si>
    <t>ベッド上にてサービス提供を希望される場合は、1800円。</t>
    <phoneticPr fontId="1"/>
  </si>
  <si>
    <t>5000円</t>
    <rPh sb="4" eb="5">
      <t>エン</t>
    </rPh>
    <phoneticPr fontId="1"/>
  </si>
  <si>
    <t>買い物代行・役所手続き併せて5000円。遠方居住や高齢、その他の家族都合により、買い物・諸手続き等の代行を希望される方のみ。代行エリアは霧島市内に限る。買い物は、住宅にてご本人様が使用する衣食品・住環境品に限る。</t>
    <phoneticPr fontId="1"/>
  </si>
  <si>
    <t>年１回の通知文によるご案内。同行は原則家族が行うこととする。施設スタッフによる同行を希望される方は、１回3800円。</t>
    <phoneticPr fontId="1"/>
  </si>
  <si>
    <t>１　あり</t>
    <phoneticPr fontId="1"/>
  </si>
  <si>
    <t>契約書内、契約の解除第１０条に該当する場合</t>
    <rPh sb="0" eb="4">
      <t>ケイヤクショナイ</t>
    </rPh>
    <rPh sb="5" eb="7">
      <t>ケイヤク</t>
    </rPh>
    <rPh sb="8" eb="10">
      <t>カイジョ</t>
    </rPh>
    <rPh sb="10" eb="11">
      <t>ダイ</t>
    </rPh>
    <rPh sb="13" eb="14">
      <t>ジョウ</t>
    </rPh>
    <rPh sb="15" eb="17">
      <t>ガイトウ</t>
    </rPh>
    <rPh sb="19" eb="21">
      <t>バアイ</t>
    </rPh>
    <phoneticPr fontId="1"/>
  </si>
  <si>
    <t>鹿児島県土木建築課住宅政策室住宅企画係</t>
    <rPh sb="0" eb="4">
      <t>カゴシマケン</t>
    </rPh>
    <rPh sb="4" eb="6">
      <t>ドボク</t>
    </rPh>
    <rPh sb="6" eb="9">
      <t>ケンチクカ</t>
    </rPh>
    <rPh sb="9" eb="11">
      <t>ジュウタク</t>
    </rPh>
    <rPh sb="11" eb="13">
      <t>セイサク</t>
    </rPh>
    <rPh sb="13" eb="14">
      <t>シツ</t>
    </rPh>
    <rPh sb="14" eb="16">
      <t>ジュウタク</t>
    </rPh>
    <rPh sb="16" eb="18">
      <t>キカク</t>
    </rPh>
    <rPh sb="18" eb="19">
      <t>ガカリ</t>
    </rPh>
    <phoneticPr fontId="1"/>
  </si>
  <si>
    <t>099</t>
    <phoneticPr fontId="1"/>
  </si>
  <si>
    <t>286</t>
    <phoneticPr fontId="1"/>
  </si>
  <si>
    <t>3740</t>
    <phoneticPr fontId="1"/>
  </si>
  <si>
    <t>３　サービス付き高齢者向け住宅の登録を行っているため、高齢者の居住の安定確保に関する法律第23条の規定により、届出が不要</t>
  </si>
  <si>
    <t>4600090000095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</si>
</sst>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8" sqref="F8:P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2024</v>
      </c>
      <c r="G4" s="472"/>
      <c r="H4" s="33" t="s">
        <v>466</v>
      </c>
      <c r="I4" s="472">
        <v>12</v>
      </c>
      <c r="J4" s="472"/>
      <c r="K4" s="33" t="s">
        <v>2448</v>
      </c>
      <c r="L4" s="472">
        <v>5</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0" t="s">
        <v>470</v>
      </c>
      <c r="C8" s="461"/>
      <c r="D8" s="461"/>
      <c r="E8" s="462"/>
      <c r="F8" s="450" t="s">
        <v>2580</v>
      </c>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c r="G11" s="94"/>
      <c r="H11" s="94"/>
      <c r="I11" s="94"/>
      <c r="J11" s="94"/>
      <c r="K11" s="94"/>
      <c r="L11" s="94"/>
      <c r="M11" s="94"/>
      <c r="N11" s="94"/>
      <c r="O11" s="94"/>
      <c r="P11" s="95"/>
    </row>
    <row r="12" spans="1:20" ht="40.5" customHeight="1">
      <c r="B12" s="477"/>
      <c r="C12" s="478"/>
      <c r="D12" s="478"/>
      <c r="E12" s="479"/>
      <c r="F12" s="130" t="s">
        <v>11</v>
      </c>
      <c r="G12" s="130"/>
      <c r="H12" s="130"/>
      <c r="I12" s="130"/>
      <c r="J12" s="430"/>
      <c r="K12" s="430"/>
      <c r="L12" s="430"/>
      <c r="M12" s="430"/>
      <c r="N12" s="430"/>
      <c r="O12" s="431"/>
      <c r="P12" s="432"/>
    </row>
    <row r="13" spans="1:20" ht="39" customHeight="1">
      <c r="B13" s="186" t="s">
        <v>5</v>
      </c>
      <c r="C13" s="130"/>
      <c r="D13" s="130"/>
      <c r="E13" s="130"/>
      <c r="F13" s="96" t="s">
        <v>12</v>
      </c>
      <c r="G13" s="97"/>
      <c r="H13" s="480"/>
      <c r="I13" s="481"/>
      <c r="J13" s="481"/>
      <c r="K13" s="481"/>
      <c r="L13" s="481"/>
      <c r="M13" s="481"/>
      <c r="N13" s="481"/>
      <c r="O13" s="481"/>
      <c r="P13" s="482"/>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899999999999999" customHeight="1">
      <c r="B15" s="303" t="s">
        <v>499</v>
      </c>
      <c r="C15" s="102"/>
      <c r="D15" s="102"/>
      <c r="E15" s="103"/>
      <c r="F15" s="130" t="s">
        <v>500</v>
      </c>
      <c r="G15" s="130"/>
      <c r="H15" s="130"/>
      <c r="I15" s="130"/>
      <c r="J15" s="109"/>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40" t="s">
        <v>6</v>
      </c>
      <c r="C17" s="97"/>
      <c r="D17" s="97"/>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40" t="s">
        <v>7</v>
      </c>
      <c r="C19" s="97"/>
      <c r="D19" s="97"/>
      <c r="E19" s="267"/>
      <c r="F19" s="130" t="s">
        <v>14</v>
      </c>
      <c r="G19" s="130"/>
      <c r="H19" s="130"/>
      <c r="I19" s="130"/>
      <c r="J19" s="64"/>
      <c r="K19" s="35" t="s">
        <v>469</v>
      </c>
      <c r="L19" s="63"/>
      <c r="M19" s="35" t="s">
        <v>469</v>
      </c>
      <c r="N19" s="63"/>
      <c r="O19" s="313"/>
      <c r="P19" s="314"/>
      <c r="Q19" s="12"/>
    </row>
    <row r="20" spans="1:20" ht="20.100000000000001" customHeight="1">
      <c r="B20" s="365"/>
      <c r="C20" s="366"/>
      <c r="D20" s="366"/>
      <c r="E20" s="367"/>
      <c r="F20" s="130" t="s">
        <v>15</v>
      </c>
      <c r="G20" s="130"/>
      <c r="H20" s="130"/>
      <c r="I20" s="130"/>
      <c r="J20" s="64"/>
      <c r="K20" s="35" t="s">
        <v>469</v>
      </c>
      <c r="L20" s="63"/>
      <c r="M20" s="35" t="s">
        <v>469</v>
      </c>
      <c r="N20" s="63"/>
      <c r="O20" s="313"/>
      <c r="P20" s="314"/>
      <c r="Q20" s="12"/>
    </row>
    <row r="21" spans="1:20" ht="20.100000000000001" customHeight="1">
      <c r="B21" s="365"/>
      <c r="C21" s="366"/>
      <c r="D21" s="366"/>
      <c r="E21" s="367"/>
      <c r="F21" s="194" t="s">
        <v>411</v>
      </c>
      <c r="G21" s="195"/>
      <c r="H21" s="195"/>
      <c r="I21" s="196"/>
      <c r="J21" s="109"/>
      <c r="K21" s="117"/>
      <c r="L21" s="117"/>
      <c r="M21" s="35" t="s">
        <v>465</v>
      </c>
      <c r="N21" s="117"/>
      <c r="O21" s="117"/>
      <c r="P21" s="118"/>
    </row>
    <row r="22" spans="1:20" ht="20.100000000000001" customHeight="1">
      <c r="B22" s="365"/>
      <c r="C22" s="366"/>
      <c r="D22" s="366"/>
      <c r="E22" s="367"/>
      <c r="F22" s="130" t="s">
        <v>417</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1"/>
      <c r="L23" s="218"/>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5"/>
      <c r="G26" s="446"/>
      <c r="H26" s="35" t="s">
        <v>466</v>
      </c>
      <c r="I26" s="446"/>
      <c r="J26" s="446"/>
      <c r="K26" s="35" t="s">
        <v>467</v>
      </c>
      <c r="L26" s="446"/>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c r="I31" s="464"/>
      <c r="J31" s="464"/>
      <c r="K31" s="464"/>
      <c r="L31" s="464"/>
      <c r="M31" s="464"/>
      <c r="N31" s="464"/>
      <c r="O31" s="464"/>
      <c r="P31" s="465"/>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40" t="s">
        <v>25</v>
      </c>
      <c r="C33" s="97"/>
      <c r="D33" s="97"/>
      <c r="E33" s="267"/>
      <c r="F33" s="34" t="s">
        <v>13</v>
      </c>
      <c r="G33" s="31"/>
      <c r="H33" s="35" t="s">
        <v>469</v>
      </c>
      <c r="I33" s="32"/>
      <c r="J33" s="454"/>
      <c r="K33" s="454"/>
      <c r="L33" s="454"/>
      <c r="M33" s="454"/>
      <c r="N33" s="454"/>
      <c r="O33" s="454"/>
      <c r="P33" s="455"/>
      <c r="S33" s="15" t="str">
        <f>IF(OR(G33="",I33=""),"未記入","")</f>
        <v>未記入</v>
      </c>
    </row>
    <row r="34" spans="2:20" ht="58.5" customHeight="1">
      <c r="B34" s="301"/>
      <c r="C34" s="323"/>
      <c r="D34" s="323"/>
      <c r="E34" s="302"/>
      <c r="F34" s="131"/>
      <c r="G34" s="131"/>
      <c r="H34" s="131"/>
      <c r="I34" s="131"/>
      <c r="J34" s="131"/>
      <c r="K34" s="131"/>
      <c r="L34" s="131"/>
      <c r="M34" s="131"/>
      <c r="N34" s="131"/>
      <c r="O34" s="121"/>
      <c r="P34" s="427"/>
      <c r="S34" s="15" t="str">
        <f>IF(F34="","未記入","")</f>
        <v>未記入</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c r="I36" s="458"/>
      <c r="J36" s="456" t="s">
        <v>498</v>
      </c>
      <c r="K36" s="326"/>
      <c r="L36" s="457"/>
      <c r="M36" s="458"/>
      <c r="N36" s="458"/>
      <c r="O36" s="458"/>
      <c r="P36" s="459"/>
      <c r="S36" s="15" t="str">
        <f>IF(OR(H36="",L36=""),"未記入","")</f>
        <v>未記入</v>
      </c>
    </row>
    <row r="37" spans="2:20" ht="39.75" customHeight="1">
      <c r="B37" s="186" t="s">
        <v>24</v>
      </c>
      <c r="C37" s="130"/>
      <c r="D37" s="130"/>
      <c r="E37" s="130"/>
      <c r="F37" s="250" t="s">
        <v>26</v>
      </c>
      <c r="G37" s="250"/>
      <c r="H37" s="250"/>
      <c r="I37" s="250"/>
      <c r="J37" s="218"/>
      <c r="K37" s="117"/>
      <c r="L37" s="117"/>
      <c r="M37" s="117"/>
      <c r="N37" s="102" t="s">
        <v>471</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469</v>
      </c>
      <c r="L43" s="11"/>
      <c r="M43" s="35" t="s">
        <v>469</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469</v>
      </c>
      <c r="L44" s="63"/>
      <c r="M44" s="35" t="s">
        <v>469</v>
      </c>
      <c r="N44" s="63"/>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1"/>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5"/>
      <c r="K50" s="446"/>
      <c r="L50" s="35" t="s">
        <v>466</v>
      </c>
      <c r="M50" s="61"/>
      <c r="N50" s="35" t="s">
        <v>467</v>
      </c>
      <c r="O50" s="61"/>
      <c r="P50" s="37" t="s">
        <v>468</v>
      </c>
      <c r="S50" s="15" t="str">
        <f>IF(OR(J50="",M50="",O50=""),"未記入","")</f>
        <v>未記入</v>
      </c>
    </row>
    <row r="51" spans="1:20" ht="20.100000000000001" customHeight="1" thickBot="1">
      <c r="B51" s="152" t="s">
        <v>29</v>
      </c>
      <c r="C51" s="449"/>
      <c r="D51" s="449"/>
      <c r="E51" s="449"/>
      <c r="F51" s="449"/>
      <c r="G51" s="449"/>
      <c r="H51" s="449"/>
      <c r="I51" s="449"/>
      <c r="J51" s="447"/>
      <c r="K51" s="448"/>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c r="H61" s="94"/>
      <c r="I61" s="94"/>
      <c r="J61" s="94"/>
      <c r="K61" s="444"/>
      <c r="L61" s="368" t="s">
        <v>497</v>
      </c>
      <c r="M61" s="306"/>
      <c r="N61" s="306"/>
      <c r="O61" s="306"/>
      <c r="P61" s="411"/>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c r="L72" s="117"/>
      <c r="M72" s="117"/>
      <c r="N72" s="102" t="s">
        <v>472</v>
      </c>
      <c r="O72" s="102"/>
      <c r="P72" s="263"/>
    </row>
    <row r="73" spans="2:16" ht="20.100000000000001" customHeight="1">
      <c r="B73" s="207"/>
      <c r="C73" s="208"/>
      <c r="D73" s="322"/>
      <c r="E73" s="323"/>
      <c r="F73" s="302"/>
      <c r="G73" s="100" t="s">
        <v>42</v>
      </c>
      <c r="H73" s="100"/>
      <c r="I73" s="100"/>
      <c r="J73" s="100"/>
      <c r="K73" s="109"/>
      <c r="L73" s="117"/>
      <c r="M73" s="117"/>
      <c r="N73" s="102" t="s">
        <v>472</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c r="G95" s="108"/>
      <c r="H95" s="108"/>
      <c r="I95" s="108"/>
      <c r="J95" s="23"/>
      <c r="K95" s="50" t="s">
        <v>472</v>
      </c>
      <c r="L95" s="109"/>
      <c r="M95" s="401"/>
      <c r="N95" s="430"/>
      <c r="O95" s="431"/>
      <c r="P95" s="432"/>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1"/>
      <c r="N96" s="430"/>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c r="H105" s="103" t="s">
        <v>474</v>
      </c>
      <c r="I105" s="400" t="s">
        <v>66</v>
      </c>
      <c r="J105" s="400"/>
      <c r="K105" s="400"/>
      <c r="L105" s="400"/>
      <c r="M105" s="400"/>
      <c r="N105" s="109"/>
      <c r="O105" s="117"/>
      <c r="P105" s="37" t="s">
        <v>474</v>
      </c>
    </row>
    <row r="106" spans="2:19" ht="20.100000000000001" customHeight="1">
      <c r="B106" s="433"/>
      <c r="C106" s="434"/>
      <c r="D106" s="153"/>
      <c r="E106" s="143"/>
      <c r="F106" s="144"/>
      <c r="G106" s="109"/>
      <c r="H106" s="103"/>
      <c r="I106" s="429" t="s">
        <v>67</v>
      </c>
      <c r="J106" s="429"/>
      <c r="K106" s="429"/>
      <c r="L106" s="429"/>
      <c r="M106" s="429"/>
      <c r="N106" s="109"/>
      <c r="O106" s="117"/>
      <c r="P106" s="37" t="s">
        <v>474</v>
      </c>
    </row>
    <row r="107" spans="2:19" ht="20.100000000000001" customHeight="1">
      <c r="B107" s="433"/>
      <c r="C107" s="434"/>
      <c r="D107" s="96" t="s">
        <v>64</v>
      </c>
      <c r="E107" s="97"/>
      <c r="F107" s="267"/>
      <c r="G107" s="160"/>
      <c r="H107" s="267" t="s">
        <v>474</v>
      </c>
      <c r="I107" s="130" t="s">
        <v>68</v>
      </c>
      <c r="J107" s="130"/>
      <c r="K107" s="130"/>
      <c r="L107" s="130"/>
      <c r="M107" s="130"/>
      <c r="N107" s="109"/>
      <c r="O107" s="117"/>
      <c r="P107" s="37" t="s">
        <v>474</v>
      </c>
    </row>
    <row r="108" spans="2:19" ht="20.100000000000001" customHeight="1">
      <c r="B108" s="433"/>
      <c r="C108" s="434"/>
      <c r="D108" s="322"/>
      <c r="E108" s="323"/>
      <c r="F108" s="302"/>
      <c r="G108" s="166"/>
      <c r="H108" s="302"/>
      <c r="I108" s="130" t="s">
        <v>69</v>
      </c>
      <c r="J108" s="130"/>
      <c r="K108" s="130"/>
      <c r="L108" s="130"/>
      <c r="M108" s="130"/>
      <c r="N108" s="109"/>
      <c r="O108" s="117"/>
      <c r="P108" s="37" t="s">
        <v>474</v>
      </c>
    </row>
    <row r="109" spans="2:19" ht="20.100000000000001" customHeight="1">
      <c r="B109" s="433"/>
      <c r="C109" s="434"/>
      <c r="D109" s="134" t="s">
        <v>65</v>
      </c>
      <c r="E109" s="112"/>
      <c r="F109" s="113"/>
      <c r="G109" s="160"/>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c r="H113" s="108"/>
      <c r="I113" s="108"/>
      <c r="J113" s="108"/>
      <c r="K113" s="108"/>
      <c r="L113" s="108"/>
      <c r="M113" s="108"/>
      <c r="N113" s="108"/>
      <c r="O113" s="109"/>
      <c r="P113" s="110"/>
    </row>
    <row r="114" spans="2:16" ht="20.100000000000001" customHeight="1">
      <c r="B114" s="433"/>
      <c r="C114" s="434"/>
      <c r="D114" s="134" t="s">
        <v>79</v>
      </c>
      <c r="E114" s="112"/>
      <c r="F114" s="113"/>
      <c r="G114" s="160"/>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1"/>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412</v>
      </c>
      <c r="C123" s="113"/>
      <c r="D123" s="101" t="s">
        <v>430</v>
      </c>
      <c r="E123" s="102"/>
      <c r="F123" s="103"/>
      <c r="G123" s="108"/>
      <c r="H123" s="108"/>
      <c r="I123" s="108"/>
      <c r="J123" s="108"/>
      <c r="K123" s="108"/>
      <c r="L123" s="108"/>
      <c r="M123" s="108"/>
      <c r="N123" s="108"/>
      <c r="O123" s="109"/>
      <c r="P123" s="110"/>
    </row>
    <row r="124" spans="2:16" ht="20.100000000000001" customHeight="1">
      <c r="B124" s="87"/>
      <c r="C124" s="89"/>
      <c r="D124" s="153" t="s">
        <v>431</v>
      </c>
      <c r="E124" s="143"/>
      <c r="F124" s="144"/>
      <c r="G124" s="108"/>
      <c r="H124" s="108"/>
      <c r="I124" s="108"/>
      <c r="J124" s="108"/>
      <c r="K124" s="108"/>
      <c r="L124" s="108"/>
      <c r="M124" s="108"/>
      <c r="N124" s="108"/>
      <c r="O124" s="109"/>
      <c r="P124" s="110"/>
    </row>
    <row r="125" spans="2:16" ht="20.100000000000001" customHeight="1">
      <c r="B125" s="87"/>
      <c r="C125" s="89"/>
      <c r="D125" s="137" t="s">
        <v>432</v>
      </c>
      <c r="E125" s="341"/>
      <c r="F125" s="138"/>
      <c r="G125" s="108"/>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2531</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2532</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2533</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2533</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2534</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2533</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2533</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2533</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2537</v>
      </c>
      <c r="G196" s="306" t="s">
        <v>456</v>
      </c>
      <c r="H196" s="306"/>
      <c r="I196" s="306"/>
      <c r="J196" s="306"/>
      <c r="K196" s="306"/>
      <c r="L196" s="306"/>
      <c r="M196" s="306"/>
      <c r="N196" s="306"/>
      <c r="O196" s="306"/>
      <c r="P196" s="411"/>
    </row>
    <row r="197" spans="1:20" ht="20.100000000000001" customHeight="1">
      <c r="B197" s="186"/>
      <c r="C197" s="130"/>
      <c r="D197" s="130"/>
      <c r="E197" s="130"/>
      <c r="F197" s="14" t="s">
        <v>2537</v>
      </c>
      <c r="G197" s="102" t="s">
        <v>457</v>
      </c>
      <c r="H197" s="102"/>
      <c r="I197" s="102"/>
      <c r="J197" s="102"/>
      <c r="K197" s="102"/>
      <c r="L197" s="102"/>
      <c r="M197" s="102"/>
      <c r="N197" s="102"/>
      <c r="O197" s="102"/>
      <c r="P197" s="263"/>
    </row>
    <row r="198" spans="1:20" ht="20.100000000000001" customHeight="1">
      <c r="B198" s="186"/>
      <c r="C198" s="130"/>
      <c r="D198" s="130"/>
      <c r="E198" s="130"/>
      <c r="F198" s="14" t="s">
        <v>2537</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4">
        <v>1</v>
      </c>
      <c r="E200" s="413"/>
      <c r="F200" s="130" t="s">
        <v>5</v>
      </c>
      <c r="G200" s="130"/>
      <c r="H200" s="130"/>
      <c r="I200" s="131" t="s">
        <v>2536</v>
      </c>
      <c r="J200" s="105"/>
      <c r="K200" s="105"/>
      <c r="L200" s="105"/>
      <c r="M200" s="105"/>
      <c r="N200" s="105"/>
      <c r="O200" s="106"/>
      <c r="P200" s="107"/>
    </row>
    <row r="201" spans="1:20" ht="39.950000000000003" customHeight="1">
      <c r="B201" s="82"/>
      <c r="C201" s="78"/>
      <c r="D201" s="487"/>
      <c r="E201" s="415"/>
      <c r="F201" s="130" t="s">
        <v>103</v>
      </c>
      <c r="G201" s="130"/>
      <c r="H201" s="130"/>
      <c r="I201" s="131" t="s">
        <v>2535</v>
      </c>
      <c r="J201" s="105"/>
      <c r="K201" s="105"/>
      <c r="L201" s="105"/>
      <c r="M201" s="105"/>
      <c r="N201" s="105"/>
      <c r="O201" s="106"/>
      <c r="P201" s="107"/>
    </row>
    <row r="202" spans="1:20" ht="79.5" customHeight="1">
      <c r="B202" s="82"/>
      <c r="C202" s="78"/>
      <c r="D202" s="487"/>
      <c r="E202" s="415"/>
      <c r="F202" s="130" t="s">
        <v>104</v>
      </c>
      <c r="G202" s="130"/>
      <c r="H202" s="130"/>
      <c r="I202" s="131" t="s">
        <v>2538</v>
      </c>
      <c r="J202" s="105"/>
      <c r="K202" s="105"/>
      <c r="L202" s="105"/>
      <c r="M202" s="105"/>
      <c r="N202" s="105"/>
      <c r="O202" s="106"/>
      <c r="P202" s="107"/>
    </row>
    <row r="203" spans="1:20" ht="79.5" customHeight="1">
      <c r="B203" s="82"/>
      <c r="C203" s="78"/>
      <c r="D203" s="487"/>
      <c r="E203" s="415"/>
      <c r="F203" s="130" t="s">
        <v>414</v>
      </c>
      <c r="G203" s="130"/>
      <c r="H203" s="130"/>
      <c r="I203" s="131" t="s">
        <v>2539</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2530</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2530</v>
      </c>
      <c r="N205" s="117"/>
      <c r="O205" s="117"/>
      <c r="P205" s="118"/>
      <c r="T205" s="69"/>
    </row>
    <row r="206" spans="1:20" ht="39.950000000000003" customHeight="1">
      <c r="B206" s="82"/>
      <c r="C206" s="78"/>
      <c r="D206" s="454">
        <v>2</v>
      </c>
      <c r="E206" s="413"/>
      <c r="F206" s="130" t="s">
        <v>5</v>
      </c>
      <c r="G206" s="130"/>
      <c r="H206" s="130"/>
      <c r="I206" s="121"/>
      <c r="J206" s="268"/>
      <c r="K206" s="268"/>
      <c r="L206" s="268"/>
      <c r="M206" s="268"/>
      <c r="N206" s="268"/>
      <c r="O206" s="268"/>
      <c r="P206" s="269"/>
    </row>
    <row r="207" spans="1:20" ht="39.950000000000003"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t="s">
        <v>2530</v>
      </c>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t="s">
        <v>2530</v>
      </c>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t="s">
        <v>2540</v>
      </c>
      <c r="J234" s="105"/>
      <c r="K234" s="105"/>
      <c r="L234" s="105"/>
      <c r="M234" s="105"/>
      <c r="N234" s="105"/>
      <c r="O234" s="106"/>
      <c r="P234" s="107"/>
    </row>
    <row r="235" spans="1:20" ht="39.950000000000003" customHeight="1">
      <c r="B235" s="82"/>
      <c r="C235" s="78"/>
      <c r="D235" s="414"/>
      <c r="E235" s="415"/>
      <c r="F235" s="130" t="s">
        <v>103</v>
      </c>
      <c r="G235" s="130"/>
      <c r="H235" s="130"/>
      <c r="I235" s="131" t="s">
        <v>2541</v>
      </c>
      <c r="J235" s="105"/>
      <c r="K235" s="105"/>
      <c r="L235" s="105"/>
      <c r="M235" s="105"/>
      <c r="N235" s="105"/>
      <c r="O235" s="106"/>
      <c r="P235" s="107"/>
    </row>
    <row r="236" spans="1:20" ht="39.950000000000003" customHeight="1">
      <c r="B236" s="82"/>
      <c r="C236" s="78"/>
      <c r="D236" s="414"/>
      <c r="E236" s="415"/>
      <c r="F236" s="260" t="s">
        <v>105</v>
      </c>
      <c r="G236" s="260"/>
      <c r="H236" s="260"/>
      <c r="I236" s="131" t="s">
        <v>2542</v>
      </c>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2529</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2530</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2530</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2543</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2574</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2563</v>
      </c>
      <c r="K270" s="122"/>
      <c r="L270" s="122"/>
      <c r="M270" s="122"/>
      <c r="N270" s="122"/>
      <c r="O270" s="122"/>
      <c r="P270" s="123"/>
    </row>
    <row r="271" spans="2:20" ht="20.100000000000001" customHeight="1">
      <c r="B271" s="186" t="s">
        <v>127</v>
      </c>
      <c r="C271" s="130"/>
      <c r="D271" s="130"/>
      <c r="E271" s="130"/>
      <c r="F271" s="109">
        <v>10</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c r="I281" s="117"/>
      <c r="J281" s="401"/>
      <c r="K281" s="108">
        <v>1</v>
      </c>
      <c r="L281" s="108"/>
      <c r="M281" s="108"/>
      <c r="N281" s="108"/>
      <c r="O281" s="109"/>
      <c r="P281" s="110"/>
    </row>
    <row r="282" spans="1:20" ht="20.100000000000001" customHeight="1">
      <c r="B282" s="186" t="s">
        <v>136</v>
      </c>
      <c r="C282" s="130"/>
      <c r="D282" s="130"/>
      <c r="E282" s="400">
        <f>IF(OR($H$282&lt;&gt;"",$K$282&lt;&gt;""),SUM($H$282,$K$282),"")</f>
        <v>0</v>
      </c>
      <c r="F282" s="400"/>
      <c r="G282" s="400"/>
      <c r="H282" s="109"/>
      <c r="I282" s="117"/>
      <c r="J282" s="401"/>
      <c r="K282" s="108">
        <v>0</v>
      </c>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f>IF(OR($H$284&lt;&gt;"",$K$284&lt;&gt;""),SUM($H$284,$K$284),"")</f>
        <v>15</v>
      </c>
      <c r="F284" s="400"/>
      <c r="G284" s="400"/>
      <c r="H284" s="109"/>
      <c r="I284" s="117"/>
      <c r="J284" s="401"/>
      <c r="K284" s="108">
        <v>15</v>
      </c>
      <c r="L284" s="108"/>
      <c r="M284" s="108"/>
      <c r="N284" s="108"/>
      <c r="O284" s="109"/>
      <c r="P284" s="110"/>
    </row>
    <row r="285" spans="1:20" ht="20.100000000000001" customHeight="1">
      <c r="B285" s="45"/>
      <c r="C285" s="130" t="s">
        <v>139</v>
      </c>
      <c r="D285" s="130"/>
      <c r="E285" s="400">
        <f>IF(OR($H$285&lt;&gt;"",$K$285&lt;&gt;""),SUM($H$285,$K$285),"")</f>
        <v>2</v>
      </c>
      <c r="F285" s="400"/>
      <c r="G285" s="400"/>
      <c r="H285" s="109"/>
      <c r="I285" s="117"/>
      <c r="J285" s="401"/>
      <c r="K285" s="108">
        <v>2</v>
      </c>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f>IF(OR($H$289&lt;&gt;"",$K$289&lt;&gt;""),SUM($H$289,$K$289),"")</f>
        <v>3</v>
      </c>
      <c r="F289" s="400"/>
      <c r="G289" s="400"/>
      <c r="H289" s="109"/>
      <c r="I289" s="117"/>
      <c r="J289" s="401"/>
      <c r="K289" s="108">
        <v>3</v>
      </c>
      <c r="L289" s="108"/>
      <c r="M289" s="108"/>
      <c r="N289" s="108"/>
      <c r="O289" s="109"/>
      <c r="P289" s="110"/>
    </row>
    <row r="290" spans="2:20" ht="20.100000000000001" customHeight="1">
      <c r="B290" s="186" t="s">
        <v>144</v>
      </c>
      <c r="C290" s="130"/>
      <c r="D290" s="130"/>
      <c r="E290" s="400">
        <f>IF(OR($H$290&lt;&gt;"",$K$290&lt;&gt;""),SUM($H$290,$K$290),"")</f>
        <v>1</v>
      </c>
      <c r="F290" s="400"/>
      <c r="G290" s="400"/>
      <c r="H290" s="109"/>
      <c r="I290" s="117"/>
      <c r="J290" s="401"/>
      <c r="K290" s="108">
        <v>1</v>
      </c>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c r="K301" s="108"/>
      <c r="L301" s="108"/>
      <c r="M301" s="108">
        <v>0</v>
      </c>
      <c r="N301" s="108"/>
      <c r="O301" s="109"/>
      <c r="P301" s="110"/>
    </row>
    <row r="302" spans="2:20" ht="20.100000000000001" customHeight="1">
      <c r="B302" s="186" t="s">
        <v>157</v>
      </c>
      <c r="C302" s="130"/>
      <c r="D302" s="130"/>
      <c r="E302" s="130"/>
      <c r="F302" s="130"/>
      <c r="G302" s="194">
        <f>IF(OR($J$302&lt;&gt;"",$M$302&lt;&gt;""),SUM($J$302,$M$302),"")</f>
        <v>5</v>
      </c>
      <c r="H302" s="195"/>
      <c r="I302" s="196"/>
      <c r="J302" s="108"/>
      <c r="K302" s="108"/>
      <c r="L302" s="108"/>
      <c r="M302" s="108">
        <v>5</v>
      </c>
      <c r="N302" s="108"/>
      <c r="O302" s="109"/>
      <c r="P302" s="110"/>
    </row>
    <row r="303" spans="2:20" ht="20.100000000000001" customHeight="1">
      <c r="B303" s="186" t="s">
        <v>158</v>
      </c>
      <c r="C303" s="130"/>
      <c r="D303" s="130"/>
      <c r="E303" s="130"/>
      <c r="F303" s="130"/>
      <c r="G303" s="194">
        <f>IF(OR($J$303&lt;&gt;"",$M$303&lt;&gt;""),SUM($J$303,$M$303),"")</f>
        <v>2</v>
      </c>
      <c r="H303" s="195"/>
      <c r="I303" s="196"/>
      <c r="J303" s="108"/>
      <c r="K303" s="108"/>
      <c r="L303" s="108"/>
      <c r="M303" s="108">
        <v>2</v>
      </c>
      <c r="N303" s="108"/>
      <c r="O303" s="109"/>
      <c r="P303" s="110"/>
    </row>
    <row r="304" spans="2:20" ht="20.100000000000001" customHeight="1">
      <c r="B304" s="186" t="s">
        <v>390</v>
      </c>
      <c r="C304" s="130"/>
      <c r="D304" s="130"/>
      <c r="E304" s="130"/>
      <c r="F304" s="130"/>
      <c r="G304" s="194">
        <f>IF(OR($J$304&lt;&gt;"",$M$304&lt;&gt;""),SUM($J$304,$M$304),"")</f>
        <v>6</v>
      </c>
      <c r="H304" s="195"/>
      <c r="I304" s="196"/>
      <c r="J304" s="108"/>
      <c r="K304" s="108"/>
      <c r="L304" s="108"/>
      <c r="M304" s="108">
        <v>6</v>
      </c>
      <c r="N304" s="108"/>
      <c r="O304" s="109"/>
      <c r="P304" s="110"/>
    </row>
    <row r="305" spans="1:20" ht="20.100000000000001" customHeight="1" thickBot="1">
      <c r="B305" s="256" t="s">
        <v>159</v>
      </c>
      <c r="C305" s="257"/>
      <c r="D305" s="257"/>
      <c r="E305" s="257"/>
      <c r="F305" s="257"/>
      <c r="G305" s="382">
        <f>IF(OR($J$305&lt;&gt;"",$M$305&lt;&gt;""),SUM($J$305,$M$305),"")</f>
        <v>0</v>
      </c>
      <c r="H305" s="383"/>
      <c r="I305" s="384"/>
      <c r="J305" s="127"/>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0</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2530</v>
      </c>
      <c r="M338" s="94"/>
      <c r="N338" s="94"/>
      <c r="O338" s="94"/>
      <c r="P338" s="95"/>
    </row>
    <row r="339" spans="2:20" ht="20.100000000000001" customHeight="1">
      <c r="B339" s="365"/>
      <c r="C339" s="366"/>
      <c r="D339" s="366"/>
      <c r="E339" s="366"/>
      <c r="F339" s="367"/>
      <c r="G339" s="134" t="s">
        <v>441</v>
      </c>
      <c r="H339" s="113"/>
      <c r="I339" s="109" t="s">
        <v>2530</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2544</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2</v>
      </c>
      <c r="H344" s="28">
        <v>0</v>
      </c>
      <c r="I344" s="28">
        <v>3</v>
      </c>
      <c r="J344" s="28">
        <v>0</v>
      </c>
      <c r="K344" s="28"/>
      <c r="L344" s="28"/>
      <c r="M344" s="28"/>
      <c r="N344" s="28"/>
      <c r="O344" s="28"/>
      <c r="P344" s="28"/>
      <c r="Q344" s="12"/>
    </row>
    <row r="345" spans="2:20" ht="20.100000000000001" customHeight="1">
      <c r="B345" s="111" t="s">
        <v>181</v>
      </c>
      <c r="C345" s="112"/>
      <c r="D345" s="112"/>
      <c r="E345" s="112"/>
      <c r="F345" s="113"/>
      <c r="G345" s="28">
        <v>3</v>
      </c>
      <c r="H345" s="28">
        <v>0</v>
      </c>
      <c r="I345" s="28">
        <v>1</v>
      </c>
      <c r="J345" s="28">
        <v>1</v>
      </c>
      <c r="K345" s="28"/>
      <c r="L345" s="28"/>
      <c r="M345" s="28"/>
      <c r="N345" s="28"/>
      <c r="O345" s="28"/>
      <c r="P345" s="28"/>
      <c r="Q345" s="12"/>
    </row>
    <row r="346" spans="2:20" ht="20.100000000000001" customHeight="1">
      <c r="B346" s="355" t="s">
        <v>182</v>
      </c>
      <c r="C346" s="356"/>
      <c r="D346" s="101" t="s">
        <v>183</v>
      </c>
      <c r="E346" s="102"/>
      <c r="F346" s="103"/>
      <c r="G346" s="28">
        <v>0</v>
      </c>
      <c r="H346" s="28">
        <v>0</v>
      </c>
      <c r="I346" s="28"/>
      <c r="J346" s="28">
        <v>0</v>
      </c>
      <c r="K346" s="28"/>
      <c r="L346" s="28"/>
      <c r="M346" s="28"/>
      <c r="N346" s="28"/>
      <c r="O346" s="28"/>
      <c r="P346" s="28"/>
      <c r="Q346" s="12"/>
    </row>
    <row r="347" spans="2:20" ht="20.100000000000001" customHeight="1">
      <c r="B347" s="357"/>
      <c r="C347" s="358"/>
      <c r="D347" s="134" t="s">
        <v>184</v>
      </c>
      <c r="E347" s="112"/>
      <c r="F347" s="113"/>
      <c r="G347" s="353">
        <v>0</v>
      </c>
      <c r="H347" s="353">
        <v>0</v>
      </c>
      <c r="I347" s="353">
        <v>0</v>
      </c>
      <c r="J347" s="353">
        <v>1</v>
      </c>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v>0</v>
      </c>
      <c r="H349" s="353">
        <v>0</v>
      </c>
      <c r="I349" s="353">
        <v>0</v>
      </c>
      <c r="J349" s="353">
        <v>1</v>
      </c>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v>0</v>
      </c>
      <c r="H351" s="353">
        <v>0</v>
      </c>
      <c r="I351" s="353">
        <v>0</v>
      </c>
      <c r="J351" s="353">
        <v>1</v>
      </c>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v>0</v>
      </c>
      <c r="H353" s="28">
        <v>2</v>
      </c>
      <c r="I353" s="28">
        <v>0</v>
      </c>
      <c r="J353" s="28">
        <v>10</v>
      </c>
      <c r="K353" s="28"/>
      <c r="L353" s="28"/>
      <c r="M353" s="28"/>
      <c r="N353" s="28"/>
      <c r="O353" s="28"/>
      <c r="P353" s="28"/>
      <c r="Q353" s="12"/>
    </row>
    <row r="354" spans="1:20" ht="20.100000000000001" customHeight="1" thickBot="1">
      <c r="B354" s="256" t="s">
        <v>188</v>
      </c>
      <c r="C354" s="257"/>
      <c r="D354" s="257"/>
      <c r="E354" s="257"/>
      <c r="F354" s="257"/>
      <c r="G354" s="257"/>
      <c r="H354" s="128" t="s">
        <v>2530</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c r="G358" s="351"/>
      <c r="H358" s="351"/>
      <c r="I358" s="351"/>
      <c r="J358" s="351"/>
      <c r="K358" s="351"/>
      <c r="L358" s="351"/>
      <c r="M358" s="351"/>
      <c r="N358" s="351"/>
      <c r="O358" s="351"/>
      <c r="P358" s="352"/>
      <c r="S358" s="249" t="str">
        <f>IF(F358="","未記入","")</f>
        <v>未記入</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c r="G360" s="117"/>
      <c r="H360" s="117"/>
      <c r="I360" s="117"/>
      <c r="J360" s="117"/>
      <c r="K360" s="117"/>
      <c r="L360" s="117"/>
      <c r="M360" s="117"/>
      <c r="N360" s="117"/>
      <c r="O360" s="117"/>
      <c r="P360" s="118"/>
      <c r="S360" s="15" t="str">
        <f>IF(F360="","未記入","")</f>
        <v>未記入</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c r="G365" s="117"/>
      <c r="H365" s="117"/>
      <c r="I365" s="117"/>
      <c r="J365" s="117"/>
      <c r="K365" s="117"/>
      <c r="L365" s="117"/>
      <c r="M365" s="117"/>
      <c r="N365" s="117"/>
      <c r="O365" s="117"/>
      <c r="P365" s="118"/>
      <c r="S365" s="15" t="str">
        <f>IF(F365="","未記入","")</f>
        <v>未記入</v>
      </c>
    </row>
    <row r="366" spans="1:20" ht="20.100000000000001" customHeight="1">
      <c r="B366" s="247" t="s">
        <v>194</v>
      </c>
      <c r="C366" s="248"/>
      <c r="D366" s="248"/>
      <c r="E366" s="248"/>
      <c r="F366" s="109"/>
      <c r="G366" s="117"/>
      <c r="H366" s="117"/>
      <c r="I366" s="117"/>
      <c r="J366" s="117"/>
      <c r="K366" s="117"/>
      <c r="L366" s="117"/>
      <c r="M366" s="117"/>
      <c r="N366" s="117"/>
      <c r="O366" s="117"/>
      <c r="P366" s="118"/>
      <c r="S366" s="15" t="str">
        <f>IF(F366="","未記入","")</f>
        <v>未記入</v>
      </c>
    </row>
    <row r="367" spans="1:20" ht="20.100000000000001" customHeight="1">
      <c r="B367" s="111" t="s">
        <v>195</v>
      </c>
      <c r="C367" s="112"/>
      <c r="D367" s="112"/>
      <c r="E367" s="113"/>
      <c r="F367" s="109"/>
      <c r="G367" s="117"/>
      <c r="H367" s="117"/>
      <c r="I367" s="117"/>
      <c r="J367" s="117"/>
      <c r="K367" s="117"/>
      <c r="L367" s="117"/>
      <c r="M367" s="117"/>
      <c r="N367" s="117"/>
      <c r="O367" s="117"/>
      <c r="P367" s="118"/>
      <c r="S367" s="15" t="str">
        <f>IF(F367="","未記入","")</f>
        <v>未記入</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c r="G370" s="268"/>
      <c r="H370" s="268"/>
      <c r="I370" s="268"/>
      <c r="J370" s="268"/>
      <c r="K370" s="268"/>
      <c r="L370" s="268"/>
      <c r="M370" s="268"/>
      <c r="N370" s="268"/>
      <c r="O370" s="268"/>
      <c r="P370" s="269"/>
      <c r="S370" s="15" t="str">
        <f>IF($F$370="","未記入","")</f>
        <v>未記入</v>
      </c>
    </row>
    <row r="371" spans="2:20" ht="120" customHeight="1" thickBot="1">
      <c r="B371" s="256"/>
      <c r="C371" s="257"/>
      <c r="D371" s="257" t="s">
        <v>198</v>
      </c>
      <c r="E371" s="257"/>
      <c r="F371" s="242"/>
      <c r="G371" s="243"/>
      <c r="H371" s="243"/>
      <c r="I371" s="243"/>
      <c r="J371" s="243"/>
      <c r="K371" s="243"/>
      <c r="L371" s="243"/>
      <c r="M371" s="243"/>
      <c r="N371" s="243"/>
      <c r="O371" s="243"/>
      <c r="P371" s="24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c r="J378" s="108"/>
      <c r="K378" s="108"/>
      <c r="L378" s="108"/>
      <c r="M378" s="110"/>
      <c r="N378" s="342"/>
      <c r="O378" s="342"/>
      <c r="P378" s="342"/>
      <c r="Q378" s="12"/>
    </row>
    <row r="379" spans="2:20" ht="20.100000000000001" customHeight="1">
      <c r="B379" s="186"/>
      <c r="C379" s="130"/>
      <c r="D379" s="130"/>
      <c r="E379" s="101" t="s">
        <v>58</v>
      </c>
      <c r="F379" s="102"/>
      <c r="G379" s="102"/>
      <c r="H379" s="103"/>
      <c r="I379" s="108"/>
      <c r="J379" s="108"/>
      <c r="K379" s="108"/>
      <c r="L379" s="108"/>
      <c r="M379" s="110"/>
      <c r="N379" s="342"/>
      <c r="O379" s="342"/>
      <c r="P379" s="342"/>
      <c r="Q379" s="12"/>
    </row>
    <row r="380" spans="2:20" ht="20.100000000000001" customHeight="1">
      <c r="B380" s="186"/>
      <c r="C380" s="130"/>
      <c r="D380" s="130"/>
      <c r="E380" s="101" t="s">
        <v>213</v>
      </c>
      <c r="F380" s="102"/>
      <c r="G380" s="102"/>
      <c r="H380" s="103"/>
      <c r="I380" s="108"/>
      <c r="J380" s="108"/>
      <c r="K380" s="108"/>
      <c r="L380" s="108"/>
      <c r="M380" s="110"/>
      <c r="N380" s="342"/>
      <c r="O380" s="342"/>
      <c r="P380" s="342"/>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40" t="s">
        <v>204</v>
      </c>
      <c r="C383" s="97"/>
      <c r="D383" s="97"/>
      <c r="E383" s="97"/>
      <c r="F383" s="97"/>
      <c r="G383" s="97"/>
      <c r="H383" s="267"/>
      <c r="I383" s="339"/>
      <c r="J383" s="117"/>
      <c r="K383" s="117"/>
      <c r="L383" s="50" t="s">
        <v>481</v>
      </c>
      <c r="M383" s="339"/>
      <c r="N383" s="117"/>
      <c r="O383" s="117"/>
      <c r="P383" s="37" t="s">
        <v>481</v>
      </c>
    </row>
    <row r="384" spans="2:20" ht="20.100000000000001" customHeight="1">
      <c r="B384" s="258"/>
      <c r="C384" s="101" t="s">
        <v>205</v>
      </c>
      <c r="D384" s="102"/>
      <c r="E384" s="102"/>
      <c r="F384" s="102"/>
      <c r="G384" s="102"/>
      <c r="H384" s="103"/>
      <c r="I384" s="339"/>
      <c r="J384" s="117"/>
      <c r="K384" s="117"/>
      <c r="L384" s="50" t="s">
        <v>481</v>
      </c>
      <c r="M384" s="109"/>
      <c r="N384" s="117"/>
      <c r="O384" s="117"/>
      <c r="P384" s="37" t="s">
        <v>481</v>
      </c>
    </row>
    <row r="385" spans="2:20" ht="20.100000000000001" customHeight="1">
      <c r="B385" s="186"/>
      <c r="C385" s="338"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339"/>
      <c r="J386" s="117"/>
      <c r="K386" s="117"/>
      <c r="L386" s="50" t="s">
        <v>481</v>
      </c>
      <c r="M386" s="339"/>
      <c r="N386" s="117"/>
      <c r="O386" s="117"/>
      <c r="P386" s="37" t="s">
        <v>481</v>
      </c>
    </row>
    <row r="387" spans="2:20" ht="20.100000000000001" customHeight="1">
      <c r="B387" s="186"/>
      <c r="C387" s="338"/>
      <c r="D387" s="338"/>
      <c r="E387" s="101" t="s">
        <v>217</v>
      </c>
      <c r="F387" s="102"/>
      <c r="G387" s="102"/>
      <c r="H387" s="103"/>
      <c r="I387" s="339"/>
      <c r="J387" s="117"/>
      <c r="K387" s="117"/>
      <c r="L387" s="50" t="s">
        <v>481</v>
      </c>
      <c r="M387" s="33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c r="H401" s="268"/>
      <c r="I401" s="268"/>
      <c r="J401" s="268"/>
      <c r="K401" s="268"/>
      <c r="L401" s="268"/>
      <c r="M401" s="268"/>
      <c r="N401" s="268"/>
      <c r="O401" s="268"/>
      <c r="P401" s="269"/>
    </row>
    <row r="402" spans="2:20" ht="120" customHeight="1">
      <c r="B402" s="303" t="s">
        <v>219</v>
      </c>
      <c r="C402" s="102"/>
      <c r="D402" s="102"/>
      <c r="E402" s="102"/>
      <c r="F402" s="103"/>
      <c r="G402" s="121"/>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1</v>
      </c>
      <c r="I430" s="94"/>
      <c r="J430" s="94"/>
      <c r="K430" s="94"/>
      <c r="L430" s="94"/>
      <c r="M430" s="94"/>
      <c r="N430" s="94"/>
      <c r="O430" s="94"/>
      <c r="P430" s="49" t="s">
        <v>477</v>
      </c>
    </row>
    <row r="431" spans="1:20" ht="20.100000000000001" customHeight="1">
      <c r="B431" s="301"/>
      <c r="C431" s="302"/>
      <c r="D431" s="130" t="s">
        <v>245</v>
      </c>
      <c r="E431" s="130"/>
      <c r="F431" s="130"/>
      <c r="G431" s="130"/>
      <c r="H431" s="109">
        <v>7</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1</v>
      </c>
      <c r="I433" s="117"/>
      <c r="J433" s="117"/>
      <c r="K433" s="117"/>
      <c r="L433" s="117"/>
      <c r="M433" s="117"/>
      <c r="N433" s="117"/>
      <c r="O433" s="117"/>
      <c r="P433" s="37" t="s">
        <v>479</v>
      </c>
    </row>
    <row r="434" spans="2:16" ht="20.100000000000001" customHeight="1">
      <c r="B434" s="186"/>
      <c r="C434" s="130"/>
      <c r="D434" s="130" t="s">
        <v>248</v>
      </c>
      <c r="E434" s="130"/>
      <c r="F434" s="130"/>
      <c r="G434" s="130"/>
      <c r="H434" s="109">
        <v>2</v>
      </c>
      <c r="I434" s="117"/>
      <c r="J434" s="117"/>
      <c r="K434" s="117"/>
      <c r="L434" s="117"/>
      <c r="M434" s="117"/>
      <c r="N434" s="117"/>
      <c r="O434" s="117"/>
      <c r="P434" s="37" t="s">
        <v>479</v>
      </c>
    </row>
    <row r="435" spans="2:16" ht="20.100000000000001" customHeight="1">
      <c r="B435" s="186"/>
      <c r="C435" s="130"/>
      <c r="D435" s="130" t="s">
        <v>249</v>
      </c>
      <c r="E435" s="130"/>
      <c r="F435" s="130"/>
      <c r="G435" s="130"/>
      <c r="H435" s="109">
        <v>5</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4</v>
      </c>
      <c r="I439" s="117"/>
      <c r="J439" s="117"/>
      <c r="K439" s="117"/>
      <c r="L439" s="117"/>
      <c r="M439" s="117"/>
      <c r="N439" s="117"/>
      <c r="O439" s="117"/>
      <c r="P439" s="37" t="s">
        <v>479</v>
      </c>
    </row>
    <row r="440" spans="2:16" ht="20.100000000000001" customHeight="1">
      <c r="B440" s="287"/>
      <c r="C440" s="288"/>
      <c r="D440" s="130" t="s">
        <v>254</v>
      </c>
      <c r="E440" s="130"/>
      <c r="F440" s="130"/>
      <c r="G440" s="130"/>
      <c r="H440" s="109">
        <v>0</v>
      </c>
      <c r="I440" s="117"/>
      <c r="J440" s="117"/>
      <c r="K440" s="117"/>
      <c r="L440" s="117"/>
      <c r="M440" s="117"/>
      <c r="N440" s="117"/>
      <c r="O440" s="117"/>
      <c r="P440" s="37" t="s">
        <v>479</v>
      </c>
    </row>
    <row r="441" spans="2:16" ht="20.100000000000001" customHeight="1">
      <c r="B441" s="287"/>
      <c r="C441" s="288"/>
      <c r="D441" s="130" t="s">
        <v>255</v>
      </c>
      <c r="E441" s="130"/>
      <c r="F441" s="130"/>
      <c r="G441" s="130"/>
      <c r="H441" s="109">
        <v>1</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v>1</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1</v>
      </c>
      <c r="I444" s="117"/>
      <c r="J444" s="117"/>
      <c r="K444" s="117"/>
      <c r="L444" s="117"/>
      <c r="M444" s="117"/>
      <c r="N444" s="117"/>
      <c r="O444" s="117"/>
      <c r="P444" s="37" t="s">
        <v>479</v>
      </c>
    </row>
    <row r="445" spans="2:16" ht="20.100000000000001" customHeight="1">
      <c r="B445" s="186"/>
      <c r="C445" s="130"/>
      <c r="D445" s="130" t="s">
        <v>259</v>
      </c>
      <c r="E445" s="130"/>
      <c r="F445" s="130"/>
      <c r="G445" s="130"/>
      <c r="H445" s="109">
        <v>0</v>
      </c>
      <c r="I445" s="117"/>
      <c r="J445" s="117"/>
      <c r="K445" s="117"/>
      <c r="L445" s="117"/>
      <c r="M445" s="117"/>
      <c r="N445" s="117"/>
      <c r="O445" s="117"/>
      <c r="P445" s="37" t="s">
        <v>479</v>
      </c>
    </row>
    <row r="446" spans="2:16" ht="20.100000000000001" customHeight="1">
      <c r="B446" s="186"/>
      <c r="C446" s="130"/>
      <c r="D446" s="130" t="s">
        <v>260</v>
      </c>
      <c r="E446" s="130"/>
      <c r="F446" s="130"/>
      <c r="G446" s="130"/>
      <c r="H446" s="109">
        <v>6</v>
      </c>
      <c r="I446" s="117"/>
      <c r="J446" s="117"/>
      <c r="K446" s="117"/>
      <c r="L446" s="117"/>
      <c r="M446" s="117"/>
      <c r="N446" s="117"/>
      <c r="O446" s="117"/>
      <c r="P446" s="37" t="s">
        <v>479</v>
      </c>
    </row>
    <row r="447" spans="2:16" ht="20.100000000000001" customHeight="1">
      <c r="B447" s="186"/>
      <c r="C447" s="130"/>
      <c r="D447" s="130" t="s">
        <v>261</v>
      </c>
      <c r="E447" s="130"/>
      <c r="F447" s="130"/>
      <c r="G447" s="130"/>
      <c r="H447" s="109">
        <v>1</v>
      </c>
      <c r="I447" s="117"/>
      <c r="J447" s="117"/>
      <c r="K447" s="117"/>
      <c r="L447" s="117"/>
      <c r="M447" s="117"/>
      <c r="N447" s="117"/>
      <c r="O447" s="117"/>
      <c r="P447" s="37" t="s">
        <v>479</v>
      </c>
    </row>
    <row r="448" spans="2:16" ht="20.100000000000001" customHeight="1">
      <c r="B448" s="186"/>
      <c r="C448" s="130"/>
      <c r="D448" s="130" t="s">
        <v>262</v>
      </c>
      <c r="E448" s="130"/>
      <c r="F448" s="130"/>
      <c r="G448" s="130"/>
      <c r="H448" s="109">
        <v>0</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86</v>
      </c>
      <c r="I452" s="94"/>
      <c r="J452" s="94"/>
      <c r="K452" s="94"/>
      <c r="L452" s="94"/>
      <c r="M452" s="94"/>
      <c r="N452" s="94"/>
      <c r="O452" s="94"/>
      <c r="P452" s="49" t="s">
        <v>485</v>
      </c>
    </row>
    <row r="453" spans="2:20" ht="20.100000000000001" customHeight="1">
      <c r="B453" s="186" t="s">
        <v>266</v>
      </c>
      <c r="C453" s="130"/>
      <c r="D453" s="130"/>
      <c r="E453" s="130"/>
      <c r="F453" s="130"/>
      <c r="G453" s="130"/>
      <c r="H453" s="109">
        <v>8</v>
      </c>
      <c r="I453" s="117"/>
      <c r="J453" s="117"/>
      <c r="K453" s="117"/>
      <c r="L453" s="117"/>
      <c r="M453" s="117"/>
      <c r="N453" s="117"/>
      <c r="O453" s="117"/>
      <c r="P453" s="37" t="s">
        <v>477</v>
      </c>
    </row>
    <row r="454" spans="2:20" ht="20.100000000000001" customHeight="1">
      <c r="B454" s="186" t="s">
        <v>267</v>
      </c>
      <c r="C454" s="130"/>
      <c r="D454" s="130"/>
      <c r="E454" s="130"/>
      <c r="F454" s="130"/>
      <c r="G454" s="130"/>
      <c r="H454" s="109">
        <v>80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2</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2545</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2546</v>
      </c>
      <c r="I474" s="268"/>
      <c r="J474" s="268"/>
      <c r="K474" s="268"/>
      <c r="L474" s="268"/>
      <c r="M474" s="268"/>
      <c r="N474" s="268"/>
      <c r="O474" s="268"/>
      <c r="P474" s="269"/>
    </row>
    <row r="475" spans="1:20" ht="20.100000000000001" customHeight="1">
      <c r="B475" s="280"/>
      <c r="C475" s="101" t="s">
        <v>14</v>
      </c>
      <c r="D475" s="102"/>
      <c r="E475" s="102"/>
      <c r="F475" s="102"/>
      <c r="G475" s="103"/>
      <c r="H475" s="217" t="s">
        <v>2547</v>
      </c>
      <c r="I475" s="132"/>
      <c r="J475" s="35" t="s">
        <v>469</v>
      </c>
      <c r="K475" s="132" t="s">
        <v>2548</v>
      </c>
      <c r="L475" s="132"/>
      <c r="M475" s="35" t="s">
        <v>469</v>
      </c>
      <c r="N475" s="132" t="s">
        <v>2549</v>
      </c>
      <c r="O475" s="132"/>
      <c r="P475" s="133"/>
    </row>
    <row r="476" spans="1:20" ht="20.100000000000001" customHeight="1">
      <c r="B476" s="280"/>
      <c r="C476" s="153" t="s">
        <v>280</v>
      </c>
      <c r="D476" s="143"/>
      <c r="E476" s="144"/>
      <c r="F476" s="137" t="s">
        <v>281</v>
      </c>
      <c r="G476" s="138"/>
      <c r="H476" s="23">
        <v>8</v>
      </c>
      <c r="I476" s="35" t="s">
        <v>486</v>
      </c>
      <c r="J476" s="24">
        <v>30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v>8</v>
      </c>
      <c r="I477" s="35" t="s">
        <v>486</v>
      </c>
      <c r="J477" s="24">
        <v>30</v>
      </c>
      <c r="K477" s="35" t="s">
        <v>487</v>
      </c>
      <c r="L477" s="56" t="s">
        <v>435</v>
      </c>
      <c r="M477" s="24">
        <v>17</v>
      </c>
      <c r="N477" s="35" t="s">
        <v>486</v>
      </c>
      <c r="O477" s="24">
        <v>0</v>
      </c>
      <c r="P477" s="37" t="s">
        <v>487</v>
      </c>
    </row>
    <row r="478" spans="1:20" ht="20.100000000000001" customHeight="1">
      <c r="B478" s="280"/>
      <c r="C478" s="153"/>
      <c r="D478" s="143"/>
      <c r="E478" s="144"/>
      <c r="F478" s="137" t="s">
        <v>283</v>
      </c>
      <c r="G478" s="138"/>
      <c r="H478" s="23">
        <v>8</v>
      </c>
      <c r="I478" s="35" t="s">
        <v>486</v>
      </c>
      <c r="J478" s="24">
        <v>30</v>
      </c>
      <c r="K478" s="35" t="s">
        <v>487</v>
      </c>
      <c r="L478" s="56" t="s">
        <v>435</v>
      </c>
      <c r="M478" s="24">
        <v>17</v>
      </c>
      <c r="N478" s="35" t="s">
        <v>486</v>
      </c>
      <c r="O478" s="24">
        <v>0</v>
      </c>
      <c r="P478" s="37" t="s">
        <v>487</v>
      </c>
    </row>
    <row r="479" spans="1:20" ht="39.950000000000003" customHeight="1">
      <c r="B479" s="280"/>
      <c r="C479" s="101" t="s">
        <v>284</v>
      </c>
      <c r="D479" s="102"/>
      <c r="E479" s="102"/>
      <c r="F479" s="102"/>
      <c r="G479" s="103"/>
      <c r="H479" s="121" t="s">
        <v>2550</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t="s">
        <v>2551</v>
      </c>
      <c r="I481" s="268"/>
      <c r="J481" s="268"/>
      <c r="K481" s="268"/>
      <c r="L481" s="268"/>
      <c r="M481" s="268"/>
      <c r="N481" s="268"/>
      <c r="O481" s="268"/>
      <c r="P481" s="269"/>
    </row>
    <row r="482" spans="2:16" ht="20.100000000000001" customHeight="1">
      <c r="B482" s="273"/>
      <c r="C482" s="101" t="s">
        <v>14</v>
      </c>
      <c r="D482" s="102"/>
      <c r="E482" s="102"/>
      <c r="F482" s="102"/>
      <c r="G482" s="103"/>
      <c r="H482" s="217" t="s">
        <v>2552</v>
      </c>
      <c r="I482" s="132"/>
      <c r="J482" s="35" t="s">
        <v>469</v>
      </c>
      <c r="K482" s="132" t="s">
        <v>2553</v>
      </c>
      <c r="L482" s="132"/>
      <c r="M482" s="35" t="s">
        <v>469</v>
      </c>
      <c r="N482" s="132" t="s">
        <v>2554</v>
      </c>
      <c r="O482" s="132"/>
      <c r="P482" s="133"/>
    </row>
    <row r="483" spans="2:16" ht="20.100000000000001" customHeight="1">
      <c r="B483" s="273"/>
      <c r="C483" s="134" t="s">
        <v>280</v>
      </c>
      <c r="D483" s="112"/>
      <c r="E483" s="113"/>
      <c r="F483" s="137" t="s">
        <v>281</v>
      </c>
      <c r="G483" s="138"/>
      <c r="H483" s="23">
        <v>8</v>
      </c>
      <c r="I483" s="35" t="s">
        <v>486</v>
      </c>
      <c r="J483" s="24">
        <v>30</v>
      </c>
      <c r="K483" s="35" t="s">
        <v>487</v>
      </c>
      <c r="L483" s="56" t="s">
        <v>435</v>
      </c>
      <c r="M483" s="24">
        <v>17</v>
      </c>
      <c r="N483" s="35" t="s">
        <v>486</v>
      </c>
      <c r="O483" s="24">
        <v>0</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t="s">
        <v>2555</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t="s">
        <v>2556</v>
      </c>
      <c r="I488" s="268"/>
      <c r="J488" s="268"/>
      <c r="K488" s="268"/>
      <c r="L488" s="268"/>
      <c r="M488" s="268"/>
      <c r="N488" s="268"/>
      <c r="O488" s="268"/>
      <c r="P488" s="269"/>
    </row>
    <row r="489" spans="2:16" ht="20.100000000000001" customHeight="1">
      <c r="B489" s="273"/>
      <c r="C489" s="101" t="s">
        <v>14</v>
      </c>
      <c r="D489" s="102"/>
      <c r="E489" s="102"/>
      <c r="F489" s="102"/>
      <c r="G489" s="103"/>
      <c r="H489" s="217" t="s">
        <v>2547</v>
      </c>
      <c r="I489" s="132"/>
      <c r="J489" s="35" t="s">
        <v>469</v>
      </c>
      <c r="K489" s="132" t="s">
        <v>2557</v>
      </c>
      <c r="L489" s="132"/>
      <c r="M489" s="35" t="s">
        <v>469</v>
      </c>
      <c r="N489" s="132" t="s">
        <v>2558</v>
      </c>
      <c r="O489" s="132"/>
      <c r="P489" s="133"/>
    </row>
    <row r="490" spans="2:16" ht="20.100000000000001" customHeight="1">
      <c r="B490" s="273"/>
      <c r="C490" s="134" t="s">
        <v>280</v>
      </c>
      <c r="D490" s="112"/>
      <c r="E490" s="113"/>
      <c r="F490" s="137" t="s">
        <v>281</v>
      </c>
      <c r="G490" s="138"/>
      <c r="H490" s="23">
        <v>8</v>
      </c>
      <c r="I490" s="35" t="s">
        <v>486</v>
      </c>
      <c r="J490" s="24">
        <v>30</v>
      </c>
      <c r="K490" s="35" t="s">
        <v>487</v>
      </c>
      <c r="L490" s="56" t="s">
        <v>435</v>
      </c>
      <c r="M490" s="24">
        <v>17</v>
      </c>
      <c r="N490" s="35" t="s">
        <v>486</v>
      </c>
      <c r="O490" s="24">
        <v>0</v>
      </c>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t="s">
        <v>2555</v>
      </c>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t="s">
        <v>2575</v>
      </c>
      <c r="I495" s="268"/>
      <c r="J495" s="268"/>
      <c r="K495" s="268"/>
      <c r="L495" s="268"/>
      <c r="M495" s="268"/>
      <c r="N495" s="268"/>
      <c r="O495" s="268"/>
      <c r="P495" s="269"/>
    </row>
    <row r="496" spans="2:16" ht="20.100000000000001" customHeight="1">
      <c r="B496" s="273"/>
      <c r="C496" s="101" t="s">
        <v>14</v>
      </c>
      <c r="D496" s="102"/>
      <c r="E496" s="102"/>
      <c r="F496" s="102"/>
      <c r="G496" s="103"/>
      <c r="H496" s="217" t="s">
        <v>2576</v>
      </c>
      <c r="I496" s="132"/>
      <c r="J496" s="35" t="s">
        <v>469</v>
      </c>
      <c r="K496" s="132" t="s">
        <v>2577</v>
      </c>
      <c r="L496" s="132"/>
      <c r="M496" s="35" t="s">
        <v>469</v>
      </c>
      <c r="N496" s="132" t="s">
        <v>2578</v>
      </c>
      <c r="O496" s="132"/>
      <c r="P496" s="133"/>
    </row>
    <row r="497" spans="2:20" ht="20.100000000000001" customHeight="1">
      <c r="B497" s="273"/>
      <c r="C497" s="134" t="s">
        <v>280</v>
      </c>
      <c r="D497" s="112"/>
      <c r="E497" s="113"/>
      <c r="F497" s="137" t="s">
        <v>281</v>
      </c>
      <c r="G497" s="138"/>
      <c r="H497" s="23">
        <v>8</v>
      </c>
      <c r="I497" s="35" t="s">
        <v>486</v>
      </c>
      <c r="J497" s="24">
        <v>30</v>
      </c>
      <c r="K497" s="35" t="s">
        <v>487</v>
      </c>
      <c r="L497" s="56" t="s">
        <v>435</v>
      </c>
      <c r="M497" s="24">
        <v>17</v>
      </c>
      <c r="N497" s="35" t="s">
        <v>486</v>
      </c>
      <c r="O497" s="24">
        <v>15</v>
      </c>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t="s">
        <v>2555</v>
      </c>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2530</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2559</v>
      </c>
      <c r="M512" s="105"/>
      <c r="N512" s="105"/>
      <c r="O512" s="106"/>
      <c r="P512" s="107"/>
    </row>
    <row r="513" spans="2:20" ht="20.100000000000001" customHeight="1">
      <c r="B513" s="111" t="s">
        <v>287</v>
      </c>
      <c r="C513" s="112"/>
      <c r="D513" s="112"/>
      <c r="E513" s="112"/>
      <c r="F513" s="112"/>
      <c r="G513" s="113"/>
      <c r="H513" s="109" t="s">
        <v>2530</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2560</v>
      </c>
      <c r="M515" s="105"/>
      <c r="N515" s="105"/>
      <c r="O515" s="106"/>
      <c r="P515" s="107"/>
    </row>
    <row r="516" spans="2:20" ht="20.100000000000001" customHeight="1" thickBot="1">
      <c r="B516" s="238" t="s">
        <v>288</v>
      </c>
      <c r="C516" s="239"/>
      <c r="D516" s="239"/>
      <c r="E516" s="239"/>
      <c r="F516" s="239"/>
      <c r="G516" s="239"/>
      <c r="H516" s="128" t="s">
        <v>2530</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2529</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2529</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2561</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2561</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2561</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2561</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2561</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2530</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2530</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2530</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2573</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2530</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2530</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2530</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2530</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2530</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2530</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2530</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2530</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2530</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2530</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2530</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2530</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2529</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2579</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2530</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2530</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t="s">
        <v>2562</v>
      </c>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t="s">
        <v>2550</v>
      </c>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6" zoomScaleNormal="85" zoomScaleSheetLayoutView="100" workbookViewId="0">
      <selection activeCell="J50" sqref="J50:L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2360</v>
      </c>
      <c r="I4" s="496"/>
      <c r="J4" s="497"/>
      <c r="K4" s="498"/>
      <c r="L4" s="498"/>
      <c r="M4" s="497"/>
      <c r="N4" s="498"/>
      <c r="O4" s="498"/>
      <c r="P4" s="498"/>
      <c r="Q4" s="498"/>
      <c r="R4" s="65"/>
      <c r="S4" s="25"/>
      <c r="T4" s="12"/>
    </row>
    <row r="5" spans="1:23" ht="50.1" customHeight="1">
      <c r="B5" s="526"/>
      <c r="C5" s="505" t="s">
        <v>308</v>
      </c>
      <c r="D5" s="505"/>
      <c r="E5" s="505"/>
      <c r="F5" s="505"/>
      <c r="G5" s="505"/>
      <c r="H5" s="495" t="s">
        <v>2360</v>
      </c>
      <c r="I5" s="496"/>
      <c r="J5" s="497"/>
      <c r="K5" s="498"/>
      <c r="L5" s="498"/>
      <c r="M5" s="497"/>
      <c r="N5" s="498"/>
      <c r="O5" s="498"/>
      <c r="P5" s="498"/>
      <c r="Q5" s="498"/>
      <c r="R5" s="65"/>
      <c r="S5" s="25"/>
    </row>
    <row r="6" spans="1:23" ht="50.1" customHeight="1">
      <c r="B6" s="526"/>
      <c r="C6" s="505" t="s">
        <v>309</v>
      </c>
      <c r="D6" s="505"/>
      <c r="E6" s="505"/>
      <c r="F6" s="505"/>
      <c r="G6" s="505"/>
      <c r="H6" s="495" t="s">
        <v>2360</v>
      </c>
      <c r="I6" s="496"/>
      <c r="J6" s="497"/>
      <c r="K6" s="498"/>
      <c r="L6" s="498"/>
      <c r="M6" s="497"/>
      <c r="N6" s="498"/>
      <c r="O6" s="498"/>
      <c r="P6" s="498"/>
      <c r="Q6" s="498"/>
      <c r="R6" s="65"/>
      <c r="S6" s="25"/>
    </row>
    <row r="7" spans="1:23" ht="50.1" customHeight="1">
      <c r="B7" s="526"/>
      <c r="C7" s="505" t="s">
        <v>310</v>
      </c>
      <c r="D7" s="505"/>
      <c r="E7" s="505"/>
      <c r="F7" s="505"/>
      <c r="G7" s="505"/>
      <c r="H7" s="495" t="s">
        <v>2360</v>
      </c>
      <c r="I7" s="496"/>
      <c r="J7" s="497"/>
      <c r="K7" s="498"/>
      <c r="L7" s="498"/>
      <c r="M7" s="497"/>
      <c r="N7" s="498"/>
      <c r="O7" s="498"/>
      <c r="P7" s="498"/>
      <c r="Q7" s="498"/>
      <c r="R7" s="65"/>
      <c r="S7" s="25"/>
    </row>
    <row r="8" spans="1:23" ht="50.1" customHeight="1">
      <c r="B8" s="526"/>
      <c r="C8" s="505" t="s">
        <v>311</v>
      </c>
      <c r="D8" s="505"/>
      <c r="E8" s="505"/>
      <c r="F8" s="505"/>
      <c r="G8" s="505"/>
      <c r="H8" s="495" t="s">
        <v>2360</v>
      </c>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t="s">
        <v>2360</v>
      </c>
      <c r="I10" s="496"/>
      <c r="J10" s="497"/>
      <c r="K10" s="498"/>
      <c r="L10" s="498"/>
      <c r="M10" s="497"/>
      <c r="N10" s="498"/>
      <c r="O10" s="498"/>
      <c r="P10" s="498"/>
      <c r="Q10" s="498"/>
      <c r="R10" s="65"/>
      <c r="S10" s="25"/>
    </row>
    <row r="11" spans="1:23" ht="50.1" customHeight="1">
      <c r="B11" s="526"/>
      <c r="C11" s="505" t="s">
        <v>314</v>
      </c>
      <c r="D11" s="505"/>
      <c r="E11" s="505"/>
      <c r="F11" s="505"/>
      <c r="G11" s="505"/>
      <c r="H11" s="495" t="s">
        <v>2360</v>
      </c>
      <c r="I11" s="496"/>
      <c r="J11" s="497"/>
      <c r="K11" s="498"/>
      <c r="L11" s="498"/>
      <c r="M11" s="497"/>
      <c r="N11" s="498"/>
      <c r="O11" s="498"/>
      <c r="P11" s="498"/>
      <c r="Q11" s="498"/>
      <c r="R11" s="65"/>
      <c r="S11" s="25"/>
    </row>
    <row r="12" spans="1:23" ht="50.1" customHeight="1">
      <c r="B12" s="526"/>
      <c r="C12" s="505" t="s">
        <v>315</v>
      </c>
      <c r="D12" s="505"/>
      <c r="E12" s="505"/>
      <c r="F12" s="505"/>
      <c r="G12" s="505"/>
      <c r="H12" s="495" t="s">
        <v>2360</v>
      </c>
      <c r="I12" s="496"/>
      <c r="J12" s="497"/>
      <c r="K12" s="498"/>
      <c r="L12" s="498"/>
      <c r="M12" s="497"/>
      <c r="N12" s="498"/>
      <c r="O12" s="498"/>
      <c r="P12" s="498"/>
      <c r="Q12" s="498"/>
      <c r="R12" s="65"/>
      <c r="S12" s="25"/>
    </row>
    <row r="13" spans="1:23" ht="50.1" customHeight="1">
      <c r="B13" s="526"/>
      <c r="C13" s="505" t="s">
        <v>316</v>
      </c>
      <c r="D13" s="505"/>
      <c r="E13" s="505"/>
      <c r="F13" s="505"/>
      <c r="G13" s="505"/>
      <c r="H13" s="495" t="s">
        <v>2360</v>
      </c>
      <c r="I13" s="496"/>
      <c r="J13" s="497"/>
      <c r="K13" s="498"/>
      <c r="L13" s="498"/>
      <c r="M13" s="497"/>
      <c r="N13" s="498"/>
      <c r="O13" s="498"/>
      <c r="P13" s="498"/>
      <c r="Q13" s="498"/>
      <c r="R13" s="65"/>
      <c r="S13" s="25"/>
    </row>
    <row r="14" spans="1:23" ht="50.1" customHeight="1">
      <c r="B14" s="526"/>
      <c r="C14" s="505" t="s">
        <v>317</v>
      </c>
      <c r="D14" s="505"/>
      <c r="E14" s="505"/>
      <c r="F14" s="505"/>
      <c r="G14" s="505"/>
      <c r="H14" s="495" t="s">
        <v>2360</v>
      </c>
      <c r="I14" s="496"/>
      <c r="J14" s="497"/>
      <c r="K14" s="498"/>
      <c r="L14" s="498"/>
      <c r="M14" s="497"/>
      <c r="N14" s="498"/>
      <c r="O14" s="498"/>
      <c r="P14" s="498"/>
      <c r="Q14" s="498"/>
      <c r="R14" s="65"/>
      <c r="S14" s="25"/>
    </row>
    <row r="15" spans="1:23" ht="50.1" customHeight="1" thickBot="1">
      <c r="B15" s="527"/>
      <c r="C15" s="535" t="s">
        <v>318</v>
      </c>
      <c r="D15" s="535"/>
      <c r="E15" s="535"/>
      <c r="F15" s="535"/>
      <c r="G15" s="535"/>
      <c r="H15" s="499" t="s">
        <v>2360</v>
      </c>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t="s">
        <v>2360</v>
      </c>
      <c r="I17" s="496"/>
      <c r="J17" s="497"/>
      <c r="K17" s="498"/>
      <c r="L17" s="498"/>
      <c r="M17" s="497"/>
      <c r="N17" s="498"/>
      <c r="O17" s="498"/>
      <c r="P17" s="498"/>
      <c r="Q17" s="498"/>
      <c r="R17" s="65"/>
      <c r="S17" s="25"/>
    </row>
    <row r="18" spans="2:19" ht="50.1" customHeight="1">
      <c r="B18" s="59"/>
      <c r="C18" s="505" t="s">
        <v>341</v>
      </c>
      <c r="D18" s="505"/>
      <c r="E18" s="505"/>
      <c r="F18" s="505"/>
      <c r="G18" s="505"/>
      <c r="H18" s="495" t="s">
        <v>2360</v>
      </c>
      <c r="I18" s="496"/>
      <c r="J18" s="497"/>
      <c r="K18" s="498"/>
      <c r="L18" s="498"/>
      <c r="M18" s="497"/>
      <c r="N18" s="498"/>
      <c r="O18" s="498"/>
      <c r="P18" s="498"/>
      <c r="Q18" s="498"/>
      <c r="R18" s="65"/>
      <c r="S18" s="25"/>
    </row>
    <row r="19" spans="2:19" ht="50.1" customHeight="1">
      <c r="B19" s="59"/>
      <c r="C19" s="531" t="s">
        <v>406</v>
      </c>
      <c r="D19" s="532"/>
      <c r="E19" s="532"/>
      <c r="F19" s="532"/>
      <c r="G19" s="533"/>
      <c r="H19" s="495" t="s">
        <v>2360</v>
      </c>
      <c r="I19" s="496"/>
      <c r="J19" s="497"/>
      <c r="K19" s="498"/>
      <c r="L19" s="498"/>
      <c r="M19" s="497"/>
      <c r="N19" s="498"/>
      <c r="O19" s="498"/>
      <c r="P19" s="498"/>
      <c r="Q19" s="498"/>
      <c r="R19" s="65"/>
      <c r="S19" s="25"/>
    </row>
    <row r="20" spans="2:19" ht="50.1" customHeight="1">
      <c r="B20" s="59"/>
      <c r="C20" s="505" t="s">
        <v>334</v>
      </c>
      <c r="D20" s="505"/>
      <c r="E20" s="505"/>
      <c r="F20" s="505"/>
      <c r="G20" s="505"/>
      <c r="H20" s="495" t="s">
        <v>2360</v>
      </c>
      <c r="I20" s="496"/>
      <c r="J20" s="497"/>
      <c r="K20" s="498"/>
      <c r="L20" s="498"/>
      <c r="M20" s="497"/>
      <c r="N20" s="498"/>
      <c r="O20" s="498"/>
      <c r="P20" s="498"/>
      <c r="Q20" s="498"/>
      <c r="R20" s="65"/>
      <c r="S20" s="25"/>
    </row>
    <row r="21" spans="2:19" ht="50.1" customHeight="1">
      <c r="B21" s="59"/>
      <c r="C21" s="505" t="s">
        <v>338</v>
      </c>
      <c r="D21" s="505"/>
      <c r="E21" s="505"/>
      <c r="F21" s="505"/>
      <c r="G21" s="505"/>
      <c r="H21" s="495" t="s">
        <v>2360</v>
      </c>
      <c r="I21" s="496"/>
      <c r="J21" s="497"/>
      <c r="K21" s="498"/>
      <c r="L21" s="498"/>
      <c r="M21" s="497"/>
      <c r="N21" s="498"/>
      <c r="O21" s="498"/>
      <c r="P21" s="498"/>
      <c r="Q21" s="498"/>
      <c r="R21" s="65"/>
      <c r="S21" s="25"/>
    </row>
    <row r="22" spans="2:19" ht="50.1" customHeight="1">
      <c r="B22" s="59"/>
      <c r="C22" s="505" t="s">
        <v>337</v>
      </c>
      <c r="D22" s="505"/>
      <c r="E22" s="505"/>
      <c r="F22" s="505"/>
      <c r="G22" s="505"/>
      <c r="H22" s="495" t="s">
        <v>2360</v>
      </c>
      <c r="I22" s="496"/>
      <c r="J22" s="497"/>
      <c r="K22" s="498"/>
      <c r="L22" s="498"/>
      <c r="M22" s="497"/>
      <c r="N22" s="498"/>
      <c r="O22" s="498"/>
      <c r="P22" s="498"/>
      <c r="Q22" s="498"/>
      <c r="R22" s="65"/>
      <c r="S22" s="25"/>
    </row>
    <row r="23" spans="2:19" ht="50.1" customHeight="1">
      <c r="B23" s="59"/>
      <c r="C23" s="505" t="s">
        <v>342</v>
      </c>
      <c r="D23" s="505"/>
      <c r="E23" s="505"/>
      <c r="F23" s="505"/>
      <c r="G23" s="505"/>
      <c r="H23" s="495" t="s">
        <v>2360</v>
      </c>
      <c r="I23" s="496"/>
      <c r="J23" s="497"/>
      <c r="K23" s="498"/>
      <c r="L23" s="498"/>
      <c r="M23" s="497"/>
      <c r="N23" s="498"/>
      <c r="O23" s="498"/>
      <c r="P23" s="498"/>
      <c r="Q23" s="498"/>
      <c r="R23" s="65"/>
      <c r="S23" s="25"/>
    </row>
    <row r="24" spans="2:19" ht="50.1" customHeight="1">
      <c r="B24" s="59"/>
      <c r="C24" s="505" t="s">
        <v>395</v>
      </c>
      <c r="D24" s="505"/>
      <c r="E24" s="505"/>
      <c r="F24" s="505"/>
      <c r="G24" s="505"/>
      <c r="H24" s="495" t="s">
        <v>2360</v>
      </c>
      <c r="I24" s="496"/>
      <c r="J24" s="497"/>
      <c r="K24" s="498"/>
      <c r="L24" s="498"/>
      <c r="M24" s="497"/>
      <c r="N24" s="498"/>
      <c r="O24" s="498"/>
      <c r="P24" s="498"/>
      <c r="Q24" s="498"/>
      <c r="R24" s="65"/>
      <c r="S24" s="25"/>
    </row>
    <row r="25" spans="2:19" ht="50.1" customHeight="1" thickBot="1">
      <c r="B25" s="59"/>
      <c r="C25" s="517" t="s">
        <v>339</v>
      </c>
      <c r="D25" s="517"/>
      <c r="E25" s="517"/>
      <c r="F25" s="517"/>
      <c r="G25" s="517"/>
      <c r="H25" s="499" t="s">
        <v>2360</v>
      </c>
      <c r="I25" s="500"/>
      <c r="J25" s="512"/>
      <c r="K25" s="513"/>
      <c r="L25" s="513"/>
      <c r="M25" s="512"/>
      <c r="N25" s="513"/>
      <c r="O25" s="513"/>
      <c r="P25" s="513"/>
      <c r="Q25" s="513"/>
      <c r="R25" s="66"/>
      <c r="S25" s="26"/>
    </row>
    <row r="26" spans="2:19" ht="50.1" customHeight="1" thickBot="1">
      <c r="B26" s="523" t="s">
        <v>320</v>
      </c>
      <c r="C26" s="524"/>
      <c r="D26" s="524"/>
      <c r="E26" s="524"/>
      <c r="F26" s="524"/>
      <c r="G26" s="524"/>
      <c r="H26" s="501" t="s">
        <v>2360</v>
      </c>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t="s">
        <v>2360</v>
      </c>
      <c r="I28" s="496"/>
      <c r="J28" s="497"/>
      <c r="K28" s="498"/>
      <c r="L28" s="498"/>
      <c r="M28" s="497"/>
      <c r="N28" s="498"/>
      <c r="O28" s="498"/>
      <c r="P28" s="498"/>
      <c r="Q28" s="498"/>
      <c r="R28" s="65"/>
      <c r="S28" s="25"/>
    </row>
    <row r="29" spans="2:19" ht="50.1" customHeight="1">
      <c r="B29" s="59"/>
      <c r="C29" s="505" t="s">
        <v>323</v>
      </c>
      <c r="D29" s="505"/>
      <c r="E29" s="505"/>
      <c r="F29" s="505"/>
      <c r="G29" s="505"/>
      <c r="H29" s="495" t="s">
        <v>2360</v>
      </c>
      <c r="I29" s="496"/>
      <c r="J29" s="497"/>
      <c r="K29" s="498"/>
      <c r="L29" s="498"/>
      <c r="M29" s="497"/>
      <c r="N29" s="498"/>
      <c r="O29" s="498"/>
      <c r="P29" s="498"/>
      <c r="Q29" s="498"/>
      <c r="R29" s="65"/>
      <c r="S29" s="25"/>
    </row>
    <row r="30" spans="2:19" ht="50.1" customHeight="1">
      <c r="B30" s="59"/>
      <c r="C30" s="505" t="s">
        <v>324</v>
      </c>
      <c r="D30" s="505"/>
      <c r="E30" s="505"/>
      <c r="F30" s="505"/>
      <c r="G30" s="505"/>
      <c r="H30" s="495" t="s">
        <v>2360</v>
      </c>
      <c r="I30" s="496"/>
      <c r="J30" s="497"/>
      <c r="K30" s="498"/>
      <c r="L30" s="498"/>
      <c r="M30" s="497"/>
      <c r="N30" s="498"/>
      <c r="O30" s="498"/>
      <c r="P30" s="498"/>
      <c r="Q30" s="498"/>
      <c r="R30" s="65"/>
      <c r="S30" s="25"/>
    </row>
    <row r="31" spans="2:19" ht="50.1" customHeight="1">
      <c r="B31" s="59"/>
      <c r="C31" s="505" t="s">
        <v>325</v>
      </c>
      <c r="D31" s="505"/>
      <c r="E31" s="505"/>
      <c r="F31" s="505"/>
      <c r="G31" s="505"/>
      <c r="H31" s="495" t="s">
        <v>2360</v>
      </c>
      <c r="I31" s="496"/>
      <c r="J31" s="497"/>
      <c r="K31" s="498"/>
      <c r="L31" s="498"/>
      <c r="M31" s="497"/>
      <c r="N31" s="498"/>
      <c r="O31" s="498"/>
      <c r="P31" s="498"/>
      <c r="Q31" s="498"/>
      <c r="R31" s="65"/>
      <c r="S31" s="25"/>
    </row>
    <row r="32" spans="2:19" ht="50.1" customHeight="1">
      <c r="B32" s="59"/>
      <c r="C32" s="505" t="s">
        <v>326</v>
      </c>
      <c r="D32" s="505"/>
      <c r="E32" s="505"/>
      <c r="F32" s="505"/>
      <c r="G32" s="505"/>
      <c r="H32" s="495" t="s">
        <v>2360</v>
      </c>
      <c r="I32" s="496"/>
      <c r="J32" s="497"/>
      <c r="K32" s="498"/>
      <c r="L32" s="498"/>
      <c r="M32" s="497"/>
      <c r="N32" s="498"/>
      <c r="O32" s="498"/>
      <c r="P32" s="498"/>
      <c r="Q32" s="498"/>
      <c r="R32" s="65"/>
      <c r="S32" s="25"/>
    </row>
    <row r="33" spans="2:19" ht="50.1" customHeight="1">
      <c r="B33" s="59"/>
      <c r="C33" s="505" t="s">
        <v>327</v>
      </c>
      <c r="D33" s="505"/>
      <c r="E33" s="505"/>
      <c r="F33" s="505"/>
      <c r="G33" s="505"/>
      <c r="H33" s="495" t="s">
        <v>2360</v>
      </c>
      <c r="I33" s="496"/>
      <c r="J33" s="497"/>
      <c r="K33" s="498"/>
      <c r="L33" s="498"/>
      <c r="M33" s="497"/>
      <c r="N33" s="498"/>
      <c r="O33" s="498"/>
      <c r="P33" s="498"/>
      <c r="Q33" s="498"/>
      <c r="R33" s="65"/>
      <c r="S33" s="25"/>
    </row>
    <row r="34" spans="2:19" ht="50.1" customHeight="1">
      <c r="B34" s="59"/>
      <c r="C34" s="505" t="s">
        <v>328</v>
      </c>
      <c r="D34" s="505"/>
      <c r="E34" s="505"/>
      <c r="F34" s="505"/>
      <c r="G34" s="505"/>
      <c r="H34" s="495" t="s">
        <v>2360</v>
      </c>
      <c r="I34" s="496"/>
      <c r="J34" s="497"/>
      <c r="K34" s="498"/>
      <c r="L34" s="498"/>
      <c r="M34" s="497"/>
      <c r="N34" s="498"/>
      <c r="O34" s="498"/>
      <c r="P34" s="498"/>
      <c r="Q34" s="498"/>
      <c r="R34" s="65"/>
      <c r="S34" s="25"/>
    </row>
    <row r="35" spans="2:19" ht="50.1" customHeight="1">
      <c r="B35" s="59"/>
      <c r="C35" s="505" t="s">
        <v>329</v>
      </c>
      <c r="D35" s="505"/>
      <c r="E35" s="505"/>
      <c r="F35" s="505"/>
      <c r="G35" s="505"/>
      <c r="H35" s="495" t="s">
        <v>2360</v>
      </c>
      <c r="I35" s="496"/>
      <c r="J35" s="497"/>
      <c r="K35" s="498"/>
      <c r="L35" s="498"/>
      <c r="M35" s="497"/>
      <c r="N35" s="498"/>
      <c r="O35" s="498"/>
      <c r="P35" s="498"/>
      <c r="Q35" s="498"/>
      <c r="R35" s="65"/>
      <c r="S35" s="25"/>
    </row>
    <row r="36" spans="2:19" ht="50.1" customHeight="1">
      <c r="B36" s="59"/>
      <c r="C36" s="505" t="s">
        <v>331</v>
      </c>
      <c r="D36" s="505"/>
      <c r="E36" s="505"/>
      <c r="F36" s="505"/>
      <c r="G36" s="505"/>
      <c r="H36" s="495" t="s">
        <v>2360</v>
      </c>
      <c r="I36" s="496"/>
      <c r="J36" s="497"/>
      <c r="K36" s="498"/>
      <c r="L36" s="498"/>
      <c r="M36" s="497"/>
      <c r="N36" s="498"/>
      <c r="O36" s="498"/>
      <c r="P36" s="498"/>
      <c r="Q36" s="498"/>
      <c r="R36" s="65"/>
      <c r="S36" s="25"/>
    </row>
    <row r="37" spans="2:19" ht="50.1" customHeight="1" thickBot="1">
      <c r="B37" s="59"/>
      <c r="C37" s="517" t="s">
        <v>330</v>
      </c>
      <c r="D37" s="517"/>
      <c r="E37" s="517"/>
      <c r="F37" s="517"/>
      <c r="G37" s="517"/>
      <c r="H37" s="495" t="s">
        <v>2360</v>
      </c>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t="s">
        <v>2360</v>
      </c>
      <c r="I39" s="496"/>
      <c r="J39" s="497"/>
      <c r="K39" s="498"/>
      <c r="L39" s="498"/>
      <c r="M39" s="497"/>
      <c r="N39" s="498"/>
      <c r="O39" s="498"/>
      <c r="P39" s="498"/>
      <c r="Q39" s="498"/>
      <c r="R39" s="65"/>
      <c r="S39" s="25"/>
    </row>
    <row r="40" spans="2:19" ht="50.1" customHeight="1">
      <c r="B40" s="503"/>
      <c r="C40" s="505" t="s">
        <v>335</v>
      </c>
      <c r="D40" s="505"/>
      <c r="E40" s="505"/>
      <c r="F40" s="505"/>
      <c r="G40" s="505"/>
      <c r="H40" s="495" t="s">
        <v>2360</v>
      </c>
      <c r="I40" s="496"/>
      <c r="J40" s="497"/>
      <c r="K40" s="498"/>
      <c r="L40" s="498"/>
      <c r="M40" s="497"/>
      <c r="N40" s="498"/>
      <c r="O40" s="498"/>
      <c r="P40" s="498"/>
      <c r="Q40" s="498"/>
      <c r="R40" s="65"/>
      <c r="S40" s="25"/>
    </row>
    <row r="41" spans="2:19" ht="50.1" customHeight="1" thickBot="1">
      <c r="B41" s="503"/>
      <c r="C41" s="517" t="s">
        <v>336</v>
      </c>
      <c r="D41" s="517"/>
      <c r="E41" s="517"/>
      <c r="F41" s="517"/>
      <c r="G41" s="517"/>
      <c r="H41" s="499" t="s">
        <v>2360</v>
      </c>
      <c r="I41" s="500"/>
      <c r="J41" s="512"/>
      <c r="K41" s="513"/>
      <c r="L41" s="513"/>
      <c r="M41" s="512"/>
      <c r="N41" s="513"/>
      <c r="O41" s="513"/>
      <c r="P41" s="513"/>
      <c r="Q41" s="513"/>
      <c r="R41" s="66"/>
      <c r="S41" s="26"/>
    </row>
    <row r="42" spans="2:19" ht="50.1" customHeight="1" thickBot="1">
      <c r="B42" s="518" t="s">
        <v>343</v>
      </c>
      <c r="C42" s="519"/>
      <c r="D42" s="519"/>
      <c r="E42" s="519"/>
      <c r="F42" s="519"/>
      <c r="G42" s="520"/>
      <c r="H42" s="501" t="s">
        <v>2360</v>
      </c>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t="s">
        <v>2360</v>
      </c>
      <c r="I44" s="496"/>
      <c r="J44" s="497"/>
      <c r="K44" s="498"/>
      <c r="L44" s="498"/>
      <c r="M44" s="497"/>
      <c r="N44" s="498"/>
      <c r="O44" s="498"/>
      <c r="P44" s="498"/>
      <c r="Q44" s="498"/>
      <c r="R44" s="65"/>
      <c r="S44" s="25"/>
    </row>
    <row r="45" spans="2:19" ht="50.1" customHeight="1">
      <c r="B45" s="503"/>
      <c r="C45" s="505" t="s">
        <v>346</v>
      </c>
      <c r="D45" s="505"/>
      <c r="E45" s="505"/>
      <c r="F45" s="505"/>
      <c r="G45" s="505"/>
      <c r="H45" s="495" t="s">
        <v>2360</v>
      </c>
      <c r="I45" s="496"/>
      <c r="J45" s="497"/>
      <c r="K45" s="498"/>
      <c r="L45" s="498"/>
      <c r="M45" s="497"/>
      <c r="N45" s="498"/>
      <c r="O45" s="498"/>
      <c r="P45" s="498"/>
      <c r="Q45" s="498"/>
      <c r="R45" s="65"/>
      <c r="S45" s="25"/>
    </row>
    <row r="46" spans="2:19" ht="50.1" customHeight="1" thickBot="1">
      <c r="B46" s="503"/>
      <c r="C46" s="514" t="s">
        <v>402</v>
      </c>
      <c r="D46" s="514"/>
      <c r="E46" s="514"/>
      <c r="F46" s="514"/>
      <c r="G46" s="514"/>
      <c r="H46" s="495" t="s">
        <v>2360</v>
      </c>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2360</v>
      </c>
      <c r="I48" s="496"/>
      <c r="J48" s="497"/>
      <c r="K48" s="498"/>
      <c r="L48" s="498"/>
      <c r="M48" s="497"/>
      <c r="N48" s="498"/>
      <c r="O48" s="498"/>
      <c r="P48" s="498"/>
      <c r="Q48" s="498"/>
      <c r="R48" s="65"/>
      <c r="S48" s="25"/>
    </row>
    <row r="49" spans="2:19" ht="50.1" customHeight="1">
      <c r="B49" s="503"/>
      <c r="C49" s="505" t="s">
        <v>409</v>
      </c>
      <c r="D49" s="505"/>
      <c r="E49" s="505"/>
      <c r="F49" s="505"/>
      <c r="G49" s="505"/>
      <c r="H49" s="495" t="s">
        <v>2360</v>
      </c>
      <c r="I49" s="496"/>
      <c r="J49" s="497"/>
      <c r="K49" s="498"/>
      <c r="L49" s="498"/>
      <c r="M49" s="497"/>
      <c r="N49" s="498"/>
      <c r="O49" s="498"/>
      <c r="P49" s="498"/>
      <c r="Q49" s="498"/>
      <c r="R49" s="65"/>
      <c r="S49" s="25"/>
    </row>
    <row r="50" spans="2:19" ht="50.1" customHeight="1" thickBot="1">
      <c r="B50" s="504"/>
      <c r="C50" s="535" t="s">
        <v>410</v>
      </c>
      <c r="D50" s="535"/>
      <c r="E50" s="535"/>
      <c r="F50" s="535"/>
      <c r="G50" s="535"/>
      <c r="H50" s="499" t="s">
        <v>2360</v>
      </c>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13" zoomScaleNormal="85" zoomScaleSheetLayoutView="100" workbookViewId="0">
      <selection activeCell="AE17" sqref="AE17:AN1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c r="AF2" s="583"/>
      <c r="AG2" s="583"/>
      <c r="AH2" s="583"/>
      <c r="AI2" s="583"/>
      <c r="AJ2" s="583"/>
      <c r="AK2" s="583"/>
      <c r="AL2" s="583"/>
      <c r="AM2" s="583"/>
      <c r="AN2" s="584"/>
      <c r="AQ2" s="15" t="str">
        <f>IF($AE$2="","未記入","")</f>
        <v>未記入</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4"/>
      <c r="B7" s="553" t="s">
        <v>359</v>
      </c>
      <c r="C7" s="553"/>
      <c r="D7" s="553"/>
      <c r="E7" s="553"/>
      <c r="F7" s="553"/>
      <c r="G7" s="553"/>
      <c r="H7" s="553"/>
      <c r="I7" s="553"/>
      <c r="J7" s="547"/>
      <c r="K7" s="548"/>
      <c r="L7" s="548"/>
      <c r="M7" s="548"/>
      <c r="N7" s="548"/>
      <c r="O7" s="549"/>
      <c r="P7" s="547" t="s">
        <v>2530</v>
      </c>
      <c r="Q7" s="548"/>
      <c r="R7" s="548"/>
      <c r="S7" s="548"/>
      <c r="T7" s="548"/>
      <c r="U7" s="549"/>
      <c r="V7" s="590" t="s">
        <v>2537</v>
      </c>
      <c r="W7" s="590"/>
      <c r="X7" s="590"/>
      <c r="Y7" s="590"/>
      <c r="Z7" s="590"/>
      <c r="AA7" s="590"/>
      <c r="AB7" s="588"/>
      <c r="AC7" s="589"/>
      <c r="AD7" s="589"/>
      <c r="AE7" s="588"/>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c r="K8" s="551"/>
      <c r="L8" s="551"/>
      <c r="M8" s="551"/>
      <c r="N8" s="551"/>
      <c r="O8" s="552"/>
      <c r="P8" s="550" t="s">
        <v>2530</v>
      </c>
      <c r="Q8" s="551"/>
      <c r="R8" s="551"/>
      <c r="S8" s="551"/>
      <c r="T8" s="551"/>
      <c r="U8" s="552"/>
      <c r="V8" s="546" t="s">
        <v>2537</v>
      </c>
      <c r="W8" s="546"/>
      <c r="X8" s="546"/>
      <c r="Y8" s="546"/>
      <c r="Z8" s="546"/>
      <c r="AA8" s="546"/>
      <c r="AB8" s="555"/>
      <c r="AC8" s="556"/>
      <c r="AD8" s="556"/>
      <c r="AE8" s="555"/>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t="s">
        <v>2530</v>
      </c>
      <c r="Q9" s="551"/>
      <c r="R9" s="551"/>
      <c r="S9" s="551"/>
      <c r="T9" s="551"/>
      <c r="U9" s="552"/>
      <c r="V9" s="546"/>
      <c r="W9" s="546"/>
      <c r="X9" s="546"/>
      <c r="Y9" s="546" t="s">
        <v>2537</v>
      </c>
      <c r="Z9" s="546"/>
      <c r="AA9" s="546"/>
      <c r="AB9" s="555" t="s">
        <v>2564</v>
      </c>
      <c r="AC9" s="556"/>
      <c r="AD9" s="556"/>
      <c r="AE9" s="555"/>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c r="K10" s="551"/>
      <c r="L10" s="551"/>
      <c r="M10" s="551"/>
      <c r="N10" s="551"/>
      <c r="O10" s="552"/>
      <c r="P10" s="550" t="s">
        <v>2529</v>
      </c>
      <c r="Q10" s="551"/>
      <c r="R10" s="551"/>
      <c r="S10" s="551"/>
      <c r="T10" s="551"/>
      <c r="U10" s="552"/>
      <c r="V10" s="546"/>
      <c r="W10" s="546"/>
      <c r="X10" s="546"/>
      <c r="Y10" s="546"/>
      <c r="Z10" s="546"/>
      <c r="AA10" s="546"/>
      <c r="AB10" s="555"/>
      <c r="AC10" s="556"/>
      <c r="AD10" s="556"/>
      <c r="AE10" s="555"/>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c r="K11" s="551"/>
      <c r="L11" s="551"/>
      <c r="M11" s="551"/>
      <c r="N11" s="551"/>
      <c r="O11" s="552"/>
      <c r="P11" s="550" t="s">
        <v>2529</v>
      </c>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c r="K12" s="551"/>
      <c r="L12" s="551"/>
      <c r="M12" s="551"/>
      <c r="N12" s="551"/>
      <c r="O12" s="552"/>
      <c r="P12" s="550" t="s">
        <v>2530</v>
      </c>
      <c r="Q12" s="551"/>
      <c r="R12" s="551"/>
      <c r="S12" s="551"/>
      <c r="T12" s="551"/>
      <c r="U12" s="552"/>
      <c r="V12" s="546" t="s">
        <v>2537</v>
      </c>
      <c r="W12" s="546"/>
      <c r="X12" s="546"/>
      <c r="Y12" s="546"/>
      <c r="Z12" s="546"/>
      <c r="AA12" s="546"/>
      <c r="AB12" s="555"/>
      <c r="AC12" s="556"/>
      <c r="AD12" s="556"/>
      <c r="AE12" s="555"/>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c r="K13" s="551"/>
      <c r="L13" s="551"/>
      <c r="M13" s="551"/>
      <c r="N13" s="551"/>
      <c r="O13" s="552"/>
      <c r="P13" s="550" t="s">
        <v>2529</v>
      </c>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c r="K14" s="551"/>
      <c r="L14" s="551"/>
      <c r="M14" s="551"/>
      <c r="N14" s="551"/>
      <c r="O14" s="552"/>
      <c r="P14" s="550" t="s">
        <v>2530</v>
      </c>
      <c r="Q14" s="551"/>
      <c r="R14" s="551"/>
      <c r="S14" s="551"/>
      <c r="T14" s="551"/>
      <c r="U14" s="552"/>
      <c r="V14" s="546" t="s">
        <v>2537</v>
      </c>
      <c r="W14" s="546"/>
      <c r="X14" s="546"/>
      <c r="Y14" s="546"/>
      <c r="Z14" s="546"/>
      <c r="AA14" s="546"/>
      <c r="AB14" s="555"/>
      <c r="AC14" s="556"/>
      <c r="AD14" s="556"/>
      <c r="AE14" s="555" t="s">
        <v>2565</v>
      </c>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c r="K15" s="538"/>
      <c r="L15" s="538"/>
      <c r="M15" s="538"/>
      <c r="N15" s="538"/>
      <c r="O15" s="539"/>
      <c r="P15" s="537" t="s">
        <v>2530</v>
      </c>
      <c r="Q15" s="538"/>
      <c r="R15" s="538"/>
      <c r="S15" s="538"/>
      <c r="T15" s="538"/>
      <c r="U15" s="539"/>
      <c r="V15" s="540" t="s">
        <v>2537</v>
      </c>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8"/>
      <c r="B17" s="553" t="s">
        <v>367</v>
      </c>
      <c r="C17" s="553"/>
      <c r="D17" s="553"/>
      <c r="E17" s="553"/>
      <c r="F17" s="553"/>
      <c r="G17" s="553"/>
      <c r="H17" s="553"/>
      <c r="I17" s="553"/>
      <c r="J17" s="547"/>
      <c r="K17" s="548"/>
      <c r="L17" s="548"/>
      <c r="M17" s="548"/>
      <c r="N17" s="548"/>
      <c r="O17" s="549"/>
      <c r="P17" s="547" t="s">
        <v>2530</v>
      </c>
      <c r="Q17" s="548"/>
      <c r="R17" s="548"/>
      <c r="S17" s="548"/>
      <c r="T17" s="548"/>
      <c r="U17" s="549"/>
      <c r="V17" s="590"/>
      <c r="W17" s="590"/>
      <c r="X17" s="590"/>
      <c r="Y17" s="590"/>
      <c r="Z17" s="590"/>
      <c r="AA17" s="590"/>
      <c r="AB17" s="588"/>
      <c r="AC17" s="589"/>
      <c r="AD17" s="589"/>
      <c r="AE17" s="588"/>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c r="K18" s="551"/>
      <c r="L18" s="551"/>
      <c r="M18" s="551"/>
      <c r="N18" s="551"/>
      <c r="O18" s="552"/>
      <c r="P18" s="550" t="s">
        <v>2530</v>
      </c>
      <c r="Q18" s="551"/>
      <c r="R18" s="551"/>
      <c r="S18" s="551"/>
      <c r="T18" s="551"/>
      <c r="U18" s="552"/>
      <c r="V18" s="546"/>
      <c r="W18" s="546"/>
      <c r="X18" s="546"/>
      <c r="Y18" s="546"/>
      <c r="Z18" s="546"/>
      <c r="AA18" s="546"/>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c r="K19" s="551"/>
      <c r="L19" s="551"/>
      <c r="M19" s="551"/>
      <c r="N19" s="551"/>
      <c r="O19" s="552"/>
      <c r="P19" s="550" t="s">
        <v>2530</v>
      </c>
      <c r="Q19" s="551"/>
      <c r="R19" s="551"/>
      <c r="S19" s="551"/>
      <c r="T19" s="551"/>
      <c r="U19" s="552"/>
      <c r="V19" s="546"/>
      <c r="W19" s="546"/>
      <c r="X19" s="546"/>
      <c r="Y19" s="546" t="s">
        <v>2537</v>
      </c>
      <c r="Z19" s="546"/>
      <c r="AA19" s="546"/>
      <c r="AB19" s="555" t="s">
        <v>2566</v>
      </c>
      <c r="AC19" s="556"/>
      <c r="AD19" s="556"/>
      <c r="AE19" s="555" t="s">
        <v>2567</v>
      </c>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c r="K20" s="551"/>
      <c r="L20" s="551"/>
      <c r="M20" s="551"/>
      <c r="N20" s="551"/>
      <c r="O20" s="552"/>
      <c r="P20" s="550" t="s">
        <v>2529</v>
      </c>
      <c r="Q20" s="551"/>
      <c r="R20" s="551"/>
      <c r="S20" s="551"/>
      <c r="T20" s="551"/>
      <c r="U20" s="552"/>
      <c r="V20" s="546"/>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t="s">
        <v>2529</v>
      </c>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t="s">
        <v>2529</v>
      </c>
      <c r="Q22" s="551"/>
      <c r="R22" s="551"/>
      <c r="S22" s="551"/>
      <c r="T22" s="551"/>
      <c r="U22" s="552"/>
      <c r="V22" s="546"/>
      <c r="W22" s="546"/>
      <c r="X22" s="546"/>
      <c r="Y22" s="546"/>
      <c r="Z22" s="546"/>
      <c r="AA22" s="546"/>
      <c r="AB22" s="555"/>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t="s">
        <v>2530</v>
      </c>
      <c r="Q23" s="551"/>
      <c r="R23" s="551"/>
      <c r="S23" s="551"/>
      <c r="T23" s="551"/>
      <c r="U23" s="552"/>
      <c r="V23" s="546"/>
      <c r="W23" s="546"/>
      <c r="X23" s="546"/>
      <c r="Y23" s="546" t="s">
        <v>2537</v>
      </c>
      <c r="Z23" s="546"/>
      <c r="AA23" s="546"/>
      <c r="AB23" s="555" t="s">
        <v>2568</v>
      </c>
      <c r="AC23" s="556"/>
      <c r="AD23" s="556"/>
      <c r="AE23" s="555" t="s">
        <v>2569</v>
      </c>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c r="K24" s="551"/>
      <c r="L24" s="551"/>
      <c r="M24" s="551"/>
      <c r="N24" s="551"/>
      <c r="O24" s="552"/>
      <c r="P24" s="550" t="s">
        <v>2530</v>
      </c>
      <c r="Q24" s="551"/>
      <c r="R24" s="551"/>
      <c r="S24" s="551"/>
      <c r="T24" s="551"/>
      <c r="U24" s="552"/>
      <c r="V24" s="546"/>
      <c r="W24" s="546"/>
      <c r="X24" s="546"/>
      <c r="Y24" s="546" t="s">
        <v>2537</v>
      </c>
      <c r="Z24" s="546"/>
      <c r="AA24" s="546"/>
      <c r="AB24" s="555" t="s">
        <v>2570</v>
      </c>
      <c r="AC24" s="556"/>
      <c r="AD24" s="556"/>
      <c r="AE24" s="555" t="s">
        <v>2571</v>
      </c>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c r="K25" s="551"/>
      <c r="L25" s="551"/>
      <c r="M25" s="551"/>
      <c r="N25" s="551"/>
      <c r="O25" s="552"/>
      <c r="P25" s="550" t="s">
        <v>2530</v>
      </c>
      <c r="Q25" s="551"/>
      <c r="R25" s="551"/>
      <c r="S25" s="551"/>
      <c r="T25" s="551"/>
      <c r="U25" s="552"/>
      <c r="V25" s="546"/>
      <c r="W25" s="546"/>
      <c r="X25" s="546"/>
      <c r="Y25" s="546" t="s">
        <v>2537</v>
      </c>
      <c r="Z25" s="546"/>
      <c r="AA25" s="546"/>
      <c r="AB25" s="555" t="s">
        <v>2570</v>
      </c>
      <c r="AC25" s="556"/>
      <c r="AD25" s="556"/>
      <c r="AE25" s="555" t="s">
        <v>2571</v>
      </c>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t="s">
        <v>2529</v>
      </c>
      <c r="Q26" s="558"/>
      <c r="R26" s="558"/>
      <c r="S26" s="558"/>
      <c r="T26" s="558"/>
      <c r="U26" s="559"/>
      <c r="V26" s="591"/>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8"/>
      <c r="B28" s="553" t="s">
        <v>377</v>
      </c>
      <c r="C28" s="553"/>
      <c r="D28" s="553"/>
      <c r="E28" s="553"/>
      <c r="F28" s="553"/>
      <c r="G28" s="553"/>
      <c r="H28" s="553"/>
      <c r="I28" s="553"/>
      <c r="J28" s="560"/>
      <c r="K28" s="561"/>
      <c r="L28" s="561"/>
      <c r="M28" s="561"/>
      <c r="N28" s="561"/>
      <c r="O28" s="562"/>
      <c r="P28" s="547" t="s">
        <v>2530</v>
      </c>
      <c r="Q28" s="548"/>
      <c r="R28" s="548"/>
      <c r="S28" s="548"/>
      <c r="T28" s="548"/>
      <c r="U28" s="549"/>
      <c r="V28" s="590"/>
      <c r="W28" s="590"/>
      <c r="X28" s="590"/>
      <c r="Y28" s="590" t="s">
        <v>2537</v>
      </c>
      <c r="Z28" s="590"/>
      <c r="AA28" s="590"/>
      <c r="AB28" s="588"/>
      <c r="AC28" s="589"/>
      <c r="AD28" s="589"/>
      <c r="AE28" s="588" t="s">
        <v>2572</v>
      </c>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c r="K29" s="551"/>
      <c r="L29" s="551"/>
      <c r="M29" s="551"/>
      <c r="N29" s="551"/>
      <c r="O29" s="552"/>
      <c r="P29" s="550" t="s">
        <v>2530</v>
      </c>
      <c r="Q29" s="551"/>
      <c r="R29" s="551"/>
      <c r="S29" s="551"/>
      <c r="T29" s="551"/>
      <c r="U29" s="552"/>
      <c r="V29" s="546" t="s">
        <v>2537</v>
      </c>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c r="K30" s="551"/>
      <c r="L30" s="551"/>
      <c r="M30" s="551"/>
      <c r="N30" s="551"/>
      <c r="O30" s="552"/>
      <c r="P30" s="550" t="s">
        <v>2529</v>
      </c>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c r="K31" s="551"/>
      <c r="L31" s="551"/>
      <c r="M31" s="551"/>
      <c r="N31" s="551"/>
      <c r="O31" s="552"/>
      <c r="P31" s="550" t="s">
        <v>2530</v>
      </c>
      <c r="Q31" s="551"/>
      <c r="R31" s="551"/>
      <c r="S31" s="551"/>
      <c r="T31" s="551"/>
      <c r="U31" s="552"/>
      <c r="V31" s="546" t="s">
        <v>2537</v>
      </c>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c r="K32" s="558"/>
      <c r="L32" s="558"/>
      <c r="M32" s="558"/>
      <c r="N32" s="558"/>
      <c r="O32" s="559"/>
      <c r="P32" s="557" t="s">
        <v>2530</v>
      </c>
      <c r="Q32" s="558"/>
      <c r="R32" s="558"/>
      <c r="S32" s="558"/>
      <c r="T32" s="558"/>
      <c r="U32" s="559"/>
      <c r="V32" s="591" t="s">
        <v>2537</v>
      </c>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7"/>
      <c r="K34" s="548"/>
      <c r="L34" s="548"/>
      <c r="M34" s="548"/>
      <c r="N34" s="548"/>
      <c r="O34" s="549"/>
      <c r="P34" s="547" t="s">
        <v>2530</v>
      </c>
      <c r="Q34" s="548"/>
      <c r="R34" s="548"/>
      <c r="S34" s="548"/>
      <c r="T34" s="548"/>
      <c r="U34" s="549"/>
      <c r="V34" s="590"/>
      <c r="W34" s="590"/>
      <c r="X34" s="590"/>
      <c r="Y34" s="590"/>
      <c r="Z34" s="590"/>
      <c r="AA34" s="590"/>
      <c r="AB34" s="588"/>
      <c r="AC34" s="589"/>
      <c r="AD34" s="589"/>
      <c r="AE34" s="588" t="s">
        <v>2565</v>
      </c>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c r="K35" s="551"/>
      <c r="L35" s="551"/>
      <c r="M35" s="551"/>
      <c r="N35" s="551"/>
      <c r="O35" s="552"/>
      <c r="P35" s="550" t="s">
        <v>2529</v>
      </c>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c r="K36" s="558"/>
      <c r="L36" s="558"/>
      <c r="M36" s="558"/>
      <c r="N36" s="558"/>
      <c r="O36" s="559"/>
      <c r="P36" s="557" t="s">
        <v>2529</v>
      </c>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ちょうよう ㈱重陽</cp:lastModifiedBy>
  <cp:lastPrinted>2024-12-06T01:33:28Z</cp:lastPrinted>
  <dcterms:created xsi:type="dcterms:W3CDTF">2020-12-23T05:28:24Z</dcterms:created>
  <dcterms:modified xsi:type="dcterms:W3CDTF">2024-12-09T01:35:40Z</dcterms:modified>
</cp:coreProperties>
</file>