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sakoj\Desktop\必要報告書等\県住宅政策室、県くらし保険福祉部報告様式\R2~重要事項説明書\"/>
    </mc:Choice>
  </mc:AlternateContent>
  <xr:revisionPtr revIDLastSave="0" documentId="13_ncr:1_{04E6479A-953E-4362-86CF-661E027FA7E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<sst xmlns="http://schemas.openxmlformats.org/spreadsheetml/2006/main" count="3089" uniqueCount="2576">
  <si>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</si>
  <si>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</si>
  <si>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</si>
  <si>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</si>
  <si>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</si>
  <si>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</si>
  <si>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</si>
  <si>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</si>
  <si>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</si>
  <si>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</si>
  <si>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</si>
  <si>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</si>
  <si>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</si>
  <si>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</si>
  <si>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</si>
  <si>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</si>
  <si>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</si>
  <si>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</si>
  <si>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</si>
  <si>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</si>
  <si>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</si>
  <si>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</si>
  <si>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</si>
  <si>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</si>
  <si>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</si>
  <si>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</si>
  <si>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</si>
  <si>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</si>
  <si>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</si>
  <si>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</si>
  <si>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</si>
  <si>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</si>
  <si>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</si>
  <si>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</si>
  <si>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</si>
  <si>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</si>
  <si>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</si>
  <si>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</si>
  <si>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</si>
  <si>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</si>
  <si>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</si>
  <si>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</si>
  <si>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</si>
  <si>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</si>
  <si>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</si>
  <si>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</si>
  <si>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</si>
  <si>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</si>
  <si>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</si>
  <si>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</si>
  <si>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</si>
  <si>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</si>
  <si>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</si>
  <si>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</si>
  <si>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</si>
  <si>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</si>
  <si>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</si>
  <si>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</si>
  <si>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</si>
  <si>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</si>
  <si>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</si>
  <si>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</si>
  <si>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</si>
  <si>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</si>
  <si>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</si>
  <si>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</si>
  <si>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</si>
  <si>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</si>
  <si>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</si>
  <si>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</si>
  <si>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</si>
  <si>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</si>
  <si>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</si>
  <si>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</si>
  <si>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</si>
  <si>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</si>
  <si>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</si>
  <si>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</si>
  <si>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</si>
  <si>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</si>
  <si>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</si>
  <si>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</si>
  <si>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</si>
  <si>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</si>
  <si>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</si>
  <si>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</si>
  <si>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</si>
  <si>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</si>
  <si>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</si>
  <si>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</si>
  <si>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</si>
  <si>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</si>
  <si>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</si>
  <si>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</si>
  <si>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</si>
  <si>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</si>
  <si>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</si>
  <si>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</si>
  <si>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</si>
  <si>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</si>
  <si>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</si>
  <si>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</si>
  <si>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</si>
  <si>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</si>
  <si>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</si>
  <si>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</si>
  <si>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</si>
  <si>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</si>
  <si>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</si>
  <si>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</si>
  <si>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</si>
  <si>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</si>
  <si>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</si>
  <si>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</si>
  <si>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</si>
  <si>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</si>
  <si>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</si>
  <si>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</si>
  <si>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</si>
  <si>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</si>
  <si>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</si>
  <si>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</si>
  <si>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</si>
  <si>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</si>
  <si>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</si>
  <si>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</si>
  <si>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</si>
  <si>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</si>
  <si>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</si>
  <si>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</si>
  <si>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</si>
  <si>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</si>
  <si>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</si>
  <si>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</si>
  <si>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</si>
  <si>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</si>
  <si>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</si>
  <si>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</si>
  <si>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</si>
  <si>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</si>
  <si>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</si>
  <si>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</si>
  <si>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</si>
  <si>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</si>
  <si>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</si>
  <si>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</si>
  <si>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</si>
  <si>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</si>
  <si>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</si>
  <si>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</si>
  <si>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</si>
  <si>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</si>
  <si>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</si>
  <si>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</si>
  <si>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</si>
  <si>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</si>
  <si>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</si>
  <si>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</si>
  <si>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</si>
  <si>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</si>
  <si>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</si>
  <si>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</si>
  <si>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</si>
  <si>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</si>
  <si>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</si>
  <si>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</si>
  <si>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</si>
  <si>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</si>
  <si>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</si>
  <si>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</si>
  <si>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</si>
  <si>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</si>
  <si>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</si>
  <si>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</si>
  <si>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</si>
  <si>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</si>
  <si>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</si>
  <si>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</si>
  <si>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</si>
  <si>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</si>
  <si>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</si>
  <si>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</si>
  <si>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</si>
  <si>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</si>
  <si>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</si>
  <si>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</si>
  <si>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</si>
  <si>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</si>
  <si>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</si>
  <si>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</si>
  <si>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</si>
  <si>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</si>
  <si>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</si>
  <si>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</si>
  <si>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</si>
  <si>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</si>
  <si>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</si>
  <si>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</si>
  <si>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</si>
  <si>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</si>
  <si>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</si>
  <si>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</si>
  <si>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</si>
  <si>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</si>
  <si>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</si>
  <si>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</si>
  <si>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</si>
  <si>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</si>
  <si>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</si>
  <si>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</si>
  <si>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</si>
  <si>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</si>
  <si>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</si>
  <si>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</si>
  <si>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</si>
  <si>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</si>
  <si>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</si>
  <si>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</si>
  <si>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</si>
  <si>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</si>
  <si>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</si>
  <si>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</si>
  <si>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</si>
  <si>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</si>
  <si>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</si>
  <si>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</si>
  <si>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</si>
  <si>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</si>
  <si>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</si>
  <si>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</si>
  <si>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</si>
  <si>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</si>
  <si>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</si>
  <si>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</si>
  <si>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</si>
  <si>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</si>
  <si>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</si>
  <si>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</si>
  <si>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</si>
  <si>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</si>
  <si>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</si>
  <si>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</si>
  <si>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</si>
  <si>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</si>
  <si>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</si>
  <si>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</si>
  <si>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</si>
  <si>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</si>
  <si>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</si>
  <si>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</si>
  <si>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</si>
  <si>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</si>
  <si>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</si>
  <si>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</si>
  <si>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</si>
  <si>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</si>
  <si>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</si>
  <si>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</si>
  <si>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</si>
  <si>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</si>
  <si>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</si>
  <si>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</si>
  <si>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</si>
  <si>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</si>
  <si>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</si>
  <si>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</si>
  <si>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</si>
  <si>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</si>
  <si>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</si>
  <si>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</si>
  <si>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</si>
  <si>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</si>
  <si>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</si>
  <si>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</si>
  <si>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</si>
  <si>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</si>
  <si>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</si>
  <si>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</si>
  <si>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</si>
  <si>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</si>
  <si>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</si>
  <si>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</si>
  <si>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</si>
  <si>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</si>
  <si>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</si>
  <si>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</si>
  <si>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</si>
  <si>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</si>
  <si>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</si>
  <si>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</si>
  <si>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</si>
  <si>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</si>
  <si>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</si>
  <si>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</si>
  <si>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</si>
  <si>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</si>
  <si>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</si>
  <si>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</si>
  <si>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</si>
  <si>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</si>
  <si>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</si>
  <si>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</si>
  <si>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</si>
  <si>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</si>
  <si>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</si>
  <si>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</si>
  <si>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</si>
  <si>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</si>
  <si>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</si>
  <si>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</si>
  <si>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</si>
  <si>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</si>
  <si>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</si>
  <si>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</si>
  <si>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</si>
  <si>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</si>
  <si>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</si>
  <si>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</si>
  <si>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</si>
  <si>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</si>
  <si>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</si>
  <si>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</si>
  <si>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</si>
  <si>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</si>
  <si>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</si>
  <si>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</si>
  <si>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</si>
  <si>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</si>
  <si>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</si>
  <si>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</si>
  <si>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</si>
  <si>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</si>
  <si>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</si>
  <si>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</si>
  <si>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</si>
  <si>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</si>
  <si>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</si>
  <si>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</si>
  <si>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</si>
  <si>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</si>
  <si>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</si>
  <si>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</si>
  <si>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</si>
  <si>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</si>
  <si>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</si>
  <si>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</si>
  <si>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</si>
  <si>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</si>
  <si>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</si>
  <si>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</si>
  <si>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</si>
  <si>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</si>
  <si>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</si>
  <si>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</si>
  <si>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</si>
  <si>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</si>
  <si>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</si>
  <si>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</si>
  <si>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</si>
  <si>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</si>
  <si>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</si>
  <si>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</si>
  <si>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</si>
  <si>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</si>
  <si>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</si>
  <si>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</si>
  <si>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</si>
  <si>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</si>
  <si>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</si>
  <si>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</si>
  <si>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</si>
  <si>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</si>
  <si>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</si>
  <si>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</si>
  <si>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</si>
  <si>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</si>
  <si>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</si>
  <si>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</si>
  <si>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</si>
  <si>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</si>
  <si>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</si>
  <si>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</si>
  <si>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</si>
  <si>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</si>
  <si>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</si>
  <si>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</si>
  <si>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</si>
  <si>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</si>
  <si>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</si>
  <si>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</si>
  <si>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</si>
  <si>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</si>
  <si>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</si>
  <si>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</si>
  <si>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</si>
  <si>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</si>
  <si>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</si>
  <si>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</si>
  <si>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</si>
  <si>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</si>
  <si>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</si>
  <si>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</si>
  <si>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</si>
  <si>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</si>
  <si>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</si>
  <si>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</si>
  <si>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</si>
  <si>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</si>
  <si>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</si>
  <si>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</si>
  <si>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</si>
  <si>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</si>
  <si>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</si>
  <si>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</si>
  <si>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</si>
  <si>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</si>
  <si>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</si>
  <si>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</si>
  <si>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</si>
  <si>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</si>
  <si>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</si>
  <si>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</si>
  <si>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</si>
  <si>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</si>
  <si>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</si>
  <si>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</si>
  <si>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</si>
  <si>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</si>
  <si>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</si>
  <si>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</si>
  <si>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</si>
  <si>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</si>
  <si>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</si>
  <si>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</si>
  <si>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</si>
  <si>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</si>
  <si>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</si>
  <si>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</si>
  <si>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</si>
  <si>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</si>
  <si>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</si>
  <si>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</si>
  <si>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</si>
  <si>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</si>
  <si>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</si>
  <si>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</si>
  <si>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</si>
  <si>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</si>
  <si>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</si>
  <si>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</si>
  <si>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</si>
  <si>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</si>
  <si>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</si>
  <si>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</si>
  <si>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</si>
  <si>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</si>
  <si>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</si>
  <si>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</si>
  <si>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</si>
  <si>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</si>
  <si>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</si>
  <si>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</si>
  <si>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</si>
  <si>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</si>
  <si>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</si>
  <si>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</si>
  <si>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</si>
  <si>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</si>
  <si>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</si>
  <si>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</si>
  <si>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</si>
  <si>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</si>
  <si>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</si>
  <si>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</si>
  <si>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</si>
  <si>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</si>
  <si>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</si>
  <si>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</si>
  <si>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</si>
  <si>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</si>
  <si>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</si>
  <si>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</si>
  <si>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</si>
  <si>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</si>
  <si>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</si>
  <si>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</si>
  <si>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</si>
  <si>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</si>
  <si>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</si>
  <si>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</si>
  <si>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</si>
  <si>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</si>
  <si>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</si>
  <si>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</si>
  <si>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</si>
  <si>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</si>
  <si>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</si>
  <si>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</si>
  <si>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</si>
  <si>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</si>
  <si>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</si>
  <si>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</si>
  <si>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</si>
  <si>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</si>
  <si>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</si>
  <si>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</si>
  <si>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</si>
  <si>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</si>
  <si>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</si>
  <si>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</si>
  <si>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</si>
  <si>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</si>
  <si>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</si>
  <si>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</si>
  <si>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</si>
  <si>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</si>
  <si>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</si>
  <si>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</si>
  <si>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</si>
  <si>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</si>
  <si>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</si>
  <si>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</si>
  <si>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</si>
  <si>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</si>
  <si>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</si>
  <si>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</si>
  <si>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</si>
  <si>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</si>
  <si>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</si>
  <si>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</si>
  <si>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</si>
  <si>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</si>
  <si>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</si>
  <si>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</si>
  <si>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</si>
  <si>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</si>
  <si>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</si>
  <si>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</si>
  <si>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</si>
  <si>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</si>
  <si>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</si>
  <si>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</si>
  <si>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</si>
  <si>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</si>
  <si>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</si>
  <si>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</si>
  <si>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</si>
  <si>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</si>
  <si>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</si>
  <si>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</si>
  <si>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</si>
  <si>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</si>
  <si>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</si>
  <si>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</si>
  <si>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</si>
  <si>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</si>
  <si>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</si>
  <si>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</si>
  <si>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</si>
  <si>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</si>
  <si>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</si>
  <si>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</si>
  <si>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</si>
  <si>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</si>
  <si>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</si>
  <si>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</si>
  <si>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</si>
  <si>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</si>
  <si>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</si>
  <si>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</si>
  <si>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</si>
  <si>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</si>
  <si>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</si>
  <si>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</si>
  <si>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</si>
  <si>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</si>
  <si>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</si>
  <si>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</si>
  <si>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</si>
  <si>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</si>
  <si>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</si>
  <si>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</si>
  <si>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</si>
  <si>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</si>
  <si>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</si>
  <si>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</si>
  <si>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</si>
  <si>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</si>
  <si>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</si>
  <si>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</si>
  <si>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</si>
  <si>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</si>
  <si>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</si>
  <si>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</si>
  <si>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</si>
  <si>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</si>
  <si>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</si>
  <si>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</si>
  <si>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</si>
  <si>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</si>
  <si>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</si>
  <si>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</si>
  <si>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</si>
  <si>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</si>
  <si>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</si>
  <si>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</si>
  <si>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</si>
  <si>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</si>
  <si>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</si>
  <si>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</si>
  <si>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</si>
  <si>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</si>
  <si>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</si>
  <si>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</si>
  <si>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</si>
  <si>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</si>
  <si>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</si>
  <si>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</si>
  <si>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</si>
  <si>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</si>
  <si>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</si>
  <si>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</si>
  <si>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</si>
  <si>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</si>
  <si>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</si>
  <si>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</si>
  <si>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</si>
  <si>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</si>
  <si>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</si>
  <si>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</si>
  <si>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</si>
  <si>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</si>
  <si>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</si>
  <si>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</si>
  <si>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</si>
  <si>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</si>
  <si>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</si>
  <si>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</si>
  <si>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</si>
  <si>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</si>
  <si>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</si>
  <si>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</si>
  <si>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</si>
  <si>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</si>
  <si>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</si>
  <si>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</si>
  <si>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</si>
  <si>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</si>
  <si>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</si>
  <si>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</si>
  <si>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</si>
  <si>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</si>
  <si>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</si>
  <si>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</si>
  <si>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</si>
  <si>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</si>
  <si>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</si>
  <si>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</si>
  <si>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</si>
  <si>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</si>
  <si>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</si>
  <si>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</si>
  <si>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</si>
  <si>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</si>
  <si>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</si>
  <si>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</si>
  <si>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</si>
  <si>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</si>
  <si>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</si>
  <si>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</si>
  <si>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</si>
  <si>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</si>
  <si>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</si>
  <si>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</si>
  <si>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</si>
  <si>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</si>
  <si>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</si>
  <si>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</si>
  <si>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</si>
  <si>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</si>
  <si>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</si>
  <si>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</si>
  <si>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</si>
  <si>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</si>
  <si>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</si>
  <si>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</si>
  <si>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</si>
  <si>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</si>
  <si>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</si>
  <si>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</si>
  <si>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</si>
  <si>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</si>
  <si>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</si>
  <si>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</si>
  <si>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</si>
  <si>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</si>
  <si>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</si>
  <si>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</si>
  <si>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</si>
  <si>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</si>
  <si>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</si>
  <si>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</si>
  <si>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</si>
  <si>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</si>
  <si>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</si>
  <si>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</si>
  <si>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</si>
  <si>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</si>
  <si>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</si>
  <si>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</si>
  <si>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</si>
  <si>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</si>
  <si>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</si>
  <si>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</si>
  <si>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</si>
  <si>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</si>
  <si>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</si>
  <si>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</si>
  <si>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</si>
  <si>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</si>
  <si>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</si>
  <si>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</si>
  <si>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</si>
  <si>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</si>
  <si>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</si>
  <si>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</si>
  <si>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</si>
  <si>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</si>
  <si>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</si>
  <si>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</si>
  <si>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</si>
  <si>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</si>
  <si>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</si>
  <si>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</si>
  <si>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</si>
  <si>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</si>
  <si>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</si>
  <si>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</si>
  <si>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</si>
  <si>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</si>
  <si>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</si>
  <si>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</si>
  <si>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</si>
  <si>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</si>
  <si>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</si>
  <si>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</si>
  <si>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</si>
  <si>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</si>
  <si>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</si>
  <si>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</si>
  <si>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</si>
  <si>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</si>
  <si>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</si>
  <si>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</si>
  <si>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</si>
  <si>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</si>
  <si>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</si>
  <si>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</si>
  <si>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</si>
  <si>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</si>
  <si>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</si>
  <si>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</si>
  <si>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</si>
  <si>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</si>
  <si>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</si>
  <si>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</si>
  <si>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</si>
  <si>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</si>
  <si>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</si>
  <si>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</si>
  <si>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</si>
  <si>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</si>
  <si>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</si>
  <si>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</si>
  <si>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</si>
  <si>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</si>
  <si>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</si>
  <si>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</si>
  <si>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</si>
  <si>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</si>
  <si>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</si>
  <si>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</si>
  <si>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</si>
  <si>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</si>
  <si>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</si>
  <si>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</si>
  <si>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</si>
  <si>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</si>
  <si>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</si>
  <si>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</si>
  <si>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</si>
  <si>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</si>
  <si>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</si>
  <si>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</si>
  <si>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</si>
  <si>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</si>
  <si>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</si>
  <si>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</si>
  <si>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</si>
  <si>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</si>
  <si>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</si>
  <si>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</si>
  <si>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</si>
  <si>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</si>
  <si>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</si>
  <si>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</si>
  <si>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</si>
  <si>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</si>
  <si>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</si>
  <si>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</si>
  <si>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</si>
  <si>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</si>
  <si>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</si>
  <si>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</si>
  <si>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</si>
  <si>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</si>
  <si>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</si>
  <si>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</si>
  <si>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</si>
  <si>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</si>
  <si>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</si>
  <si>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</si>
  <si>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</si>
  <si>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</si>
  <si>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</si>
  <si>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</si>
  <si>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</si>
  <si>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</si>
  <si>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</si>
  <si>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</si>
  <si>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</si>
  <si>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</si>
  <si>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</si>
  <si>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</si>
  <si>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</si>
  <si>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</si>
  <si>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</si>
  <si>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</si>
  <si>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</si>
  <si>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</si>
  <si>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</si>
  <si>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</si>
  <si>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</si>
  <si>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</si>
  <si>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</si>
  <si>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</si>
  <si>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</si>
  <si>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</si>
  <si>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</si>
  <si>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</si>
  <si>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</si>
  <si>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</si>
  <si>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</si>
  <si>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</si>
  <si>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</si>
  <si>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</si>
  <si>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</si>
  <si>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</si>
  <si>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</si>
  <si>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</si>
  <si>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</si>
  <si>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</si>
  <si>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</si>
  <si>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</si>
  <si>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</si>
  <si>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</si>
  <si>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</si>
  <si>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</si>
  <si>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</si>
  <si>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</si>
  <si>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</si>
  <si>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</si>
  <si>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</si>
  <si>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</si>
  <si>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</si>
  <si>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</si>
  <si>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</si>
  <si>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</si>
  <si>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</si>
  <si>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</si>
  <si>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</si>
  <si>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</si>
  <si>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</si>
  <si>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</si>
  <si>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</si>
  <si>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</si>
  <si>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</si>
  <si>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</si>
  <si>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</si>
  <si>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</si>
  <si>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</si>
  <si>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</si>
  <si>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</si>
  <si>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</si>
  <si>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</si>
  <si>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</si>
  <si>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</si>
  <si>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</si>
  <si>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</si>
  <si>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</si>
  <si>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</si>
  <si>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</si>
  <si>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</si>
  <si>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</si>
  <si>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</si>
  <si>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</si>
  <si>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</si>
  <si>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</si>
  <si>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</si>
  <si>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</si>
  <si>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</si>
  <si>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</si>
  <si>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</si>
  <si>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</si>
  <si>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</si>
  <si>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</si>
  <si>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</si>
  <si>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</si>
  <si>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</si>
  <si>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</si>
  <si>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</si>
  <si>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</si>
  <si>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</si>
  <si>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</si>
  <si>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</si>
  <si>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</si>
  <si>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</si>
  <si>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</si>
  <si>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</si>
  <si>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</si>
  <si>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</si>
  <si>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</si>
  <si>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</si>
  <si>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</si>
  <si>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</si>
  <si>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</si>
  <si>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</si>
  <si>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</si>
  <si>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</si>
  <si>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</si>
  <si>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</si>
  <si>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</si>
  <si>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</si>
  <si>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</si>
  <si>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</si>
  <si>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</si>
  <si>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</si>
  <si>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</si>
  <si>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</si>
  <si>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</si>
  <si>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</si>
  <si>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</si>
  <si>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</si>
  <si>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</si>
  <si>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</si>
  <si>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</si>
  <si>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</si>
  <si>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</si>
  <si>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</si>
  <si>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</si>
  <si>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</si>
  <si>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</si>
  <si>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</si>
  <si>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</si>
  <si>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</si>
  <si>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</si>
  <si>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</si>
  <si>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</si>
  <si>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</si>
  <si>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</si>
  <si>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</si>
  <si>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</si>
  <si>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</si>
  <si>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</si>
  <si>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</si>
  <si>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</si>
  <si>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</si>
  <si>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</si>
  <si>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</si>
  <si>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</si>
  <si>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</si>
  <si>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</si>
  <si>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</si>
  <si>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</si>
  <si>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</si>
  <si>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</si>
  <si>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</si>
  <si>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</si>
  <si>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</si>
  <si>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</si>
  <si>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</si>
  <si>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</si>
  <si>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</si>
  <si>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</si>
  <si>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</si>
  <si>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</si>
  <si>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</si>
  <si>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</si>
  <si>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</si>
  <si>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</si>
  <si>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</si>
  <si>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</si>
  <si>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</si>
  <si>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</si>
  <si>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</si>
  <si>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</si>
  <si>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</si>
  <si>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</si>
  <si>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</si>
  <si>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</si>
  <si>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</si>
  <si>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</si>
  <si>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</si>
  <si>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</si>
  <si>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</si>
  <si>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</si>
  <si>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</si>
  <si>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</si>
  <si>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</si>
  <si>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</si>
  <si>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</si>
  <si>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</si>
  <si>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</si>
  <si>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</si>
  <si>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</si>
  <si>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</si>
  <si>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</si>
  <si>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</si>
  <si>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</si>
  <si>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</si>
  <si>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</si>
  <si>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</si>
  <si>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</si>
  <si>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</si>
  <si>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</si>
  <si>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</si>
  <si>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</si>
  <si>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</si>
  <si>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</si>
  <si>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</si>
  <si>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</si>
  <si>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</si>
  <si>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</si>
  <si>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</si>
  <si>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</si>
  <si>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</si>
  <si>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</si>
  <si>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</si>
  <si>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</si>
  <si>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</si>
  <si>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</si>
  <si>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</si>
  <si>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</si>
  <si>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</si>
  <si>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</si>
  <si>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</si>
  <si>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</si>
  <si>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</si>
  <si>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</si>
  <si>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</si>
  <si>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</si>
  <si>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</si>
  <si>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</si>
  <si>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</si>
  <si>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</si>
  <si>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</si>
  <si>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</si>
  <si>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</si>
  <si>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</si>
  <si>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</si>
  <si>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</si>
  <si>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</si>
  <si>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</si>
  <si>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</si>
  <si>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</si>
  <si>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</si>
  <si>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</si>
  <si>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</si>
  <si>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</si>
  <si>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</si>
  <si>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</si>
  <si>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</si>
  <si>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</si>
  <si>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</si>
  <si>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</si>
  <si>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</si>
  <si>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</si>
  <si>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</si>
  <si>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</si>
  <si>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</si>
  <si>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</si>
  <si>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</si>
  <si>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</si>
  <si>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</si>
  <si>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</si>
  <si>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</si>
  <si>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</si>
  <si>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</si>
  <si>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</si>
  <si>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</si>
  <si>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</si>
  <si>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</si>
  <si>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</si>
  <si>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</si>
  <si>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</si>
  <si>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</si>
  <si>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</si>
  <si>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</si>
  <si>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</si>
  <si>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</si>
  <si>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</si>
  <si>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</si>
  <si>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</si>
  <si>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</si>
  <si>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</si>
  <si>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</si>
  <si>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</si>
  <si>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</si>
  <si>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</si>
  <si>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</si>
  <si>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</si>
  <si>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</si>
  <si>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</si>
  <si>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</si>
  <si>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</si>
  <si>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</si>
  <si>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</si>
  <si>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</si>
  <si>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</si>
  <si>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</si>
  <si>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</si>
  <si>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</si>
  <si>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</si>
  <si>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</si>
  <si>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</si>
  <si>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</si>
  <si>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</si>
  <si>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</si>
  <si>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</si>
  <si>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</si>
  <si>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</si>
  <si>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</si>
  <si>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</si>
  <si>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</si>
  <si>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</si>
  <si>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</si>
  <si>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</si>
  <si>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</si>
  <si>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</si>
  <si>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</si>
  <si>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</si>
  <si>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</si>
  <si>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</si>
  <si>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</si>
  <si>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</si>
  <si>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</si>
  <si>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</si>
  <si>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</si>
  <si>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</si>
  <si>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</si>
  <si>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</si>
  <si>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</si>
  <si>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</si>
  <si>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</si>
  <si>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</si>
  <si>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</si>
  <si>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</si>
  <si>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</si>
  <si>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</si>
  <si>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</si>
  <si>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</si>
  <si>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</si>
  <si>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</si>
  <si>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</si>
  <si>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</si>
  <si>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</si>
  <si>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</si>
  <si>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</si>
  <si>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</si>
  <si>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</si>
  <si>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</si>
  <si>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</si>
  <si>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</si>
  <si>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</si>
  <si>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</si>
  <si>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</si>
  <si>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</si>
  <si>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</si>
  <si>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</si>
  <si>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</si>
  <si>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</si>
  <si>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</si>
  <si>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</si>
  <si>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</si>
  <si>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</si>
  <si>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</si>
  <si>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</si>
  <si>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</si>
  <si>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</si>
  <si>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</si>
  <si>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</si>
  <si>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</si>
  <si>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</si>
  <si>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</si>
  <si>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</si>
  <si>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</si>
  <si>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</si>
  <si>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</si>
  <si>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</si>
  <si>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</si>
  <si>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</si>
  <si>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</si>
  <si>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</si>
  <si>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</si>
  <si>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</si>
  <si>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</si>
  <si>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</si>
  <si>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</si>
  <si>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</si>
  <si>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</si>
  <si>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</si>
  <si>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</si>
  <si>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</si>
  <si>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</si>
  <si>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</si>
  <si>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</si>
  <si>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</si>
  <si>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</si>
  <si>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</si>
  <si>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</si>
  <si>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</si>
  <si>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</si>
  <si>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</si>
  <si>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</si>
  <si>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</si>
  <si>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</si>
  <si>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</si>
  <si>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</si>
  <si>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</si>
  <si>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</si>
  <si>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</si>
  <si>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</si>
  <si>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</si>
  <si>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</si>
  <si>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</si>
  <si>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</si>
  <si>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</si>
  <si>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</si>
  <si>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</si>
  <si>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</si>
  <si>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</si>
  <si>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</si>
  <si>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</si>
  <si>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</si>
  <si>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</si>
  <si>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</si>
  <si>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</si>
  <si>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</si>
  <si>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</si>
  <si>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</si>
  <si>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</si>
  <si>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</si>
  <si>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</si>
  <si>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</si>
  <si>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</si>
  <si>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</si>
  <si>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</si>
  <si>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</si>
  <si>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</si>
  <si>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</si>
  <si>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</si>
  <si>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</si>
  <si>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</si>
  <si>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</si>
  <si>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</si>
  <si>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</si>
  <si>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</si>
  <si>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</si>
  <si>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</si>
  <si>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</si>
  <si>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</si>
  <si>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</si>
  <si>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</si>
  <si>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</si>
  <si>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</si>
  <si>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</si>
  <si>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</si>
  <si>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</si>
  <si>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</si>
  <si>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</si>
  <si>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</si>
  <si>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</si>
  <si>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</si>
  <si>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</si>
  <si>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</si>
  <si>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</si>
  <si>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</si>
  <si>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</si>
  <si>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</si>
  <si>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</si>
  <si>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</si>
  <si>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</si>
  <si>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</si>
  <si>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</si>
  <si>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</si>
  <si>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</si>
  <si>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</si>
  <si>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</si>
  <si>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</si>
  <si>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</si>
  <si>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</si>
  <si>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</si>
  <si>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</si>
  <si>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</si>
  <si>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</si>
  <si>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</si>
  <si>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</si>
  <si>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</si>
  <si>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</si>
  <si>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</si>
  <si>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</si>
  <si>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</si>
  <si>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</si>
  <si>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</si>
  <si>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</si>
  <si>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</si>
  <si>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</si>
  <si>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</si>
  <si>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</si>
  <si>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</si>
  <si>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</si>
  <si>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</si>
  <si>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</si>
  <si>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</si>
  <si>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</si>
  <si>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</si>
  <si>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</si>
  <si>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</si>
  <si>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</si>
  <si>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</si>
  <si>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</si>
  <si>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</si>
  <si>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</si>
  <si>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</si>
  <si>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</si>
  <si>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</si>
  <si>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</si>
  <si>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</si>
  <si>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</si>
  <si>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</si>
  <si>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</si>
  <si>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</si>
  <si>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</si>
  <si>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</si>
  <si>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</si>
  <si>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</si>
  <si>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</si>
  <si>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</si>
  <si>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</si>
  <si>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</si>
  <si>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</si>
  <si>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</si>
  <si>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</si>
  <si>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</si>
  <si>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</si>
  <si>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</si>
  <si>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</si>
  <si>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</si>
  <si>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</si>
  <si>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</si>
  <si>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</si>
  <si>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</si>
  <si>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</si>
  <si>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</si>
  <si>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</si>
  <si>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</si>
  <si>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</si>
  <si>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</si>
  <si>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</si>
  <si>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</si>
  <si>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</si>
  <si>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</si>
  <si>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</si>
  <si>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</si>
  <si>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</si>
  <si>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</si>
  <si>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</si>
  <si>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</si>
  <si>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</si>
  <si>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</si>
  <si>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</si>
  <si>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</si>
  <si>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</si>
  <si>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</si>
  <si>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</si>
  <si>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</si>
  <si>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</si>
  <si>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</si>
  <si>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</si>
  <si>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</si>
  <si>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</si>
  <si>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</si>
  <si>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</si>
  <si>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</si>
  <si>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</si>
  <si>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</si>
  <si>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</si>
  <si>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</si>
  <si>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</si>
  <si>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</si>
  <si>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</si>
  <si>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</si>
  <si>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</si>
  <si>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</si>
  <si>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</si>
  <si>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</si>
  <si>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</si>
  <si>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</si>
  <si>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</si>
  <si>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</si>
  <si>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</si>
  <si>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</si>
  <si>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</si>
  <si>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</si>
  <si>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</si>
  <si>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</si>
  <si>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</si>
  <si>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</si>
  <si>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</si>
  <si>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</si>
  <si>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</si>
  <si>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</si>
  <si>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</si>
  <si>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</si>
  <si>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</si>
  <si>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</si>
  <si>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</si>
  <si>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</si>
  <si>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</si>
  <si>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</si>
  <si>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</si>
  <si>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</si>
  <si>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</si>
  <si>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</si>
  <si>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</si>
  <si>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</si>
  <si>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</si>
  <si>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</si>
  <si>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</si>
  <si>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</si>
  <si>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</si>
  <si>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</si>
  <si>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</si>
  <si>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</si>
  <si>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</si>
  <si>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</si>
  <si>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</si>
  <si>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</si>
  <si>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</si>
  <si>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</si>
  <si>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</si>
  <si>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</si>
  <si>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</si>
  <si>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</si>
  <si>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</si>
  <si>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</si>
  <si>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</si>
  <si>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</si>
  <si>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</si>
  <si>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</si>
  <si>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</si>
  <si>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</si>
  <si>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</si>
  <si>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</si>
  <si>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</si>
  <si>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</si>
  <si>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</si>
  <si>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</si>
  <si>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</si>
  <si>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</si>
  <si>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</si>
  <si>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</si>
  <si>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</si>
  <si>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</si>
  <si>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</si>
  <si>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</si>
  <si>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</si>
  <si>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</si>
  <si>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</si>
  <si>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</si>
  <si>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</si>
  <si>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</si>
  <si>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</si>
  <si>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</si>
  <si>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</si>
  <si>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</si>
  <si>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</si>
  <si>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</si>
  <si>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</si>
  <si>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</si>
  <si>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</si>
  <si>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</si>
  <si>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</si>
  <si>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</si>
  <si>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</si>
  <si>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</si>
  <si>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</si>
  <si>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</si>
  <si>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</si>
  <si>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</si>
  <si>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</si>
  <si>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</si>
  <si>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</si>
  <si>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</si>
  <si>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</si>
  <si>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</si>
  <si>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</si>
  <si>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</si>
  <si>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</si>
  <si>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</si>
  <si>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</si>
  <si>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</si>
  <si>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</si>
  <si>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</si>
  <si>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</si>
  <si>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</si>
  <si>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</si>
  <si>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</si>
  <si>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</si>
  <si>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</si>
  <si>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</si>
  <si>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</si>
  <si>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</si>
  <si>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</si>
  <si>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</si>
  <si>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</si>
  <si>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</si>
  <si>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</si>
  <si>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</si>
  <si>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</si>
  <si>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</si>
  <si>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</si>
  <si>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</si>
  <si>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</si>
  <si>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</si>
  <si>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</si>
  <si>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</si>
  <si>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</si>
  <si>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</si>
  <si>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</si>
  <si>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</si>
  <si>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</si>
  <si>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</si>
  <si>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</si>
  <si>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</si>
  <si>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</si>
  <si>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</si>
  <si>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</si>
  <si>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</si>
  <si>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</si>
  <si>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</si>
  <si>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</si>
  <si>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</si>
  <si>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</si>
  <si>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</si>
  <si>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</si>
  <si>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</si>
  <si>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</si>
  <si>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</si>
  <si>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</si>
  <si>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</si>
  <si>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</si>
  <si>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</si>
  <si>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</si>
  <si>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</si>
  <si>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</si>
  <si>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</si>
  <si>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</si>
  <si>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</si>
  <si>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</si>
  <si>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</si>
  <si>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</si>
  <si>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</si>
  <si>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</si>
  <si>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</si>
  <si>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</si>
  <si>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</si>
  <si>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</si>
  <si>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</si>
  <si>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</si>
  <si>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</si>
  <si>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</si>
  <si>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</si>
  <si>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</si>
  <si>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</si>
  <si>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</si>
  <si>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</si>
  <si>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</si>
  <si>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</si>
  <si>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</si>
  <si>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</si>
  <si>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</si>
  <si>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</si>
  <si>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</si>
  <si>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</si>
  <si>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</si>
  <si>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</si>
  <si>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</si>
  <si>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</si>
  <si>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</si>
  <si>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</si>
  <si>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</si>
  <si>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</si>
  <si>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</si>
  <si>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</si>
  <si>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</si>
  <si>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</si>
  <si>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</si>
  <si>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</si>
  <si>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</si>
  <si>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</si>
  <si>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</si>
  <si>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</si>
  <si>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</si>
  <si>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</si>
  <si>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</si>
  <si>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</si>
  <si>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</si>
  <si>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</si>
  <si>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</si>
  <si>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</si>
  <si>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</si>
  <si>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</si>
  <si>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</si>
  <si>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</si>
  <si>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</si>
  <si>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</si>
  <si>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</si>
  <si>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</si>
  <si>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</si>
  <si>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</si>
  <si>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</si>
  <si>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</si>
  <si>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</si>
  <si>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</si>
  <si>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</si>
  <si>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</si>
  <si>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</si>
  <si>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</si>
  <si>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</si>
  <si>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</si>
  <si>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</si>
  <si>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</si>
  <si>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</si>
  <si>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</si>
  <si>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</si>
  <si>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</si>
  <si>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</si>
  <si>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</si>
  <si>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</si>
  <si>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</si>
  <si>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</si>
  <si>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</si>
  <si>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</si>
  <si>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</si>
  <si>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</si>
  <si>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</si>
  <si>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</si>
  <si>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</si>
  <si>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</si>
  <si>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</si>
  <si>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</si>
  <si>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</si>
  <si>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</si>
  <si>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</si>
  <si>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</si>
  <si>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</si>
  <si>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</si>
  <si>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</si>
  <si>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</si>
  <si>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</si>
  <si>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</si>
  <si>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</si>
  <si>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</si>
  <si>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</si>
  <si>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</si>
  <si>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</si>
  <si>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</si>
  <si>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</si>
  <si>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</si>
  <si>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</si>
  <si>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</si>
  <si>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</si>
  <si>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</si>
  <si>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</si>
  <si>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</si>
  <si>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</si>
  <si>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</si>
  <si>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</si>
  <si>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</si>
  <si>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</si>
  <si>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</si>
  <si>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</si>
  <si>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</si>
  <si>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</si>
  <si>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</si>
  <si>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</si>
  <si>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</si>
  <si>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</si>
  <si>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</si>
  <si>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</si>
  <si>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</si>
  <si>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</si>
  <si>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</si>
  <si>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</si>
  <si>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</si>
  <si>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</si>
  <si>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</si>
  <si>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</si>
  <si>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</si>
  <si>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</si>
  <si>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</si>
  <si>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</si>
  <si>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</si>
  <si>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</si>
  <si>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</si>
  <si>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</si>
  <si>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</si>
  <si>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</si>
  <si>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</si>
  <si>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</si>
  <si>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</si>
  <si>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</si>
  <si>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</si>
  <si>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</si>
  <si>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</si>
  <si>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</si>
  <si>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</si>
  <si>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</si>
  <si>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</si>
  <si>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</si>
  <si>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</si>
  <si>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</si>
  <si>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</si>
  <si>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</si>
  <si>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</si>
  <si>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</si>
  <si>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</si>
  <si>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</si>
  <si>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</si>
  <si>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</si>
  <si>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</si>
  <si>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</si>
  <si>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</si>
  <si>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</si>
  <si>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</si>
  <si>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</si>
  <si>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</si>
  <si>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</si>
  <si>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</si>
  <si>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</si>
  <si>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</si>
  <si>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</si>
  <si>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</si>
  <si>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</si>
  <si>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</si>
  <si>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</si>
  <si>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</si>
  <si>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</si>
  <si>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</si>
  <si>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</si>
  <si>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</si>
  <si>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</si>
  <si>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</si>
  <si>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</si>
  <si>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</si>
  <si>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</si>
  <si>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</si>
  <si>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</si>
  <si>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</si>
  <si>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</si>
  <si>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</si>
  <si>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</si>
  <si>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</si>
  <si>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</si>
  <si>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</si>
  <si>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</si>
  <si>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</si>
  <si>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</si>
  <si>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</si>
  <si>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</si>
  <si>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</si>
  <si>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</si>
  <si>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</si>
  <si>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</si>
  <si>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</si>
  <si>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</si>
  <si>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</si>
  <si>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</si>
  <si>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</si>
  <si>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</si>
  <si>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</si>
  <si>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</si>
  <si>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</si>
  <si>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</si>
  <si>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</si>
  <si>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</si>
  <si>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</si>
  <si>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</si>
  <si>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</si>
  <si>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</si>
  <si>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</si>
  <si>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</si>
  <si>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</si>
  <si>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</si>
  <si>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</si>
  <si>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</si>
  <si>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</si>
  <si>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</si>
  <si>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</si>
  <si>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</si>
  <si>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</si>
  <si>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</si>
  <si>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</si>
  <si>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</si>
  <si>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</si>
  <si>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</si>
  <si>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</si>
  <si>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</si>
  <si>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</si>
  <si>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</si>
  <si>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</si>
  <si>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</si>
  <si>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</si>
  <si>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</si>
  <si>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</si>
  <si>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</si>
  <si>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</si>
  <si>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</si>
  <si>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</si>
  <si>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</si>
  <si>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</si>
  <si>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</si>
  <si>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</si>
  <si>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</si>
  <si>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</si>
  <si>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</si>
  <si>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</si>
  <si>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</si>
  <si>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</si>
  <si>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</si>
  <si>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</si>
  <si>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</si>
  <si>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</si>
  <si>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</si>
  <si>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</si>
  <si>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</si>
  <si>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</si>
  <si>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</si>
  <si>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</si>
  <si>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</si>
  <si>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</si>
  <si>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</si>
  <si>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</si>
  <si>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</si>
  <si>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</si>
  <si>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</si>
  <si>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</si>
  <si>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</si>
  <si>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</si>
  <si>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</si>
  <si>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</si>
  <si>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</si>
  <si>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</si>
  <si>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</si>
  <si>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</si>
  <si>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</si>
  <si>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</si>
  <si>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</si>
  <si>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</si>
  <si>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</si>
  <si>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</si>
  <si>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</si>
  <si>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</si>
  <si>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</si>
  <si>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</si>
  <si>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</si>
  <si>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</si>
  <si>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</si>
  <si>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</si>
  <si>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</si>
  <si>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</si>
  <si>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</si>
  <si>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</si>
  <si>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</si>
  <si>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</si>
  <si>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</si>
  <si>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</si>
  <si>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</si>
  <si>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</si>
  <si>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</si>
  <si>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</si>
  <si>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</si>
  <si>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</si>
  <si>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</si>
  <si>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</si>
  <si>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</si>
  <si>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</si>
  <si>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</si>
  <si>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</si>
  <si>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</si>
  <si>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</si>
  <si>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</si>
  <si>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</si>
  <si>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</si>
  <si>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</si>
  <si>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</si>
  <si>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</si>
  <si>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</si>
  <si>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</si>
  <si>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</si>
  <si>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</si>
  <si>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</si>
  <si>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</si>
  <si>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</si>
  <si>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</si>
  <si>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</si>
  <si>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</si>
  <si>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</si>
  <si>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</si>
  <si>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</si>
  <si>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</si>
  <si>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</si>
  <si>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</si>
  <si>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</si>
  <si>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</si>
  <si>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</si>
  <si>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</si>
  <si>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</si>
  <si>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</si>
  <si>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</si>
  <si>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</si>
  <si>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</si>
  <si>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</si>
  <si>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</si>
  <si>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</si>
  <si>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</si>
  <si>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</si>
  <si>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</si>
  <si>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</si>
  <si>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</si>
  <si>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</si>
  <si>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</si>
  <si>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</si>
  <si>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</si>
  <si>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</si>
  <si>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</si>
  <si>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</si>
  <si>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</si>
  <si>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</si>
  <si>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</si>
  <si>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</si>
  <si>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</si>
  <si>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</si>
  <si>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</si>
  <si>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</si>
  <si>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</si>
  <si>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</si>
  <si>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</si>
  <si>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</si>
  <si>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</si>
  <si>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</si>
  <si>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</si>
  <si>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</si>
  <si>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</si>
  <si>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</si>
  <si>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</si>
  <si>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</si>
  <si>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</si>
  <si>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</si>
  <si>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</si>
  <si>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</si>
  <si>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</si>
  <si>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</si>
  <si>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</si>
  <si>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</si>
  <si>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</si>
  <si>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</si>
  <si>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</si>
  <si>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</si>
  <si>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</si>
  <si>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</si>
  <si>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</si>
  <si>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</si>
  <si>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</si>
  <si>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</si>
  <si>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</si>
  <si>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</si>
  <si>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</si>
  <si>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</si>
  <si>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</si>
  <si>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</si>
  <si>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</si>
  <si>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</si>
  <si>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</si>
  <si>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</si>
  <si>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</si>
  <si>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</si>
  <si>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</si>
  <si>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</si>
  <si>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</si>
  <si>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</si>
  <si>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</si>
  <si>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</si>
  <si>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</si>
  <si>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</si>
  <si>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</si>
  <si>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</si>
  <si>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</si>
  <si>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</si>
  <si>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</si>
  <si>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</si>
  <si>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</si>
  <si>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</si>
  <si>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</si>
  <si>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</si>
  <si>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</si>
  <si>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</si>
  <si>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</si>
  <si>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</si>
  <si>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</si>
  <si>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</si>
  <si>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</si>
  <si>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</si>
  <si>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</si>
  <si>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</si>
  <si>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</si>
  <si>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</si>
  <si>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</si>
  <si>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</si>
  <si>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</si>
  <si>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</si>
  <si>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</si>
  <si>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</si>
  <si>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</si>
  <si>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</si>
  <si>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</si>
  <si>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</si>
  <si>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</si>
  <si>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</si>
  <si>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</si>
  <si>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</si>
  <si>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</si>
  <si>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</si>
  <si>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</si>
  <si>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</si>
  <si>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</si>
  <si>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</si>
  <si>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</si>
  <si>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</si>
  <si>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</si>
  <si>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</si>
  <si>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</si>
  <si>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</si>
  <si>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</si>
  <si>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</si>
  <si>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</si>
  <si>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</si>
  <si>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</si>
  <si>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</si>
  <si>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</si>
  <si>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</si>
  <si>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</si>
  <si>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</si>
  <si>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</si>
  <si>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</si>
  <si>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</si>
  <si>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</si>
  <si>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</si>
  <si>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</si>
  <si>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</si>
  <si>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</si>
  <si>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</si>
  <si>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</si>
  <si>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</si>
  <si>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</si>
  <si>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</si>
  <si>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</si>
  <si>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</si>
  <si>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</si>
  <si>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</si>
  <si>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</si>
  <si>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</si>
  <si>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</si>
  <si>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</si>
  <si>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</si>
  <si>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</si>
  <si>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</si>
  <si>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</si>
  <si>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</si>
  <si>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</si>
  <si>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</si>
  <si>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</si>
  <si>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</si>
  <si>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</si>
  <si>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</si>
  <si>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</si>
  <si>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</si>
  <si>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</si>
  <si>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</si>
  <si>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</si>
  <si>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</si>
  <si>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</si>
  <si>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</si>
  <si>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</si>
  <si>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</si>
  <si>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</si>
  <si>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</si>
  <si>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</si>
  <si>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</si>
  <si>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</si>
  <si>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</si>
  <si>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</si>
  <si>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</si>
  <si>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</si>
  <si>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</si>
  <si>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</si>
  <si>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</si>
  <si>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</si>
  <si>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</si>
  <si>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</si>
  <si>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</si>
  <si>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</si>
  <si>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</si>
  <si>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</si>
  <si>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</si>
  <si>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</si>
  <si>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</si>
  <si>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</si>
  <si>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</si>
  <si>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</si>
  <si>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</si>
  <si>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</si>
  <si>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</si>
  <si>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</si>
  <si>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</si>
  <si>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</si>
  <si>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</si>
  <si>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</si>
  <si>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</si>
  <si>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</si>
  <si>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</si>
  <si>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</si>
  <si>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</si>
  <si>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</si>
  <si>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</si>
  <si>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</si>
  <si>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</si>
  <si>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</si>
  <si>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</si>
  <si>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</si>
  <si>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</si>
  <si>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</si>
  <si>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</si>
  <si>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</si>
  <si>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</si>
  <si>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</si>
  <si>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</si>
  <si>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</si>
  <si>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</si>
  <si>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</si>
  <si>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</si>
  <si>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</si>
  <si>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</si>
  <si>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</si>
  <si>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</si>
  <si>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</si>
  <si>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</si>
  <si>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</si>
  <si>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</si>
  <si>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</si>
  <si>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</si>
  <si>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</si>
  <si>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</si>
  <si>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</si>
  <si>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</si>
  <si>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</si>
  <si>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</si>
  <si>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</si>
  <si>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</si>
  <si>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</si>
  <si>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</si>
  <si>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</si>
  <si>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</si>
  <si>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</si>
  <si>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</si>
  <si>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</si>
  <si>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</si>
  <si>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</si>
  <si>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</si>
  <si>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</si>
  <si>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</si>
  <si>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</si>
  <si>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</si>
  <si>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</si>
  <si>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</si>
  <si>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</si>
  <si>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</si>
  <si>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</si>
  <si>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</si>
  <si>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</si>
  <si>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</si>
  <si>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</si>
  <si>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</si>
  <si>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</si>
  <si>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</si>
  <si>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</si>
  <si>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</si>
  <si>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</si>
  <si>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</si>
  <si>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</si>
  <si>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</si>
  <si>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</si>
  <si>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</si>
  <si>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</si>
  <si>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</si>
  <si>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</si>
  <si>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</si>
  <si>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</si>
  <si>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</si>
  <si>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</si>
  <si>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</si>
  <si>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</si>
  <si>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</si>
  <si>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</si>
  <si>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</si>
  <si>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</si>
  <si>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</si>
  <si>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</si>
  <si>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</si>
  <si>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</si>
  <si>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</si>
  <si>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</si>
  <si>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</si>
  <si>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</si>
  <si>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</si>
  <si>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</si>
  <si>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</si>
  <si>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</si>
  <si>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</si>
  <si>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</si>
  <si>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</si>
  <si>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</si>
  <si>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</si>
  <si>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</si>
  <si>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</si>
  <si>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</si>
  <si>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</si>
  <si>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</si>
  <si>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</si>
  <si>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</si>
  <si>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</si>
  <si>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</si>
  <si>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</si>
  <si>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</si>
  <si>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</si>
  <si>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</si>
  <si>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</si>
  <si>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</si>
  <si>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</si>
  <si>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</si>
  <si>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</si>
  <si>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</si>
  <si>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</si>
  <si>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</si>
  <si>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</si>
  <si>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</si>
  <si>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</si>
  <si>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</si>
  <si>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</si>
  <si>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</si>
  <si>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</si>
  <si>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</si>
  <si>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</si>
  <si>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</si>
  <si>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</si>
  <si>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</si>
  <si>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</si>
  <si>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</si>
  <si>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</si>
  <si>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</si>
  <si>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</si>
  <si>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</si>
  <si>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</si>
  <si>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</si>
  <si>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</si>
  <si>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</si>
  <si>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</si>
  <si>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</si>
  <si>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</si>
  <si>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</si>
  <si>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</si>
  <si>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</si>
  <si>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</si>
  <si>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</si>
  <si>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</si>
  <si>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</si>
  <si>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</si>
  <si>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</si>
  <si>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</si>
  <si>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</si>
  <si>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</si>
  <si>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</si>
  <si>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</si>
  <si>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</si>
  <si>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</si>
  <si>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</si>
  <si>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</si>
  <si>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</si>
  <si>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</si>
  <si>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</si>
  <si>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</si>
  <si>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</si>
  <si>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</si>
  <si>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</si>
  <si>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</si>
  <si>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</si>
  <si>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</si>
  <si>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</si>
  <si>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</si>
  <si>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</si>
  <si>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</si>
  <si>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</si>
  <si>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</si>
  <si>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</si>
  <si>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</si>
  <si>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</si>
  <si>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</si>
  <si>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</si>
  <si>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</si>
  <si>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</si>
  <si>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</si>
  <si>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</si>
  <si>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</si>
  <si>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</si>
  <si>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</si>
  <si>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</si>
  <si>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</si>
  <si>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</si>
  <si>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</si>
  <si>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</si>
  <si>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</si>
  <si>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</si>
  <si>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</si>
  <si>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</si>
  <si>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</si>
  <si>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</si>
  <si>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</si>
  <si>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</si>
  <si>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</si>
  <si>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</si>
  <si>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</si>
  <si>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</si>
  <si>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</si>
  <si>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</si>
  <si>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</si>
  <si>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</si>
  <si>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</si>
  <si>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</si>
  <si>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</si>
  <si>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</si>
  <si>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</si>
  <si>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</si>
  <si>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</si>
  <si>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</si>
  <si>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</si>
  <si>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</si>
  <si>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</si>
  <si>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</si>
  <si>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</si>
  <si>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</si>
  <si>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</si>
  <si>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</si>
  <si>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</si>
  <si>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</si>
  <si>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</si>
  <si>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</si>
  <si>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</si>
  <si>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</si>
  <si>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</si>
  <si>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</si>
  <si>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</si>
  <si>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</si>
  <si>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</si>
  <si>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</si>
  <si>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</si>
  <si>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</si>
  <si>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</si>
  <si>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</si>
  <si>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</si>
  <si>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</si>
  <si>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</si>
  <si>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</si>
  <si>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</si>
  <si>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</si>
  <si>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</si>
  <si>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</si>
  <si>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</si>
  <si>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</si>
  <si>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</si>
  <si>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</si>
  <si>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</si>
  <si>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</si>
  <si>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</si>
  <si>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</si>
  <si>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</si>
  <si>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</si>
  <si>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</si>
  <si>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</si>
  <si>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</si>
  <si>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</si>
  <si>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</si>
  <si>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</si>
  <si>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</si>
  <si>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</si>
  <si>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</si>
  <si>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</si>
  <si>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</si>
  <si>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</si>
  <si>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</si>
  <si>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</si>
  <si>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</si>
  <si>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</si>
  <si>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</si>
  <si>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</si>
  <si>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</si>
  <si>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</si>
  <si>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</si>
  <si>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</si>
  <si>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</si>
  <si>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</si>
  <si>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</si>
  <si>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</si>
  <si>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</si>
  <si>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</si>
  <si>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</si>
  <si>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</si>
  <si>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</si>
  <si>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</si>
  <si>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</si>
  <si>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</si>
  <si>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</si>
  <si>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</si>
  <si>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</si>
  <si>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</si>
  <si>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</si>
  <si>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</si>
  <si>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</si>
  <si>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</si>
  <si>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</si>
  <si>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</si>
  <si>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</si>
  <si>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</si>
  <si>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</si>
  <si>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</si>
  <si>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</si>
  <si>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</si>
  <si>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</si>
  <si>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</si>
  <si>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</si>
  <si>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</si>
  <si>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</si>
  <si>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</si>
  <si>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</si>
  <si>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</si>
  <si>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</si>
  <si>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</si>
  <si>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</si>
  <si>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</si>
  <si>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</si>
  <si>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</si>
  <si>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</si>
  <si>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</si>
  <si>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</si>
  <si>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１　社会福祉法人（社協以外）</t>
  </si>
  <si>
    <t>社会福祉法人　たちばな会</t>
    <rPh sb="0" eb="2">
      <t>シャカイ</t>
    </rPh>
    <rPh sb="2" eb="4">
      <t>フクシ</t>
    </rPh>
    <rPh sb="4" eb="6">
      <t>ホウジン</t>
    </rPh>
    <rPh sb="11" eb="12">
      <t>カイ</t>
    </rPh>
    <phoneticPr fontId="1"/>
  </si>
  <si>
    <t>鹿児島県霧島市福山町福山８３８番地</t>
    <rPh sb="0" eb="4">
      <t>カゴシマケン</t>
    </rPh>
    <rPh sb="4" eb="6">
      <t>キリシマ</t>
    </rPh>
    <rPh sb="6" eb="7">
      <t>シ</t>
    </rPh>
    <rPh sb="7" eb="10">
      <t>フクヤマチョウ</t>
    </rPh>
    <rPh sb="10" eb="12">
      <t>フクヤマ</t>
    </rPh>
    <rPh sb="15" eb="16">
      <t>バン</t>
    </rPh>
    <rPh sb="16" eb="17">
      <t>チ</t>
    </rPh>
    <phoneticPr fontId="1"/>
  </si>
  <si>
    <t>しゃかいふくしほうじん　たちばなかい</t>
    <phoneticPr fontId="1"/>
  </si>
  <si>
    <t>サービス付き高齢者向け住宅　福山の里</t>
    <rPh sb="4" eb="5">
      <t>ツ</t>
    </rPh>
    <rPh sb="6" eb="9">
      <t>コウレイシャ</t>
    </rPh>
    <rPh sb="9" eb="10">
      <t>ム</t>
    </rPh>
    <rPh sb="11" eb="13">
      <t>ジュウタク</t>
    </rPh>
    <rPh sb="14" eb="16">
      <t>フクヤマ</t>
    </rPh>
    <rPh sb="17" eb="18">
      <t>サト</t>
    </rPh>
    <phoneticPr fontId="1"/>
  </si>
  <si>
    <t>さーびすつきこうれいしゃむけじゅうたく　ふくやまのさと</t>
    <phoneticPr fontId="1"/>
  </si>
  <si>
    <t>国分</t>
    <rPh sb="0" eb="2">
      <t>コクブ</t>
    </rPh>
    <phoneticPr fontId="1"/>
  </si>
  <si>
    <t>0995</t>
    <phoneticPr fontId="1"/>
  </si>
  <si>
    <t>54</t>
    <phoneticPr fontId="1"/>
  </si>
  <si>
    <t>7100</t>
    <phoneticPr fontId="1"/>
  </si>
  <si>
    <t>３　住宅型</t>
  </si>
  <si>
    <t>１　あり</t>
  </si>
  <si>
    <t>鹿児島県霧島市福山町福山７７５番地－１</t>
    <rPh sb="0" eb="4">
      <t>カゴシマケン</t>
    </rPh>
    <rPh sb="4" eb="6">
      <t>キリシマ</t>
    </rPh>
    <rPh sb="6" eb="7">
      <t>シ</t>
    </rPh>
    <rPh sb="7" eb="10">
      <t>フクヤマチョウ</t>
    </rPh>
    <rPh sb="10" eb="12">
      <t>フクヤマ</t>
    </rPh>
    <rPh sb="15" eb="17">
      <t>バンチ</t>
    </rPh>
    <phoneticPr fontId="1"/>
  </si>
  <si>
    <t>0995</t>
    <phoneticPr fontId="1"/>
  </si>
  <si>
    <t>55</t>
    <phoneticPr fontId="1"/>
  </si>
  <si>
    <t>2121</t>
    <phoneticPr fontId="1"/>
  </si>
  <si>
    <t>１　耐火建築物</t>
  </si>
  <si>
    <t>１　鉄筋コンクリート造</t>
  </si>
  <si>
    <t>１　事業者が自ら所有する建物</t>
  </si>
  <si>
    <t>１　全室個室（縁故者個室含む）</t>
  </si>
  <si>
    <t>１　あり（車椅子対応）</t>
  </si>
  <si>
    <t>１　全ての居室あり</t>
  </si>
  <si>
    <t>１　全ての便所あり</t>
  </si>
  <si>
    <t>１　全ての浴室あり</t>
  </si>
  <si>
    <t>日豊本線国分駅から鹿児島交通バスに乗車福山学園前停留所まで30分、降車後徒歩5分　</t>
    <rPh sb="0" eb="2">
      <t>ニッポウ</t>
    </rPh>
    <rPh sb="2" eb="4">
      <t>ホンセン</t>
    </rPh>
    <rPh sb="4" eb="6">
      <t>コクブ</t>
    </rPh>
    <rPh sb="6" eb="7">
      <t>エキ</t>
    </rPh>
    <rPh sb="9" eb="12">
      <t>カゴシマ</t>
    </rPh>
    <rPh sb="12" eb="14">
      <t>コウツウ</t>
    </rPh>
    <rPh sb="17" eb="19">
      <t>ジョウシャ</t>
    </rPh>
    <rPh sb="19" eb="21">
      <t>フクヤマ</t>
    </rPh>
    <rPh sb="21" eb="23">
      <t>ガクエン</t>
    </rPh>
    <rPh sb="23" eb="24">
      <t>マエ</t>
    </rPh>
    <rPh sb="24" eb="26">
      <t>テイリュウ</t>
    </rPh>
    <rPh sb="26" eb="27">
      <t>ショ</t>
    </rPh>
    <rPh sb="31" eb="32">
      <t>フン</t>
    </rPh>
    <rPh sb="33" eb="35">
      <t>コウシャ</t>
    </rPh>
    <rPh sb="35" eb="36">
      <t>ゴ</t>
    </rPh>
    <rPh sb="36" eb="38">
      <t>トホ</t>
    </rPh>
    <rPh sb="39" eb="40">
      <t>フン</t>
    </rPh>
    <phoneticPr fontId="1"/>
  </si>
  <si>
    <t>鹿児島県霧島市福山町福山７７１番地</t>
    <rPh sb="0" eb="4">
      <t>カゴシマケン</t>
    </rPh>
    <rPh sb="4" eb="6">
      <t>キリシマ</t>
    </rPh>
    <rPh sb="6" eb="7">
      <t>シ</t>
    </rPh>
    <rPh sb="7" eb="10">
      <t>フクヤマチョウ</t>
    </rPh>
    <rPh sb="10" eb="12">
      <t>フクヤマ</t>
    </rPh>
    <rPh sb="15" eb="17">
      <t>バンチ</t>
    </rPh>
    <phoneticPr fontId="1"/>
  </si>
  <si>
    <t>定期受診、緊急外来、夜間緊急外来</t>
    <rPh sb="0" eb="2">
      <t>テイキ</t>
    </rPh>
    <rPh sb="2" eb="4">
      <t>ジュシン</t>
    </rPh>
    <rPh sb="5" eb="7">
      <t>キンキュウ</t>
    </rPh>
    <rPh sb="7" eb="9">
      <t>ガイライ</t>
    </rPh>
    <rPh sb="10" eb="12">
      <t>ヤカン</t>
    </rPh>
    <rPh sb="12" eb="14">
      <t>キンキュウ</t>
    </rPh>
    <rPh sb="14" eb="16">
      <t>ガイライ</t>
    </rPh>
    <phoneticPr fontId="1"/>
  </si>
  <si>
    <t>２　なし</t>
  </si>
  <si>
    <t>１　利用権方式</t>
  </si>
  <si>
    <t>３　月払い方式</t>
  </si>
  <si>
    <t>１　減額なし</t>
  </si>
  <si>
    <t>１　入居希望者に公開</t>
  </si>
  <si>
    <t>３　公開していない</t>
  </si>
  <si>
    <t>３　サービス付き高齢者向け住宅の登録を行っているため、高齢者の居住の安定確保に関する法律第23条の規定により、届出が不要</t>
  </si>
  <si>
    <t>サ高住　世話人</t>
    <rPh sb="1" eb="2">
      <t>コウ</t>
    </rPh>
    <rPh sb="2" eb="3">
      <t>ジュウ</t>
    </rPh>
    <rPh sb="4" eb="6">
      <t>セワ</t>
    </rPh>
    <rPh sb="6" eb="7">
      <t>ニン</t>
    </rPh>
    <phoneticPr fontId="1"/>
  </si>
  <si>
    <t>松下　兼介</t>
    <rPh sb="0" eb="2">
      <t>マツシタ</t>
    </rPh>
    <rPh sb="3" eb="4">
      <t>カ</t>
    </rPh>
    <rPh sb="4" eb="5">
      <t>スケ</t>
    </rPh>
    <phoneticPr fontId="1"/>
  </si>
  <si>
    <t>理事長</t>
    <rPh sb="0" eb="3">
      <t>リジチョウ</t>
    </rPh>
    <phoneticPr fontId="1"/>
  </si>
  <si>
    <t>sakojyu-f-info</t>
    <phoneticPr fontId="1"/>
  </si>
  <si>
    <t>２　事業者が賃借する土地</t>
  </si>
  <si>
    <t>精神科・神経内科・心療内科・内科・皮膚科</t>
    <rPh sb="0" eb="3">
      <t>セイシンカ</t>
    </rPh>
    <rPh sb="4" eb="6">
      <t>シンケイ</t>
    </rPh>
    <rPh sb="6" eb="8">
      <t>ナイカ</t>
    </rPh>
    <rPh sb="9" eb="11">
      <t>シンリョウ</t>
    </rPh>
    <rPh sb="11" eb="13">
      <t>ナイカ</t>
    </rPh>
    <rPh sb="14" eb="16">
      <t>ナイカ</t>
    </rPh>
    <rPh sb="17" eb="20">
      <t>ヒフカ</t>
    </rPh>
    <phoneticPr fontId="1"/>
  </si>
  <si>
    <t>精神科・神経内科・心療内科・内科</t>
    <rPh sb="0" eb="3">
      <t>セイシンカ</t>
    </rPh>
    <rPh sb="4" eb="6">
      <t>シンケイ</t>
    </rPh>
    <rPh sb="6" eb="8">
      <t>ナイカ</t>
    </rPh>
    <rPh sb="9" eb="11">
      <t>シンリョウ</t>
    </rPh>
    <rPh sb="11" eb="13">
      <t>ナイカ</t>
    </rPh>
    <rPh sb="14" eb="16">
      <t>ナイカ</t>
    </rPh>
    <phoneticPr fontId="1"/>
  </si>
  <si>
    <t>医療法人仁心会　福山病院</t>
    <rPh sb="0" eb="2">
      <t>イリョウ</t>
    </rPh>
    <rPh sb="2" eb="4">
      <t>ホウジン</t>
    </rPh>
    <rPh sb="4" eb="5">
      <t>ジン</t>
    </rPh>
    <rPh sb="5" eb="6">
      <t>シン</t>
    </rPh>
    <rPh sb="6" eb="7">
      <t>カイ</t>
    </rPh>
    <rPh sb="8" eb="10">
      <t>フクヤマ</t>
    </rPh>
    <rPh sb="10" eb="12">
      <t>ビョウイン</t>
    </rPh>
    <phoneticPr fontId="1"/>
  </si>
  <si>
    <t>○</t>
  </si>
  <si>
    <t>1回当り500円</t>
    <rPh sb="1" eb="2">
      <t>カイ</t>
    </rPh>
    <rPh sb="2" eb="3">
      <t>アタ</t>
    </rPh>
    <rPh sb="7" eb="8">
      <t>エン</t>
    </rPh>
    <phoneticPr fontId="1"/>
  </si>
  <si>
    <t>トイレ、洗面室に人感センサーあり</t>
    <rPh sb="4" eb="6">
      <t>センメン</t>
    </rPh>
    <rPh sb="6" eb="7">
      <t>シツ</t>
    </rPh>
    <rPh sb="8" eb="10">
      <t>ジンカン</t>
    </rPh>
    <phoneticPr fontId="1"/>
  </si>
  <si>
    <t>自立</t>
    <rPh sb="0" eb="2">
      <t>ジリツ</t>
    </rPh>
    <phoneticPr fontId="1"/>
  </si>
  <si>
    <t>苦情申出窓口</t>
    <rPh sb="0" eb="2">
      <t>クジョウ</t>
    </rPh>
    <rPh sb="2" eb="4">
      <t>モウシデ</t>
    </rPh>
    <rPh sb="4" eb="6">
      <t>マドグチ</t>
    </rPh>
    <phoneticPr fontId="1"/>
  </si>
  <si>
    <t>0995</t>
    <phoneticPr fontId="1"/>
  </si>
  <si>
    <t>対人：5千万円　対物：1千万円</t>
    <rPh sb="0" eb="2">
      <t>タイジン</t>
    </rPh>
    <rPh sb="4" eb="7">
      <t>センマンエン</t>
    </rPh>
    <rPh sb="8" eb="10">
      <t>タイブツ</t>
    </rPh>
    <rPh sb="12" eb="15">
      <t>センマンエン</t>
    </rPh>
    <phoneticPr fontId="1"/>
  </si>
  <si>
    <t>1事故：期間中1千万円</t>
    <rPh sb="1" eb="3">
      <t>ジコ</t>
    </rPh>
    <rPh sb="4" eb="7">
      <t>キカンチュウ</t>
    </rPh>
    <rPh sb="8" eb="11">
      <t>センマンエン</t>
    </rPh>
    <phoneticPr fontId="1"/>
  </si>
  <si>
    <t>１　代替措置あり</t>
  </si>
  <si>
    <t>請求書に同封して書面で必要項目等について周知。</t>
    <rPh sb="0" eb="3">
      <t>セイキュウショ</t>
    </rPh>
    <rPh sb="4" eb="6">
      <t>ドウフウ</t>
    </rPh>
    <rPh sb="8" eb="10">
      <t>ショメン</t>
    </rPh>
    <rPh sb="11" eb="13">
      <t>ヒツヨウ</t>
    </rPh>
    <rPh sb="13" eb="15">
      <t>コウモク</t>
    </rPh>
    <rPh sb="15" eb="16">
      <t>トウ</t>
    </rPh>
    <rPh sb="20" eb="22">
      <t>シュウチ</t>
    </rPh>
    <phoneticPr fontId="1"/>
  </si>
  <si>
    <t>１　自ら実施</t>
  </si>
  <si>
    <t>福山の里ディサービスセンター</t>
    <rPh sb="0" eb="2">
      <t>フクヤマ</t>
    </rPh>
    <rPh sb="3" eb="4">
      <t>サト</t>
    </rPh>
    <phoneticPr fontId="1"/>
  </si>
  <si>
    <t>指定居宅介護支援事業所福山の里</t>
    <rPh sb="0" eb="2">
      <t>シテイ</t>
    </rPh>
    <rPh sb="2" eb="4">
      <t>キョタク</t>
    </rPh>
    <rPh sb="4" eb="6">
      <t>カイゴ</t>
    </rPh>
    <rPh sb="6" eb="8">
      <t>シエン</t>
    </rPh>
    <rPh sb="8" eb="11">
      <t>ジギョウショ</t>
    </rPh>
    <rPh sb="11" eb="13">
      <t>フクヤマ</t>
    </rPh>
    <rPh sb="14" eb="15">
      <t>サト</t>
    </rPh>
    <phoneticPr fontId="1"/>
  </si>
  <si>
    <t>鹿児島県霧島市福山町福山７５５番地１</t>
    <rPh sb="0" eb="4">
      <t>カゴシマケン</t>
    </rPh>
    <rPh sb="4" eb="6">
      <t>キリシマ</t>
    </rPh>
    <rPh sb="6" eb="7">
      <t>シ</t>
    </rPh>
    <rPh sb="7" eb="10">
      <t>フクヤマチョウ</t>
    </rPh>
    <rPh sb="10" eb="12">
      <t>フクヤマ</t>
    </rPh>
    <rPh sb="15" eb="17">
      <t>バンチ</t>
    </rPh>
    <phoneticPr fontId="1"/>
  </si>
  <si>
    <t>鹿児島県霧島市福山町福山８３８番地</t>
    <rPh sb="0" eb="4">
      <t>カゴシマケン</t>
    </rPh>
    <rPh sb="4" eb="6">
      <t>キリシマ</t>
    </rPh>
    <rPh sb="6" eb="7">
      <t>シ</t>
    </rPh>
    <rPh sb="7" eb="10">
      <t>フクヤマチョウ</t>
    </rPh>
    <rPh sb="10" eb="12">
      <t>フクヤマ</t>
    </rPh>
    <rPh sb="15" eb="17">
      <t>バンチ</t>
    </rPh>
    <phoneticPr fontId="1"/>
  </si>
  <si>
    <t>sfc-tatibanakai.or.jp</t>
    <phoneticPr fontId="1"/>
  </si>
  <si>
    <t>朝食３５０円、昼食４００円、夕食５００円　小計１，２５０円　　　月額合計　１，２５０円×３０日＝３７，５００円</t>
    <rPh sb="0" eb="2">
      <t>チョウショク</t>
    </rPh>
    <rPh sb="5" eb="6">
      <t>エン</t>
    </rPh>
    <rPh sb="7" eb="9">
      <t>チュウショク</t>
    </rPh>
    <rPh sb="12" eb="13">
      <t>エン</t>
    </rPh>
    <rPh sb="14" eb="16">
      <t>ユウショク</t>
    </rPh>
    <rPh sb="19" eb="20">
      <t>エン</t>
    </rPh>
    <rPh sb="21" eb="23">
      <t>ショウケイ</t>
    </rPh>
    <rPh sb="28" eb="29">
      <t>エン</t>
    </rPh>
    <rPh sb="32" eb="34">
      <t>ゲツガク</t>
    </rPh>
    <rPh sb="34" eb="36">
      <t>ゴウケイ</t>
    </rPh>
    <rPh sb="42" eb="43">
      <t>エン</t>
    </rPh>
    <rPh sb="46" eb="47">
      <t>ニチ</t>
    </rPh>
    <rPh sb="54" eb="55">
      <t>エン</t>
    </rPh>
    <phoneticPr fontId="1"/>
  </si>
  <si>
    <t>月額3,000円</t>
    <rPh sb="0" eb="1">
      <t>ツキ</t>
    </rPh>
    <rPh sb="1" eb="2">
      <t>ガク</t>
    </rPh>
    <rPh sb="7" eb="8">
      <t>エン</t>
    </rPh>
    <phoneticPr fontId="1"/>
  </si>
  <si>
    <t>2151</t>
    <phoneticPr fontId="1"/>
  </si>
  <si>
    <t>要介護１</t>
    <rPh sb="0" eb="1">
      <t>ヨウ</t>
    </rPh>
    <rPh sb="1" eb="3">
      <t>カイゴ</t>
    </rPh>
    <phoneticPr fontId="1"/>
  </si>
  <si>
    <t>http://</t>
  </si>
  <si>
    <t>www.sfc-tachibanakai.or.jp</t>
    <phoneticPr fontId="1"/>
  </si>
  <si>
    <t>松下　兼介</t>
    <rPh sb="0" eb="2">
      <t>マツシタ</t>
    </rPh>
    <rPh sb="3" eb="5">
      <t>ケンスケ</t>
    </rPh>
    <phoneticPr fontId="1"/>
  </si>
  <si>
    <t>理事長</t>
    <rPh sb="0" eb="3">
      <t>リジチョウ</t>
    </rPh>
    <phoneticPr fontId="1"/>
  </si>
  <si>
    <t>当該義務が履行されない時</t>
    <rPh sb="0" eb="2">
      <t>トウガイ</t>
    </rPh>
    <rPh sb="2" eb="4">
      <t>ギム</t>
    </rPh>
    <rPh sb="5" eb="7">
      <t>リコウ</t>
    </rPh>
    <rPh sb="11" eb="12">
      <t>トキ</t>
    </rPh>
    <phoneticPr fontId="1"/>
  </si>
  <si>
    <t>物価変動等により見直しする場合があります。</t>
    <rPh sb="0" eb="4">
      <t>ブッカヘンドウ</t>
    </rPh>
    <rPh sb="4" eb="5">
      <t>トウ</t>
    </rPh>
    <rPh sb="8" eb="10">
      <t>ミナオ</t>
    </rPh>
    <rPh sb="13" eb="15">
      <t>バアイ</t>
    </rPh>
    <phoneticPr fontId="1"/>
  </si>
  <si>
    <t>運営懇談会を開いて意見を聞く。</t>
    <rPh sb="0" eb="5">
      <t>ウンエイコンダンカイ</t>
    </rPh>
    <rPh sb="6" eb="7">
      <t>ヒラ</t>
    </rPh>
    <rPh sb="9" eb="11">
      <t>イケン</t>
    </rPh>
    <rPh sb="12" eb="13">
      <t>キ</t>
    </rPh>
    <phoneticPr fontId="1"/>
  </si>
  <si>
    <t>管理費に含む</t>
    <rPh sb="0" eb="3">
      <t>カンリヒ</t>
    </rPh>
    <rPh sb="4" eb="5">
      <t>フク</t>
    </rPh>
    <phoneticPr fontId="1"/>
  </si>
  <si>
    <t>建物の賃借料、設備備品等により１室あたりの家賃を算出。 　（ベッド、洗濯乾燥機、冷暖房機、冷蔵庫その他備付）</t>
    <rPh sb="0" eb="2">
      <t>タテモノ</t>
    </rPh>
    <rPh sb="3" eb="6">
      <t>チンシャクリョウ</t>
    </rPh>
    <rPh sb="7" eb="9">
      <t>セツビ</t>
    </rPh>
    <rPh sb="9" eb="11">
      <t>ビヒン</t>
    </rPh>
    <rPh sb="11" eb="12">
      <t>トウ</t>
    </rPh>
    <rPh sb="16" eb="17">
      <t>シツ</t>
    </rPh>
    <rPh sb="21" eb="23">
      <t>ヤチン</t>
    </rPh>
    <rPh sb="24" eb="26">
      <t>サンシュツ</t>
    </rPh>
    <rPh sb="34" eb="36">
      <t>センタク</t>
    </rPh>
    <rPh sb="36" eb="39">
      <t>カンソウキ</t>
    </rPh>
    <rPh sb="40" eb="44">
      <t>レイダンボウキ</t>
    </rPh>
    <rPh sb="45" eb="48">
      <t>レイゾウコ</t>
    </rPh>
    <rPh sb="50" eb="51">
      <t>タ</t>
    </rPh>
    <rPh sb="51" eb="53">
      <t>ソナエツケ</t>
    </rPh>
    <phoneticPr fontId="1"/>
  </si>
  <si>
    <t>居室内、トイレ、洗濯機フィルター等清掃、介護支援その他の支援</t>
    <rPh sb="0" eb="3">
      <t>キョシツナイ</t>
    </rPh>
    <rPh sb="8" eb="11">
      <t>センタッキ</t>
    </rPh>
    <rPh sb="16" eb="17">
      <t>トウ</t>
    </rPh>
    <rPh sb="17" eb="19">
      <t>セイソウ</t>
    </rPh>
    <rPh sb="20" eb="22">
      <t>カイゴ</t>
    </rPh>
    <rPh sb="22" eb="24">
      <t>シエン</t>
    </rPh>
    <rPh sb="26" eb="27">
      <t>タ</t>
    </rPh>
    <rPh sb="28" eb="30">
      <t>シエン</t>
    </rPh>
    <phoneticPr fontId="1"/>
  </si>
  <si>
    <t>高齢者の居住の安全確保に関する基本的な方針及び高齢者住宅安全確保計画に基づき適切に事業を実施し、隣接する病院にて24時間の医療、また２階にある通所介護事業所や各自契約した介護保険事業所による支援を提供する形となります。</t>
    <rPh sb="0" eb="3">
      <t>コウレイシャ</t>
    </rPh>
    <rPh sb="4" eb="6">
      <t>キョジュウ</t>
    </rPh>
    <rPh sb="7" eb="9">
      <t>アンゼン</t>
    </rPh>
    <rPh sb="9" eb="11">
      <t>カクホ</t>
    </rPh>
    <rPh sb="12" eb="13">
      <t>カン</t>
    </rPh>
    <rPh sb="15" eb="17">
      <t>キホン</t>
    </rPh>
    <rPh sb="17" eb="18">
      <t>テキ</t>
    </rPh>
    <rPh sb="19" eb="21">
      <t>ホウシン</t>
    </rPh>
    <rPh sb="21" eb="22">
      <t>オヨ</t>
    </rPh>
    <rPh sb="26" eb="28">
      <t>ジュウタク</t>
    </rPh>
    <rPh sb="28" eb="30">
      <t>アンゼン</t>
    </rPh>
    <rPh sb="30" eb="32">
      <t>カクホ</t>
    </rPh>
    <rPh sb="32" eb="34">
      <t>ケイカク</t>
    </rPh>
    <rPh sb="35" eb="36">
      <t>モト</t>
    </rPh>
    <rPh sb="38" eb="40">
      <t>テキセツ</t>
    </rPh>
    <rPh sb="41" eb="43">
      <t>ジギョウ</t>
    </rPh>
    <rPh sb="44" eb="46">
      <t>ジッシ</t>
    </rPh>
    <rPh sb="48" eb="50">
      <t>リンセツ</t>
    </rPh>
    <rPh sb="52" eb="54">
      <t>ビョウイン</t>
    </rPh>
    <rPh sb="58" eb="60">
      <t>ジカン</t>
    </rPh>
    <rPh sb="61" eb="63">
      <t>イリョウ</t>
    </rPh>
    <rPh sb="67" eb="68">
      <t>カイ</t>
    </rPh>
    <rPh sb="71" eb="73">
      <t>ツウショ</t>
    </rPh>
    <rPh sb="73" eb="75">
      <t>カイゴ</t>
    </rPh>
    <rPh sb="75" eb="78">
      <t>ジギョウショ</t>
    </rPh>
    <rPh sb="79" eb="81">
      <t>カクジ</t>
    </rPh>
    <rPh sb="81" eb="83">
      <t>ケイヤク</t>
    </rPh>
    <rPh sb="85" eb="87">
      <t>カイゴ</t>
    </rPh>
    <rPh sb="87" eb="89">
      <t>ホケン</t>
    </rPh>
    <rPh sb="89" eb="91">
      <t>ジギョウ</t>
    </rPh>
    <rPh sb="91" eb="92">
      <t>ショ</t>
    </rPh>
    <rPh sb="95" eb="97">
      <t>シエン</t>
    </rPh>
    <rPh sb="98" eb="100">
      <t>テイキョウ</t>
    </rPh>
    <rPh sb="102" eb="103">
      <t>カタ</t>
    </rPh>
    <phoneticPr fontId="1"/>
  </si>
  <si>
    <t>入居者やその家族に満足していただけるサービスの提供推進、虚弱者・認知症の実情を把握し心身機能の維持管理、生活向上の助長を図り、家族の心身的負担を軽減するための居宅介護支援事業所・ディサービスとの連携。</t>
    <rPh sb="0" eb="3">
      <t>ニュウキョシャ</t>
    </rPh>
    <rPh sb="6" eb="8">
      <t>カゾク</t>
    </rPh>
    <rPh sb="9" eb="11">
      <t>マンゾク</t>
    </rPh>
    <rPh sb="23" eb="25">
      <t>テイキョウ</t>
    </rPh>
    <rPh sb="25" eb="27">
      <t>スイシン</t>
    </rPh>
    <rPh sb="28" eb="31">
      <t>キョジャクシャ</t>
    </rPh>
    <rPh sb="32" eb="35">
      <t>ニンチショウ</t>
    </rPh>
    <rPh sb="36" eb="38">
      <t>ジツジョウ</t>
    </rPh>
    <rPh sb="39" eb="41">
      <t>ハアク</t>
    </rPh>
    <rPh sb="42" eb="44">
      <t>シンシン</t>
    </rPh>
    <rPh sb="44" eb="46">
      <t>キノウ</t>
    </rPh>
    <rPh sb="47" eb="49">
      <t>イジ</t>
    </rPh>
    <rPh sb="49" eb="51">
      <t>カンリ</t>
    </rPh>
    <rPh sb="52" eb="54">
      <t>セイカツ</t>
    </rPh>
    <rPh sb="54" eb="56">
      <t>コウジョウ</t>
    </rPh>
    <rPh sb="57" eb="59">
      <t>ジョチョウ</t>
    </rPh>
    <rPh sb="60" eb="61">
      <t>ハカ</t>
    </rPh>
    <rPh sb="63" eb="65">
      <t>カゾク</t>
    </rPh>
    <rPh sb="66" eb="68">
      <t>シンシン</t>
    </rPh>
    <rPh sb="68" eb="69">
      <t>テキ</t>
    </rPh>
    <rPh sb="69" eb="71">
      <t>フタン</t>
    </rPh>
    <rPh sb="72" eb="74">
      <t>ケイゲン</t>
    </rPh>
    <rPh sb="79" eb="81">
      <t>キョタク</t>
    </rPh>
    <rPh sb="81" eb="83">
      <t>カイゴ</t>
    </rPh>
    <rPh sb="83" eb="85">
      <t>シエン</t>
    </rPh>
    <rPh sb="85" eb="88">
      <t>ジギョウショ</t>
    </rPh>
    <rPh sb="97" eb="99">
      <t>レンケイ</t>
    </rPh>
    <phoneticPr fontId="1"/>
  </si>
  <si>
    <t>苦情申出窓口</t>
    <phoneticPr fontId="1"/>
  </si>
  <si>
    <t>なし</t>
    <phoneticPr fontId="1"/>
  </si>
  <si>
    <t>0995</t>
    <phoneticPr fontId="1"/>
  </si>
  <si>
    <t>7100</t>
    <phoneticPr fontId="1"/>
  </si>
  <si>
    <t>54</t>
    <phoneticPr fontId="1"/>
  </si>
  <si>
    <t>鹿児島県くらし保険福祉部高齢者生き生き推進課</t>
    <rPh sb="0" eb="4">
      <t>カゴシマケン</t>
    </rPh>
    <rPh sb="7" eb="9">
      <t>ホケン</t>
    </rPh>
    <rPh sb="9" eb="12">
      <t>フクシブ</t>
    </rPh>
    <rPh sb="12" eb="15">
      <t>コウレイシャ</t>
    </rPh>
    <rPh sb="15" eb="16">
      <t>イ</t>
    </rPh>
    <rPh sb="17" eb="18">
      <t>イ</t>
    </rPh>
    <rPh sb="19" eb="22">
      <t>スイシンカ</t>
    </rPh>
    <phoneticPr fontId="1"/>
  </si>
  <si>
    <t>099</t>
    <phoneticPr fontId="1"/>
  </si>
  <si>
    <t>286</t>
    <phoneticPr fontId="1"/>
  </si>
  <si>
    <t>2674</t>
    <phoneticPr fontId="1"/>
  </si>
  <si>
    <t>houjinhonbu</t>
    <phoneticPr fontId="1"/>
  </si>
  <si>
    <t>sfc-tschibankai.or.jp</t>
    <phoneticPr fontId="1"/>
  </si>
  <si>
    <t>・入居者が死亡した場合
・入居者、または事業者から解約の申し出があった場合　　　　　　　　　・契約の解除項目に違反した場合</t>
    <rPh sb="1" eb="4">
      <t>ニュウキョシャ</t>
    </rPh>
    <rPh sb="5" eb="7">
      <t>シボウ</t>
    </rPh>
    <rPh sb="9" eb="11">
      <t>バアイ</t>
    </rPh>
    <rPh sb="13" eb="16">
      <t>ニュウキョシャ</t>
    </rPh>
    <rPh sb="20" eb="23">
      <t>ジギョウシャ</t>
    </rPh>
    <rPh sb="25" eb="27">
      <t>カイヤク</t>
    </rPh>
    <rPh sb="28" eb="29">
      <t>モウ</t>
    </rPh>
    <rPh sb="30" eb="31">
      <t>デ</t>
    </rPh>
    <rPh sb="35" eb="37">
      <t>バアイ</t>
    </rPh>
    <rPh sb="47" eb="49">
      <t>ケイヤク</t>
    </rPh>
    <rPh sb="50" eb="52">
      <t>カイジョ</t>
    </rPh>
    <rPh sb="52" eb="54">
      <t>コウモク</t>
    </rPh>
    <rPh sb="55" eb="57">
      <t>イハン</t>
    </rPh>
    <rPh sb="59" eb="61">
      <t>バアイ</t>
    </rPh>
    <phoneticPr fontId="1"/>
  </si>
  <si>
    <t>居住のみを目的として本物件を使用しなければならない。</t>
    <rPh sb="14" eb="16">
      <t>シヨウ</t>
    </rPh>
    <phoneticPr fontId="1"/>
  </si>
  <si>
    <t>水道光熱費、保持管理費等含む</t>
    <rPh sb="0" eb="5">
      <t>スイドウコウネツヒ</t>
    </rPh>
    <rPh sb="6" eb="11">
      <t>ホジカンリヒ</t>
    </rPh>
    <rPh sb="11" eb="12">
      <t>トウ</t>
    </rPh>
    <rPh sb="12" eb="13">
      <t>フク</t>
    </rPh>
    <phoneticPr fontId="1"/>
  </si>
  <si>
    <t>土日祝祭日</t>
    <rPh sb="0" eb="2">
      <t>ドニチ</t>
    </rPh>
    <rPh sb="2" eb="5">
      <t>シュクサイジツ</t>
    </rPh>
    <phoneticPr fontId="1"/>
  </si>
  <si>
    <t>5340005002515</t>
    <phoneticPr fontId="1"/>
  </si>
  <si>
    <t>4600090000098</t>
    <phoneticPr fontId="1"/>
  </si>
  <si>
    <t>中園　華蓮</t>
    <rPh sb="0" eb="2">
      <t>ナカゾノ</t>
    </rPh>
    <rPh sb="3" eb="5">
      <t>カレン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</si>
</sst>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115" zoomScaleNormal="100" zoomScaleSheetLayoutView="115" workbookViewId="0">
      <selection activeCell="H432" sqref="H432:P43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2024</v>
      </c>
      <c r="G4" s="465"/>
      <c r="H4" s="33" t="s">
        <v>481</v>
      </c>
      <c r="I4" s="465">
        <v>12</v>
      </c>
      <c r="J4" s="465"/>
      <c r="K4" s="33" t="s">
        <v>2464</v>
      </c>
      <c r="L4" s="465">
        <v>23</v>
      </c>
      <c r="M4" s="465"/>
      <c r="N4" s="462" t="s">
        <v>483</v>
      </c>
      <c r="O4" s="462"/>
      <c r="P4" s="466"/>
    </row>
    <row r="5" spans="1:20" ht="20.100000000000001" customHeight="1">
      <c r="B5" s="436" t="s">
        <v>1</v>
      </c>
      <c r="C5" s="297"/>
      <c r="D5" s="297"/>
      <c r="E5" s="298"/>
      <c r="F5" s="176" t="s">
        <v>2575</v>
      </c>
      <c r="G5" s="314"/>
      <c r="H5" s="314"/>
      <c r="I5" s="314"/>
      <c r="J5" s="314"/>
      <c r="K5" s="314"/>
      <c r="L5" s="314"/>
      <c r="M5" s="314"/>
      <c r="N5" s="314"/>
      <c r="O5" s="314"/>
      <c r="P5" s="314"/>
      <c r="Q5" s="12"/>
    </row>
    <row r="6" spans="1:20" ht="20.100000000000001" customHeight="1">
      <c r="B6" s="436" t="s">
        <v>2</v>
      </c>
      <c r="C6" s="297"/>
      <c r="D6" s="297"/>
      <c r="E6" s="298"/>
      <c r="F6" s="176" t="s">
        <v>2518</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t="s">
        <v>2574</v>
      </c>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5"/>
      <c r="H13" s="471" t="s">
        <v>2487</v>
      </c>
      <c r="I13" s="472"/>
      <c r="J13" s="472"/>
      <c r="K13" s="472"/>
      <c r="L13" s="472"/>
      <c r="M13" s="472"/>
      <c r="N13" s="472"/>
      <c r="O13" s="472"/>
      <c r="P13" s="473"/>
      <c r="S13" s="15" t="str">
        <f>IF(H13="","未記入","")</f>
        <v/>
      </c>
    </row>
    <row r="14" spans="1:20" ht="39" customHeight="1">
      <c r="B14" s="164"/>
      <c r="C14" s="163"/>
      <c r="D14" s="163"/>
      <c r="E14" s="163"/>
      <c r="F14" s="198" t="s">
        <v>2485</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2573</v>
      </c>
      <c r="K16" s="90"/>
      <c r="L16" s="90"/>
      <c r="M16" s="90"/>
      <c r="N16" s="90"/>
      <c r="O16" s="90"/>
      <c r="P16" s="91"/>
    </row>
    <row r="17" spans="1:20" ht="20.100000000000001" customHeight="1">
      <c r="B17" s="313" t="s">
        <v>6</v>
      </c>
      <c r="C17" s="215"/>
      <c r="D17" s="215"/>
      <c r="E17" s="233"/>
      <c r="F17" s="34" t="s">
        <v>13</v>
      </c>
      <c r="G17" s="31">
        <v>899</v>
      </c>
      <c r="H17" s="35" t="s">
        <v>484</v>
      </c>
      <c r="I17" s="32">
        <v>4501</v>
      </c>
      <c r="J17" s="284"/>
      <c r="K17" s="285"/>
      <c r="L17" s="285"/>
      <c r="M17" s="285"/>
      <c r="N17" s="285"/>
      <c r="O17" s="285"/>
      <c r="P17" s="286"/>
      <c r="S17" s="15" t="str">
        <f>IF(OR(G17="",I17=""),"未記入","")</f>
        <v/>
      </c>
    </row>
    <row r="18" spans="1:20" ht="57.75" customHeight="1">
      <c r="B18" s="277"/>
      <c r="C18" s="295"/>
      <c r="D18" s="295"/>
      <c r="E18" s="278"/>
      <c r="F18" s="101" t="s">
        <v>2486</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2497</v>
      </c>
      <c r="K19" s="35" t="s">
        <v>484</v>
      </c>
      <c r="L19" s="63" t="s">
        <v>2498</v>
      </c>
      <c r="M19" s="35" t="s">
        <v>484</v>
      </c>
      <c r="N19" s="63" t="s">
        <v>2499</v>
      </c>
      <c r="O19" s="285"/>
      <c r="P19" s="286"/>
      <c r="Q19" s="12"/>
    </row>
    <row r="20" spans="1:20" ht="20.100000000000001" customHeight="1">
      <c r="B20" s="341"/>
      <c r="C20" s="342"/>
      <c r="D20" s="342"/>
      <c r="E20" s="343"/>
      <c r="F20" s="163" t="s">
        <v>15</v>
      </c>
      <c r="G20" s="163"/>
      <c r="H20" s="163"/>
      <c r="I20" s="163"/>
      <c r="J20" s="64" t="s">
        <v>2491</v>
      </c>
      <c r="K20" s="35" t="s">
        <v>484</v>
      </c>
      <c r="L20" s="63" t="s">
        <v>2498</v>
      </c>
      <c r="M20" s="35" t="s">
        <v>484</v>
      </c>
      <c r="N20" s="63" t="s">
        <v>2544</v>
      </c>
      <c r="O20" s="285"/>
      <c r="P20" s="286"/>
      <c r="Q20" s="12"/>
    </row>
    <row r="21" spans="1:20" ht="20.100000000000001" customHeight="1">
      <c r="B21" s="341"/>
      <c r="C21" s="342"/>
      <c r="D21" s="342"/>
      <c r="E21" s="343"/>
      <c r="F21" s="394" t="s">
        <v>420</v>
      </c>
      <c r="G21" s="423"/>
      <c r="H21" s="423"/>
      <c r="I21" s="395"/>
      <c r="J21" s="135" t="s">
        <v>2567</v>
      </c>
      <c r="K21" s="93"/>
      <c r="L21" s="93"/>
      <c r="M21" s="35" t="s">
        <v>480</v>
      </c>
      <c r="N21" s="93" t="s">
        <v>2568</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2546</v>
      </c>
      <c r="K23" s="413"/>
      <c r="L23" s="92" t="s">
        <v>2547</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2519</v>
      </c>
      <c r="K24" s="175"/>
      <c r="L24" s="175"/>
      <c r="M24" s="175"/>
      <c r="N24" s="175"/>
      <c r="O24" s="135"/>
      <c r="P24" s="176"/>
    </row>
    <row r="25" spans="1:20" ht="20.100000000000001" customHeight="1">
      <c r="B25" s="277"/>
      <c r="C25" s="295"/>
      <c r="D25" s="295"/>
      <c r="E25" s="278"/>
      <c r="F25" s="165" t="s">
        <v>18</v>
      </c>
      <c r="G25" s="165"/>
      <c r="H25" s="163"/>
      <c r="I25" s="163"/>
      <c r="J25" s="175" t="s">
        <v>2520</v>
      </c>
      <c r="K25" s="175"/>
      <c r="L25" s="175"/>
      <c r="M25" s="175"/>
      <c r="N25" s="175"/>
      <c r="O25" s="135"/>
      <c r="P25" s="176"/>
    </row>
    <row r="26" spans="1:20" ht="20.100000000000001" customHeight="1">
      <c r="B26" s="164" t="s">
        <v>9</v>
      </c>
      <c r="C26" s="163"/>
      <c r="D26" s="163"/>
      <c r="E26" s="163"/>
      <c r="F26" s="430">
        <v>1963</v>
      </c>
      <c r="G26" s="431"/>
      <c r="H26" s="35" t="s">
        <v>481</v>
      </c>
      <c r="I26" s="431">
        <v>11</v>
      </c>
      <c r="J26" s="431"/>
      <c r="K26" s="35" t="s">
        <v>482</v>
      </c>
      <c r="L26" s="431">
        <v>13</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2489</v>
      </c>
      <c r="I31" s="448"/>
      <c r="J31" s="448"/>
      <c r="K31" s="448"/>
      <c r="L31" s="448"/>
      <c r="M31" s="448"/>
      <c r="N31" s="448"/>
      <c r="O31" s="448"/>
      <c r="P31" s="449"/>
      <c r="S31" s="15" t="str">
        <f>IF(H31="","未記入","")</f>
        <v/>
      </c>
    </row>
    <row r="32" spans="1:20" ht="39" customHeight="1">
      <c r="B32" s="277"/>
      <c r="C32" s="295"/>
      <c r="D32" s="295"/>
      <c r="E32" s="278"/>
      <c r="F32" s="198" t="s">
        <v>2488</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899</v>
      </c>
      <c r="H33" s="35" t="s">
        <v>484</v>
      </c>
      <c r="I33" s="32">
        <v>4501</v>
      </c>
      <c r="J33" s="437"/>
      <c r="K33" s="437"/>
      <c r="L33" s="437"/>
      <c r="M33" s="437"/>
      <c r="N33" s="437"/>
      <c r="O33" s="437"/>
      <c r="P33" s="438"/>
      <c r="S33" s="15" t="str">
        <f>IF(OR(G33="",I33=""),"未記入","")</f>
        <v/>
      </c>
    </row>
    <row r="34" spans="2:20" ht="58.5" customHeight="1">
      <c r="B34" s="277"/>
      <c r="C34" s="295"/>
      <c r="D34" s="295"/>
      <c r="E34" s="278"/>
      <c r="F34" s="101" t="s">
        <v>2496</v>
      </c>
      <c r="G34" s="101"/>
      <c r="H34" s="101"/>
      <c r="I34" s="101"/>
      <c r="J34" s="101"/>
      <c r="K34" s="101"/>
      <c r="L34" s="101"/>
      <c r="M34" s="101"/>
      <c r="N34" s="101"/>
      <c r="O34" s="169"/>
      <c r="P34" s="383"/>
      <c r="S34" s="15" t="str">
        <f>IF(F34="","未記入","")</f>
        <v/>
      </c>
    </row>
    <row r="35" spans="2:20" ht="58.5" customHeight="1">
      <c r="B35" s="98" t="s">
        <v>567</v>
      </c>
      <c r="C35" s="99"/>
      <c r="D35" s="99"/>
      <c r="E35" s="100"/>
      <c r="F35" s="198" t="s">
        <v>2488</v>
      </c>
      <c r="G35" s="199"/>
      <c r="H35" s="199"/>
      <c r="I35" s="199"/>
      <c r="J35" s="199"/>
      <c r="K35" s="199"/>
      <c r="L35" s="199"/>
      <c r="M35" s="199"/>
      <c r="N35" s="199"/>
      <c r="O35" s="199"/>
      <c r="P35" s="200"/>
    </row>
    <row r="36" spans="2:20" ht="20.100000000000001" customHeight="1">
      <c r="B36" s="436" t="s">
        <v>512</v>
      </c>
      <c r="C36" s="297"/>
      <c r="D36" s="297"/>
      <c r="E36" s="298"/>
      <c r="F36" s="439" t="s">
        <v>511</v>
      </c>
      <c r="G36" s="297"/>
      <c r="H36" s="440" t="s">
        <v>629</v>
      </c>
      <c r="I36" s="441"/>
      <c r="J36" s="439" t="s">
        <v>514</v>
      </c>
      <c r="K36" s="298"/>
      <c r="L36" s="440" t="s">
        <v>2298</v>
      </c>
      <c r="M36" s="441"/>
      <c r="N36" s="441"/>
      <c r="O36" s="441"/>
      <c r="P36" s="442"/>
      <c r="S36" s="15" t="str">
        <f>IF(OR(H36="",L36=""),"未記入","")</f>
        <v/>
      </c>
    </row>
    <row r="37" spans="2:20" ht="39.75" customHeight="1">
      <c r="B37" s="164" t="s">
        <v>24</v>
      </c>
      <c r="C37" s="163"/>
      <c r="D37" s="163"/>
      <c r="E37" s="163"/>
      <c r="F37" s="177" t="s">
        <v>26</v>
      </c>
      <c r="G37" s="177"/>
      <c r="H37" s="177"/>
      <c r="I37" s="177"/>
      <c r="J37" s="92" t="s">
        <v>2490</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2508</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2497</v>
      </c>
      <c r="K43" s="35" t="s">
        <v>484</v>
      </c>
      <c r="L43" s="11" t="s">
        <v>2492</v>
      </c>
      <c r="M43" s="35" t="s">
        <v>484</v>
      </c>
      <c r="N43" s="11" t="s">
        <v>2493</v>
      </c>
      <c r="O43" s="285"/>
      <c r="P43" s="286"/>
      <c r="S43" s="15" t="str">
        <f>IF(OR(J43="",L43="",N43=""),"未記入","")</f>
        <v/>
      </c>
    </row>
    <row r="44" spans="2:20" ht="20.100000000000001" customHeight="1">
      <c r="B44" s="164"/>
      <c r="C44" s="163"/>
      <c r="D44" s="163"/>
      <c r="E44" s="163"/>
      <c r="F44" s="163" t="s">
        <v>15</v>
      </c>
      <c r="G44" s="163"/>
      <c r="H44" s="163"/>
      <c r="I44" s="163"/>
      <c r="J44" s="64"/>
      <c r="K44" s="35" t="s">
        <v>484</v>
      </c>
      <c r="L44" s="63"/>
      <c r="M44" s="35" t="s">
        <v>484</v>
      </c>
      <c r="N44" s="63"/>
      <c r="O44" s="285"/>
      <c r="P44" s="286"/>
    </row>
    <row r="45" spans="2:20" ht="20.100000000000001" customHeight="1">
      <c r="B45" s="164"/>
      <c r="C45" s="163"/>
      <c r="D45" s="163"/>
      <c r="E45" s="163"/>
      <c r="F45" s="394" t="s">
        <v>420</v>
      </c>
      <c r="G45" s="423"/>
      <c r="H45" s="423"/>
      <c r="I45" s="395"/>
      <c r="J45" s="135" t="s">
        <v>2521</v>
      </c>
      <c r="K45" s="93"/>
      <c r="L45" s="93"/>
      <c r="M45" s="35" t="s">
        <v>480</v>
      </c>
      <c r="N45" s="93" t="s">
        <v>2541</v>
      </c>
      <c r="O45" s="93"/>
      <c r="P45" s="136"/>
    </row>
    <row r="46" spans="2:20" ht="20.100000000000001" customHeight="1">
      <c r="B46" s="164"/>
      <c r="C46" s="163"/>
      <c r="D46" s="163"/>
      <c r="E46" s="163"/>
      <c r="F46" s="163" t="s">
        <v>429</v>
      </c>
      <c r="G46" s="163"/>
      <c r="H46" s="163"/>
      <c r="I46" s="163"/>
      <c r="J46" s="175" t="s">
        <v>2376</v>
      </c>
      <c r="K46" s="175"/>
      <c r="L46" s="175"/>
      <c r="M46" s="175"/>
      <c r="N46" s="175"/>
      <c r="O46" s="135"/>
      <c r="P46" s="176"/>
    </row>
    <row r="47" spans="2:20" ht="39" customHeight="1">
      <c r="B47" s="164"/>
      <c r="C47" s="163"/>
      <c r="D47" s="163"/>
      <c r="E47" s="163"/>
      <c r="F47" s="163" t="s">
        <v>16</v>
      </c>
      <c r="G47" s="163"/>
      <c r="H47" s="163"/>
      <c r="I47" s="163"/>
      <c r="J47" s="135"/>
      <c r="K47" s="413"/>
      <c r="L47" s="92"/>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2548</v>
      </c>
      <c r="K48" s="175"/>
      <c r="L48" s="175"/>
      <c r="M48" s="175"/>
      <c r="N48" s="175"/>
      <c r="O48" s="135"/>
      <c r="P48" s="176"/>
    </row>
    <row r="49" spans="1:20" ht="20.100000000000001" customHeight="1">
      <c r="B49" s="164"/>
      <c r="C49" s="163"/>
      <c r="D49" s="163"/>
      <c r="E49" s="163"/>
      <c r="F49" s="163" t="s">
        <v>18</v>
      </c>
      <c r="G49" s="163"/>
      <c r="H49" s="163"/>
      <c r="I49" s="163"/>
      <c r="J49" s="175" t="s">
        <v>2549</v>
      </c>
      <c r="K49" s="175"/>
      <c r="L49" s="175"/>
      <c r="M49" s="175"/>
      <c r="N49" s="175"/>
      <c r="O49" s="135"/>
      <c r="P49" s="176"/>
    </row>
    <row r="50" spans="1:20" ht="20.100000000000001" customHeight="1">
      <c r="B50" s="105" t="s">
        <v>28</v>
      </c>
      <c r="C50" s="214"/>
      <c r="D50" s="214"/>
      <c r="E50" s="214"/>
      <c r="F50" s="214"/>
      <c r="G50" s="214"/>
      <c r="H50" s="214"/>
      <c r="I50" s="214"/>
      <c r="J50" s="430">
        <v>2011</v>
      </c>
      <c r="K50" s="431"/>
      <c r="L50" s="35" t="s">
        <v>481</v>
      </c>
      <c r="M50" s="61">
        <v>11</v>
      </c>
      <c r="N50" s="35" t="s">
        <v>482</v>
      </c>
      <c r="O50" s="61">
        <v>29</v>
      </c>
      <c r="P50" s="37" t="s">
        <v>483</v>
      </c>
      <c r="S50" s="15" t="str">
        <f>IF(OR(J50="",M50="",O50=""),"未記入","")</f>
        <v/>
      </c>
    </row>
    <row r="51" spans="1:20" ht="20.100000000000001" customHeight="1" thickBot="1">
      <c r="B51" s="106" t="s">
        <v>29</v>
      </c>
      <c r="C51" s="432"/>
      <c r="D51" s="432"/>
      <c r="E51" s="432"/>
      <c r="F51" s="432"/>
      <c r="G51" s="432"/>
      <c r="H51" s="432"/>
      <c r="I51" s="432"/>
      <c r="J51" s="421">
        <v>2012</v>
      </c>
      <c r="K51" s="422"/>
      <c r="L51" s="36" t="s">
        <v>481</v>
      </c>
      <c r="M51" s="62">
        <v>12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2494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0"/>
      <c r="K57" s="431"/>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3379.76</v>
      </c>
      <c r="H61" s="190"/>
      <c r="I61" s="190"/>
      <c r="J61" s="190"/>
      <c r="K61" s="429"/>
      <c r="L61" s="368" t="s">
        <v>513</v>
      </c>
      <c r="M61" s="357"/>
      <c r="N61" s="357"/>
      <c r="O61" s="357"/>
      <c r="P61" s="382"/>
    </row>
    <row r="62" spans="1:20" ht="20.100000000000001" customHeight="1">
      <c r="B62" s="164"/>
      <c r="C62" s="163"/>
      <c r="D62" s="204" t="s">
        <v>39</v>
      </c>
      <c r="E62" s="215"/>
      <c r="F62" s="233"/>
      <c r="G62" s="175" t="s">
        <v>2522</v>
      </c>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t="s">
        <v>2400</v>
      </c>
      <c r="L64" s="93"/>
      <c r="M64" s="93"/>
      <c r="N64" s="93"/>
      <c r="O64" s="93"/>
      <c r="P64" s="136"/>
    </row>
    <row r="65" spans="2:16" ht="20.100000000000001" customHeight="1">
      <c r="B65" s="164"/>
      <c r="C65" s="163"/>
      <c r="D65" s="344"/>
      <c r="E65" s="342"/>
      <c r="F65" s="343"/>
      <c r="G65" s="205"/>
      <c r="H65" s="168" t="s">
        <v>432</v>
      </c>
      <c r="I65" s="168"/>
      <c r="J65" s="239"/>
      <c r="K65" s="135" t="s">
        <v>2511</v>
      </c>
      <c r="L65" s="93"/>
      <c r="M65" s="93"/>
      <c r="N65" s="93"/>
      <c r="O65" s="93"/>
      <c r="P65" s="136"/>
    </row>
    <row r="66" spans="2:16" ht="20.100000000000001" customHeight="1">
      <c r="B66" s="164"/>
      <c r="C66" s="163"/>
      <c r="D66" s="344"/>
      <c r="E66" s="342"/>
      <c r="F66" s="343"/>
      <c r="G66" s="205"/>
      <c r="H66" s="204" t="s">
        <v>433</v>
      </c>
      <c r="I66" s="215"/>
      <c r="J66" s="233"/>
      <c r="K66" s="135" t="s">
        <v>2377</v>
      </c>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2024</v>
      </c>
      <c r="L68" s="39" t="s">
        <v>481</v>
      </c>
      <c r="M68" s="61">
        <v>4</v>
      </c>
      <c r="N68" s="39" t="s">
        <v>482</v>
      </c>
      <c r="O68" s="61">
        <v>1</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2026</v>
      </c>
      <c r="L70" s="39" t="s">
        <v>481</v>
      </c>
      <c r="M70" s="61">
        <v>3</v>
      </c>
      <c r="N70" s="39" t="s">
        <v>482</v>
      </c>
      <c r="O70" s="61">
        <v>31</v>
      </c>
      <c r="P70" s="40" t="s">
        <v>483</v>
      </c>
    </row>
    <row r="71" spans="2:16" ht="20.100000000000001" customHeight="1">
      <c r="B71" s="164"/>
      <c r="C71" s="163"/>
      <c r="D71" s="294"/>
      <c r="E71" s="295"/>
      <c r="F71" s="278"/>
      <c r="G71" s="213"/>
      <c r="H71" s="168" t="s">
        <v>434</v>
      </c>
      <c r="I71" s="168"/>
      <c r="J71" s="239"/>
      <c r="K71" s="135" t="s">
        <v>2495</v>
      </c>
      <c r="L71" s="93"/>
      <c r="M71" s="93"/>
      <c r="N71" s="93"/>
      <c r="O71" s="93"/>
      <c r="P71" s="136"/>
    </row>
    <row r="72" spans="2:16" ht="20.100000000000001" customHeight="1">
      <c r="B72" s="68" t="s">
        <v>2372</v>
      </c>
      <c r="C72" s="69"/>
      <c r="D72" s="204" t="s">
        <v>40</v>
      </c>
      <c r="E72" s="215"/>
      <c r="F72" s="233"/>
      <c r="G72" s="284" t="s">
        <v>41</v>
      </c>
      <c r="H72" s="285"/>
      <c r="I72" s="285"/>
      <c r="J72" s="361"/>
      <c r="K72" s="135">
        <v>2658.46</v>
      </c>
      <c r="L72" s="93"/>
      <c r="M72" s="93"/>
      <c r="N72" s="168" t="s">
        <v>487</v>
      </c>
      <c r="O72" s="168"/>
      <c r="P72" s="194"/>
    </row>
    <row r="73" spans="2:16" ht="20.100000000000001" customHeight="1">
      <c r="B73" s="70"/>
      <c r="C73" s="71"/>
      <c r="D73" s="294"/>
      <c r="E73" s="295"/>
      <c r="F73" s="278"/>
      <c r="G73" s="214" t="s">
        <v>42</v>
      </c>
      <c r="H73" s="214"/>
      <c r="I73" s="214"/>
      <c r="J73" s="214"/>
      <c r="K73" s="135">
        <v>487</v>
      </c>
      <c r="L73" s="93"/>
      <c r="M73" s="93"/>
      <c r="N73" s="168" t="s">
        <v>487</v>
      </c>
      <c r="O73" s="168"/>
      <c r="P73" s="194"/>
    </row>
    <row r="74" spans="2:16" ht="20.100000000000001" customHeight="1">
      <c r="B74" s="70"/>
      <c r="C74" s="71"/>
      <c r="D74" s="163" t="s">
        <v>43</v>
      </c>
      <c r="E74" s="163"/>
      <c r="F74" s="163"/>
      <c r="G74" s="175" t="s">
        <v>2500</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2501</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2502</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c r="L82" s="93"/>
      <c r="M82" s="93"/>
      <c r="N82" s="93"/>
      <c r="O82" s="93"/>
      <c r="P82" s="136"/>
    </row>
    <row r="83" spans="2:19" ht="20.100000000000001" customHeight="1">
      <c r="B83" s="70"/>
      <c r="C83" s="71"/>
      <c r="D83" s="163"/>
      <c r="E83" s="163"/>
      <c r="F83" s="163"/>
      <c r="G83" s="205"/>
      <c r="H83" s="168" t="s">
        <v>432</v>
      </c>
      <c r="I83" s="168"/>
      <c r="J83" s="239"/>
      <c r="K83" s="135" t="s">
        <v>2511</v>
      </c>
      <c r="L83" s="93"/>
      <c r="M83" s="93"/>
      <c r="N83" s="93"/>
      <c r="O83" s="93"/>
      <c r="P83" s="136"/>
    </row>
    <row r="84" spans="2:19" ht="20.100000000000001" customHeight="1">
      <c r="B84" s="70"/>
      <c r="C84" s="71"/>
      <c r="D84" s="163"/>
      <c r="E84" s="163"/>
      <c r="F84" s="163"/>
      <c r="G84" s="205"/>
      <c r="H84" s="204" t="s">
        <v>433</v>
      </c>
      <c r="I84" s="215"/>
      <c r="J84" s="233"/>
      <c r="K84" s="135" t="s">
        <v>2511</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c r="L86" s="39" t="s">
        <v>481</v>
      </c>
      <c r="M86" s="61"/>
      <c r="N86" s="39" t="s">
        <v>482</v>
      </c>
      <c r="O86" s="61"/>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c r="L88" s="39" t="s">
        <v>481</v>
      </c>
      <c r="M88" s="61"/>
      <c r="N88" s="39" t="s">
        <v>482</v>
      </c>
      <c r="O88" s="61"/>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2503</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2376</v>
      </c>
      <c r="I95" s="175"/>
      <c r="J95" s="23">
        <v>18.21</v>
      </c>
      <c r="K95" s="50" t="s">
        <v>487</v>
      </c>
      <c r="L95" s="135">
        <v>1</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18.059999999999999</v>
      </c>
      <c r="K96" s="50" t="s">
        <v>487</v>
      </c>
      <c r="L96" s="135">
        <v>1</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18.260000000000002</v>
      </c>
      <c r="K97" s="50" t="s">
        <v>487</v>
      </c>
      <c r="L97" s="135">
        <v>3</v>
      </c>
      <c r="M97" s="413"/>
      <c r="N97" s="414" t="s">
        <v>2413</v>
      </c>
      <c r="O97" s="415"/>
      <c r="P97" s="416"/>
      <c r="S97" s="15" t="str">
        <f t="shared" si="0"/>
        <v/>
      </c>
    </row>
    <row r="98" spans="2:19" ht="20.100000000000001" customHeight="1">
      <c r="B98" s="164"/>
      <c r="C98" s="163"/>
      <c r="D98" s="163" t="s">
        <v>50</v>
      </c>
      <c r="E98" s="163"/>
      <c r="F98" s="175" t="s">
        <v>2375</v>
      </c>
      <c r="G98" s="175"/>
      <c r="H98" s="175" t="s">
        <v>2376</v>
      </c>
      <c r="I98" s="175"/>
      <c r="J98" s="23">
        <v>18.71</v>
      </c>
      <c r="K98" s="50" t="s">
        <v>487</v>
      </c>
      <c r="L98" s="135">
        <v>1</v>
      </c>
      <c r="M98" s="413"/>
      <c r="N98" s="414" t="s">
        <v>2413</v>
      </c>
      <c r="O98" s="415"/>
      <c r="P98" s="416"/>
      <c r="S98" s="15" t="str">
        <f t="shared" si="0"/>
        <v/>
      </c>
    </row>
    <row r="99" spans="2:19" ht="20.100000000000001" customHeight="1">
      <c r="B99" s="164"/>
      <c r="C99" s="163"/>
      <c r="D99" s="163" t="s">
        <v>51</v>
      </c>
      <c r="E99" s="163"/>
      <c r="F99" s="175" t="s">
        <v>2375</v>
      </c>
      <c r="G99" s="175"/>
      <c r="H99" s="175" t="s">
        <v>2376</v>
      </c>
      <c r="I99" s="175"/>
      <c r="J99" s="23">
        <v>18.73</v>
      </c>
      <c r="K99" s="50" t="s">
        <v>487</v>
      </c>
      <c r="L99" s="135">
        <v>3</v>
      </c>
      <c r="M99" s="413"/>
      <c r="N99" s="414" t="s">
        <v>2413</v>
      </c>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0</v>
      </c>
      <c r="H105" s="239" t="s">
        <v>489</v>
      </c>
      <c r="I105" s="364" t="s">
        <v>66</v>
      </c>
      <c r="J105" s="364"/>
      <c r="K105" s="364"/>
      <c r="L105" s="364"/>
      <c r="M105" s="364"/>
      <c r="N105" s="135"/>
      <c r="O105" s="93"/>
      <c r="P105" s="37" t="s">
        <v>489</v>
      </c>
    </row>
    <row r="106" spans="2:19" ht="20.100000000000001" customHeight="1">
      <c r="B106" s="417"/>
      <c r="C106" s="418"/>
      <c r="D106" s="107"/>
      <c r="E106" s="99"/>
      <c r="F106" s="100"/>
      <c r="G106" s="135"/>
      <c r="H106" s="239"/>
      <c r="I106" s="412" t="s">
        <v>67</v>
      </c>
      <c r="J106" s="412"/>
      <c r="K106" s="412"/>
      <c r="L106" s="412"/>
      <c r="M106" s="412"/>
      <c r="N106" s="135"/>
      <c r="O106" s="93"/>
      <c r="P106" s="37" t="s">
        <v>489</v>
      </c>
    </row>
    <row r="107" spans="2:19" ht="20.100000000000001" customHeight="1">
      <c r="B107" s="417"/>
      <c r="C107" s="418"/>
      <c r="D107" s="204" t="s">
        <v>64</v>
      </c>
      <c r="E107" s="215"/>
      <c r="F107" s="233"/>
      <c r="G107" s="120">
        <v>2</v>
      </c>
      <c r="H107" s="233" t="s">
        <v>489</v>
      </c>
      <c r="I107" s="163" t="s">
        <v>68</v>
      </c>
      <c r="J107" s="163"/>
      <c r="K107" s="163"/>
      <c r="L107" s="163"/>
      <c r="M107" s="163"/>
      <c r="N107" s="135">
        <v>2</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0</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2495</v>
      </c>
      <c r="H113" s="175"/>
      <c r="I113" s="175"/>
      <c r="J113" s="175"/>
      <c r="K113" s="175"/>
      <c r="L113" s="175"/>
      <c r="M113" s="175"/>
      <c r="N113" s="175"/>
      <c r="O113" s="135"/>
      <c r="P113" s="176"/>
    </row>
    <row r="114" spans="2:16" ht="20.100000000000001" customHeight="1">
      <c r="B114" s="417"/>
      <c r="C114" s="418"/>
      <c r="D114" s="114" t="s">
        <v>79</v>
      </c>
      <c r="E114" s="115"/>
      <c r="F114" s="130"/>
      <c r="G114" s="120" t="s">
        <v>2495</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2504</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2495</v>
      </c>
      <c r="H117" s="175"/>
      <c r="I117" s="175"/>
      <c r="J117" s="175"/>
      <c r="K117" s="175"/>
      <c r="L117" s="175"/>
      <c r="M117" s="175"/>
      <c r="N117" s="175"/>
      <c r="O117" s="135"/>
      <c r="P117" s="176"/>
    </row>
    <row r="118" spans="2:16" ht="20.100000000000001" customHeight="1">
      <c r="B118" s="131"/>
      <c r="C118" s="132"/>
      <c r="D118" s="107" t="s">
        <v>73</v>
      </c>
      <c r="E118" s="99"/>
      <c r="F118" s="100"/>
      <c r="G118" s="175" t="s">
        <v>2495</v>
      </c>
      <c r="H118" s="175"/>
      <c r="I118" s="175"/>
      <c r="J118" s="175"/>
      <c r="K118" s="175"/>
      <c r="L118" s="175"/>
      <c r="M118" s="175"/>
      <c r="N118" s="175"/>
      <c r="O118" s="135"/>
      <c r="P118" s="176"/>
    </row>
    <row r="119" spans="2:16" ht="20.100000000000001" customHeight="1">
      <c r="B119" s="131"/>
      <c r="C119" s="132"/>
      <c r="D119" s="231" t="s">
        <v>74</v>
      </c>
      <c r="E119" s="270"/>
      <c r="F119" s="232"/>
      <c r="G119" s="175" t="s">
        <v>2495</v>
      </c>
      <c r="H119" s="175"/>
      <c r="I119" s="175"/>
      <c r="J119" s="175"/>
      <c r="K119" s="175"/>
      <c r="L119" s="175"/>
      <c r="M119" s="175"/>
      <c r="N119" s="175"/>
      <c r="O119" s="135"/>
      <c r="P119" s="176"/>
    </row>
    <row r="120" spans="2:16" ht="20.100000000000001" customHeight="1">
      <c r="B120" s="131"/>
      <c r="C120" s="132"/>
      <c r="D120" s="166" t="s">
        <v>75</v>
      </c>
      <c r="E120" s="168"/>
      <c r="F120" s="239"/>
      <c r="G120" s="175" t="s">
        <v>2495</v>
      </c>
      <c r="H120" s="175"/>
      <c r="I120" s="175"/>
      <c r="J120" s="175"/>
      <c r="K120" s="175"/>
      <c r="L120" s="175"/>
      <c r="M120" s="175"/>
      <c r="N120" s="175"/>
      <c r="O120" s="135"/>
      <c r="P120" s="176"/>
    </row>
    <row r="121" spans="2:16" ht="20.100000000000001" customHeight="1">
      <c r="B121" s="131"/>
      <c r="C121" s="132"/>
      <c r="D121" s="166" t="s">
        <v>76</v>
      </c>
      <c r="E121" s="168"/>
      <c r="F121" s="239"/>
      <c r="G121" s="175" t="s">
        <v>2495</v>
      </c>
      <c r="H121" s="175"/>
      <c r="I121" s="175"/>
      <c r="J121" s="175"/>
      <c r="K121" s="175"/>
      <c r="L121" s="175"/>
      <c r="M121" s="175"/>
      <c r="N121" s="175"/>
      <c r="O121" s="135"/>
      <c r="P121" s="176"/>
    </row>
    <row r="122" spans="2:16" ht="20.100000000000001" customHeight="1">
      <c r="B122" s="133"/>
      <c r="C122" s="134"/>
      <c r="D122" s="166" t="s">
        <v>77</v>
      </c>
      <c r="E122" s="168"/>
      <c r="F122" s="239"/>
      <c r="G122" s="175" t="s">
        <v>2495</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2505</v>
      </c>
      <c r="H123" s="175"/>
      <c r="I123" s="175"/>
      <c r="J123" s="175"/>
      <c r="K123" s="175"/>
      <c r="L123" s="175"/>
      <c r="M123" s="175"/>
      <c r="N123" s="175"/>
      <c r="O123" s="135"/>
      <c r="P123" s="176"/>
    </row>
    <row r="124" spans="2:16" ht="20.100000000000001" customHeight="1">
      <c r="B124" s="131"/>
      <c r="C124" s="132"/>
      <c r="D124" s="107" t="s">
        <v>443</v>
      </c>
      <c r="E124" s="99"/>
      <c r="F124" s="100"/>
      <c r="G124" s="175" t="s">
        <v>2506</v>
      </c>
      <c r="H124" s="175"/>
      <c r="I124" s="175"/>
      <c r="J124" s="175"/>
      <c r="K124" s="175"/>
      <c r="L124" s="175"/>
      <c r="M124" s="175"/>
      <c r="N124" s="175"/>
      <c r="O124" s="135"/>
      <c r="P124" s="176"/>
    </row>
    <row r="125" spans="2:16" ht="20.100000000000001" customHeight="1">
      <c r="B125" s="131"/>
      <c r="C125" s="132"/>
      <c r="D125" s="231" t="s">
        <v>444</v>
      </c>
      <c r="E125" s="270"/>
      <c r="F125" s="232"/>
      <c r="G125" s="175" t="s">
        <v>2507</v>
      </c>
      <c r="H125" s="175"/>
      <c r="I125" s="175"/>
      <c r="J125" s="175"/>
      <c r="K125" s="175"/>
      <c r="L125" s="175"/>
      <c r="M125" s="175"/>
      <c r="N125" s="175"/>
      <c r="O125" s="135"/>
      <c r="P125" s="176"/>
    </row>
    <row r="126" spans="2:16" ht="39.75" customHeight="1">
      <c r="B126" s="131"/>
      <c r="C126" s="132"/>
      <c r="D126" s="204" t="s">
        <v>445</v>
      </c>
      <c r="E126" s="215"/>
      <c r="F126" s="233"/>
      <c r="G126" s="101" t="s">
        <v>2528</v>
      </c>
      <c r="H126" s="102"/>
      <c r="I126" s="102"/>
      <c r="J126" s="102"/>
      <c r="K126" s="102"/>
      <c r="L126" s="102"/>
      <c r="M126" s="102"/>
      <c r="N126" s="102"/>
      <c r="O126" s="103"/>
      <c r="P126" s="104"/>
    </row>
    <row r="127" spans="2:16" ht="20.100000000000001" customHeight="1">
      <c r="B127" s="131"/>
      <c r="C127" s="132"/>
      <c r="D127" s="294"/>
      <c r="E127" s="295"/>
      <c r="F127" s="278"/>
      <c r="G127" s="175" t="s">
        <v>2495</v>
      </c>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2556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2557</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2536</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2536</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2536</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2536</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2536</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2526</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t="s">
        <v>2526</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2525</v>
      </c>
      <c r="J182" s="102"/>
      <c r="K182" s="102"/>
      <c r="L182" s="102"/>
      <c r="M182" s="102"/>
      <c r="N182" s="102"/>
      <c r="O182" s="103"/>
      <c r="P182" s="104"/>
    </row>
    <row r="183" spans="2:20" ht="39.950000000000003" customHeight="1">
      <c r="B183" s="85"/>
      <c r="C183" s="86"/>
      <c r="D183" s="284"/>
      <c r="E183" s="361"/>
      <c r="F183" s="163" t="s">
        <v>107</v>
      </c>
      <c r="G183" s="163"/>
      <c r="H183" s="163"/>
      <c r="I183" s="101" t="s">
        <v>2509</v>
      </c>
      <c r="J183" s="102"/>
      <c r="K183" s="102"/>
      <c r="L183" s="102"/>
      <c r="M183" s="102"/>
      <c r="N183" s="102"/>
      <c r="O183" s="103"/>
      <c r="P183" s="104"/>
    </row>
    <row r="184" spans="2:20" ht="79.5" customHeight="1">
      <c r="B184" s="85"/>
      <c r="C184" s="86"/>
      <c r="D184" s="284"/>
      <c r="E184" s="361"/>
      <c r="F184" s="163" t="s">
        <v>108</v>
      </c>
      <c r="G184" s="163"/>
      <c r="H184" s="163"/>
      <c r="I184" s="101" t="s">
        <v>2523</v>
      </c>
      <c r="J184" s="102"/>
      <c r="K184" s="102"/>
      <c r="L184" s="102"/>
      <c r="M184" s="102"/>
      <c r="N184" s="102"/>
      <c r="O184" s="103"/>
      <c r="P184" s="104"/>
    </row>
    <row r="185" spans="2:20" ht="79.5" customHeight="1">
      <c r="B185" s="85"/>
      <c r="C185" s="86"/>
      <c r="D185" s="284"/>
      <c r="E185" s="361"/>
      <c r="F185" s="163" t="s">
        <v>426</v>
      </c>
      <c r="G185" s="163"/>
      <c r="H185" s="163"/>
      <c r="I185" s="101" t="s">
        <v>2524</v>
      </c>
      <c r="J185" s="102"/>
      <c r="K185" s="102"/>
      <c r="L185" s="102"/>
      <c r="M185" s="102"/>
      <c r="N185" s="102"/>
      <c r="O185" s="103"/>
      <c r="P185" s="104"/>
    </row>
    <row r="186" spans="2:20" ht="79.5" customHeight="1">
      <c r="B186" s="85"/>
      <c r="C186" s="86"/>
      <c r="D186" s="284"/>
      <c r="E186" s="361"/>
      <c r="F186" s="163" t="s">
        <v>109</v>
      </c>
      <c r="G186" s="163"/>
      <c r="H186" s="163"/>
      <c r="I186" s="101" t="s">
        <v>2510</v>
      </c>
      <c r="J186" s="102"/>
      <c r="K186" s="102"/>
      <c r="L186" s="102"/>
      <c r="M186" s="102"/>
      <c r="N186" s="102"/>
      <c r="O186" s="103"/>
      <c r="P186" s="104"/>
    </row>
    <row r="187" spans="2:20" ht="39.950000000000003" customHeight="1">
      <c r="B187" s="85"/>
      <c r="C187" s="86"/>
      <c r="D187" s="284">
        <v>2</v>
      </c>
      <c r="E187" s="361"/>
      <c r="F187" s="163" t="s">
        <v>5</v>
      </c>
      <c r="G187" s="163"/>
      <c r="H187" s="163"/>
      <c r="I187" s="101"/>
      <c r="J187" s="102"/>
      <c r="K187" s="102"/>
      <c r="L187" s="102"/>
      <c r="M187" s="102"/>
      <c r="N187" s="102"/>
      <c r="O187" s="103"/>
      <c r="P187" s="104"/>
    </row>
    <row r="188" spans="2:20" ht="39.950000000000003"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c r="J197" s="102"/>
      <c r="K197" s="102"/>
      <c r="L197" s="102"/>
      <c r="M197" s="102"/>
      <c r="N197" s="102"/>
      <c r="O197" s="103"/>
      <c r="P197" s="104"/>
    </row>
    <row r="198" spans="2:16" ht="39.950000000000003" customHeight="1">
      <c r="B198" s="85"/>
      <c r="C198" s="86"/>
      <c r="D198" s="386"/>
      <c r="E198" s="387"/>
      <c r="F198" s="163" t="s">
        <v>107</v>
      </c>
      <c r="G198" s="163"/>
      <c r="H198" s="163"/>
      <c r="I198" s="101"/>
      <c r="J198" s="102"/>
      <c r="K198" s="102"/>
      <c r="L198" s="102"/>
      <c r="M198" s="102"/>
      <c r="N198" s="102"/>
      <c r="O198" s="103"/>
      <c r="P198" s="104"/>
    </row>
    <row r="199" spans="2:16" ht="39.950000000000003" customHeight="1">
      <c r="B199" s="85"/>
      <c r="C199" s="86"/>
      <c r="D199" s="386"/>
      <c r="E199" s="387"/>
      <c r="F199" s="165" t="s">
        <v>109</v>
      </c>
      <c r="G199" s="165"/>
      <c r="H199" s="165"/>
      <c r="I199" s="101"/>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2495</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2495</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2495</v>
      </c>
      <c r="K225" s="175"/>
      <c r="L225" s="175"/>
      <c r="M225" s="175"/>
      <c r="N225" s="175"/>
      <c r="O225" s="135"/>
      <c r="P225" s="176"/>
      <c r="S225" s="15" t="str">
        <f>IF(J225="","未記入","")</f>
        <v/>
      </c>
    </row>
    <row r="226" spans="1:20" ht="120" customHeight="1">
      <c r="B226" s="164" t="s">
        <v>127</v>
      </c>
      <c r="C226" s="163"/>
      <c r="D226" s="163"/>
      <c r="E226" s="163"/>
      <c r="F226" s="101" t="s">
        <v>2570</v>
      </c>
      <c r="G226" s="102"/>
      <c r="H226" s="102"/>
      <c r="I226" s="102"/>
      <c r="J226" s="102"/>
      <c r="K226" s="102"/>
      <c r="L226" s="102"/>
      <c r="M226" s="102"/>
      <c r="N226" s="102"/>
      <c r="O226" s="103"/>
      <c r="P226" s="104"/>
    </row>
    <row r="227" spans="1:20" ht="60" customHeight="1">
      <c r="B227" s="164" t="s">
        <v>490</v>
      </c>
      <c r="C227" s="163"/>
      <c r="D227" s="163"/>
      <c r="E227" s="163"/>
      <c r="F227" s="101" t="s">
        <v>2569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2550</v>
      </c>
      <c r="K228" s="170"/>
      <c r="L228" s="170"/>
      <c r="M228" s="170"/>
      <c r="N228" s="170"/>
      <c r="O228" s="170"/>
      <c r="P228" s="171"/>
    </row>
    <row r="229" spans="1:20" ht="20.100000000000001" customHeight="1">
      <c r="B229" s="133"/>
      <c r="C229" s="119"/>
      <c r="D229" s="119"/>
      <c r="E229" s="134"/>
      <c r="F229" s="163" t="s">
        <v>136</v>
      </c>
      <c r="G229" s="163"/>
      <c r="H229" s="163"/>
      <c r="I229" s="163"/>
      <c r="J229" s="135">
        <v>1</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v>9</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t="str">
        <f>IF(OR($H$244&lt;&gt;"",$K$244&lt;&gt;""),SUM($H$244,$K$244),"")</f>
        <v/>
      </c>
      <c r="F244" s="364"/>
      <c r="G244" s="364"/>
      <c r="H244" s="175"/>
      <c r="I244" s="175"/>
      <c r="J244" s="175"/>
      <c r="K244" s="175"/>
      <c r="L244" s="175"/>
      <c r="M244" s="175"/>
      <c r="N244" s="175"/>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t="str">
        <f>IF(OR($H$246&lt;&gt;"",$K$246&lt;&gt;""),SUM($H$246,$K$246),"")</f>
        <v/>
      </c>
      <c r="F246" s="364"/>
      <c r="G246" s="364"/>
      <c r="H246" s="175"/>
      <c r="I246" s="175"/>
      <c r="J246" s="175"/>
      <c r="K246" s="175"/>
      <c r="L246" s="175"/>
      <c r="M246" s="175"/>
      <c r="N246" s="175"/>
      <c r="O246" s="135"/>
      <c r="P246" s="176"/>
    </row>
    <row r="247" spans="2:16" ht="20.100000000000001" customHeight="1">
      <c r="B247" s="44"/>
      <c r="C247" s="163" t="s">
        <v>142</v>
      </c>
      <c r="D247" s="163"/>
      <c r="E247" s="364">
        <f>IF(OR($H$247&lt;&gt;"",$K$247&lt;&gt;""),SUM($H$247,$K$247),"")</f>
        <v>5</v>
      </c>
      <c r="F247" s="364"/>
      <c r="G247" s="364"/>
      <c r="H247" s="175">
        <v>1</v>
      </c>
      <c r="I247" s="175"/>
      <c r="J247" s="175"/>
      <c r="K247" s="175">
        <v>4</v>
      </c>
      <c r="L247" s="175"/>
      <c r="M247" s="175"/>
      <c r="N247" s="175"/>
      <c r="O247" s="135"/>
      <c r="P247" s="176"/>
    </row>
    <row r="248" spans="2:16" ht="20.100000000000001" customHeight="1">
      <c r="B248" s="45"/>
      <c r="C248" s="163" t="s">
        <v>143</v>
      </c>
      <c r="D248" s="163"/>
      <c r="E248" s="364" t="str">
        <f>IF(OR($H$248&lt;&gt;"",$K$248&lt;&gt;""),SUM($H$248,$K$248),"")</f>
        <v/>
      </c>
      <c r="F248" s="364"/>
      <c r="G248" s="364"/>
      <c r="H248" s="175"/>
      <c r="I248" s="175"/>
      <c r="J248" s="175"/>
      <c r="K248" s="175"/>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t="str">
        <f>IF(OR($J$265&lt;&gt;"",$M$265&lt;&gt;""),SUM($J$265,$M$265),"")</f>
        <v/>
      </c>
      <c r="H265" s="364"/>
      <c r="I265" s="364"/>
      <c r="J265" s="175"/>
      <c r="K265" s="175"/>
      <c r="L265" s="175"/>
      <c r="M265" s="175"/>
      <c r="N265" s="175"/>
      <c r="O265" s="135"/>
      <c r="P265" s="176"/>
    </row>
    <row r="266" spans="2:20" ht="20.100000000000001" customHeight="1">
      <c r="B266" s="164" t="s">
        <v>162</v>
      </c>
      <c r="C266" s="163"/>
      <c r="D266" s="163"/>
      <c r="E266" s="163"/>
      <c r="F266" s="163"/>
      <c r="G266" s="364" t="str">
        <f>IF(OR($J$266&lt;&gt;"",$M$266&lt;&gt;""),SUM($J$266,$M$266),"")</f>
        <v/>
      </c>
      <c r="H266" s="364"/>
      <c r="I266" s="364"/>
      <c r="J266" s="175"/>
      <c r="K266" s="175"/>
      <c r="L266" s="175"/>
      <c r="M266" s="175"/>
      <c r="N266" s="175"/>
      <c r="O266" s="135"/>
      <c r="P266" s="176"/>
    </row>
    <row r="267" spans="2:20" ht="20.100000000000001" customHeight="1">
      <c r="B267" s="164" t="s">
        <v>398</v>
      </c>
      <c r="C267" s="163"/>
      <c r="D267" s="163"/>
      <c r="E267" s="163"/>
      <c r="F267" s="163"/>
      <c r="G267" s="364" t="str">
        <f>IF(OR($J$267&lt;&gt;"",$M$267&lt;&gt;""),SUM($J$267,$M$267),"")</f>
        <v/>
      </c>
      <c r="H267" s="364"/>
      <c r="I267" s="364"/>
      <c r="J267" s="175"/>
      <c r="K267" s="175"/>
      <c r="L267" s="175"/>
      <c r="M267" s="175"/>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30</v>
      </c>
      <c r="J283" s="47" t="s">
        <v>502</v>
      </c>
      <c r="K283" s="48" t="s">
        <v>447</v>
      </c>
      <c r="L283" s="29">
        <v>8</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0</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2495</v>
      </c>
      <c r="M301" s="190"/>
      <c r="N301" s="190"/>
      <c r="O301" s="190"/>
      <c r="P301" s="191"/>
    </row>
    <row r="302" spans="2:20" ht="20.100000000000001" customHeight="1">
      <c r="B302" s="341"/>
      <c r="C302" s="342"/>
      <c r="D302" s="342"/>
      <c r="E302" s="342"/>
      <c r="F302" s="343"/>
      <c r="G302" s="114" t="s">
        <v>453</v>
      </c>
      <c r="H302" s="130"/>
      <c r="I302" s="135" t="s">
        <v>2511</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1" t="s">
        <v>186</v>
      </c>
      <c r="C309" s="332"/>
      <c r="D309" s="166" t="s">
        <v>187</v>
      </c>
      <c r="E309" s="168"/>
      <c r="F309" s="239"/>
      <c r="G309" s="28"/>
      <c r="H309" s="28"/>
      <c r="I309" s="28">
        <v>1</v>
      </c>
      <c r="J309" s="28"/>
      <c r="K309" s="28"/>
      <c r="L309" s="28"/>
      <c r="M309" s="28"/>
      <c r="N309" s="28"/>
      <c r="O309" s="28"/>
      <c r="P309" s="28"/>
      <c r="Q309" s="12"/>
    </row>
    <row r="310" spans="1:20" ht="20.100000000000001" customHeight="1">
      <c r="B310" s="333"/>
      <c r="C310" s="334"/>
      <c r="D310" s="114" t="s">
        <v>188</v>
      </c>
      <c r="E310" s="115"/>
      <c r="F310" s="130"/>
      <c r="G310" s="329"/>
      <c r="H310" s="329"/>
      <c r="I310" s="329"/>
      <c r="J310" s="329">
        <v>1</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v>1</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c r="J314" s="329">
        <v>1</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v>1</v>
      </c>
      <c r="K316" s="28"/>
      <c r="L316" s="28"/>
      <c r="M316" s="28"/>
      <c r="N316" s="28"/>
      <c r="O316" s="28"/>
      <c r="P316" s="28"/>
      <c r="Q316" s="12"/>
    </row>
    <row r="317" spans="1:20" ht="20.100000000000001" customHeight="1" thickBot="1">
      <c r="B317" s="183" t="s">
        <v>192</v>
      </c>
      <c r="C317" s="184"/>
      <c r="D317" s="184"/>
      <c r="E317" s="184"/>
      <c r="F317" s="184"/>
      <c r="G317" s="184"/>
      <c r="H317" s="208" t="s">
        <v>2495</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2512</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2513</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2511</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2511</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2514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2551</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2552</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2529</v>
      </c>
      <c r="J338" s="175"/>
      <c r="K338" s="175"/>
      <c r="L338" s="175"/>
      <c r="M338" s="135" t="s">
        <v>2545</v>
      </c>
      <c r="N338" s="93"/>
      <c r="O338" s="93"/>
      <c r="P338" s="136"/>
    </row>
    <row r="339" spans="2:17" ht="20.100000000000001" customHeight="1">
      <c r="B339" s="164"/>
      <c r="C339" s="163"/>
      <c r="D339" s="163"/>
      <c r="E339" s="166" t="s">
        <v>214</v>
      </c>
      <c r="F339" s="168"/>
      <c r="G339" s="168"/>
      <c r="H339" s="239"/>
      <c r="I339" s="135">
        <v>79</v>
      </c>
      <c r="J339" s="93"/>
      <c r="K339" s="93"/>
      <c r="L339" s="55" t="s">
        <v>495</v>
      </c>
      <c r="M339" s="135">
        <v>75</v>
      </c>
      <c r="N339" s="93"/>
      <c r="O339" s="93"/>
      <c r="P339" s="40" t="s">
        <v>495</v>
      </c>
    </row>
    <row r="340" spans="2:17" ht="20.100000000000001" customHeight="1">
      <c r="B340" s="164" t="s">
        <v>45</v>
      </c>
      <c r="C340" s="163"/>
      <c r="D340" s="163"/>
      <c r="E340" s="166" t="s">
        <v>215</v>
      </c>
      <c r="F340" s="168"/>
      <c r="G340" s="168"/>
      <c r="H340" s="239"/>
      <c r="I340" s="135">
        <v>18.260000000000002</v>
      </c>
      <c r="J340" s="93"/>
      <c r="K340" s="93"/>
      <c r="L340" s="55" t="s">
        <v>487</v>
      </c>
      <c r="M340" s="135">
        <v>18.73</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2375</v>
      </c>
      <c r="J343" s="175"/>
      <c r="K343" s="175"/>
      <c r="L343" s="175"/>
      <c r="M343" s="176" t="s">
        <v>2375</v>
      </c>
      <c r="N343" s="314"/>
      <c r="O343" s="314"/>
      <c r="P343" s="314"/>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3" t="s">
        <v>208</v>
      </c>
      <c r="C346" s="215"/>
      <c r="D346" s="215"/>
      <c r="E346" s="215"/>
      <c r="F346" s="215"/>
      <c r="G346" s="215"/>
      <c r="H346" s="233"/>
      <c r="I346" s="311">
        <v>88500</v>
      </c>
      <c r="J346" s="93"/>
      <c r="K346" s="93"/>
      <c r="L346" s="50" t="s">
        <v>496</v>
      </c>
      <c r="M346" s="311">
        <v>90200</v>
      </c>
      <c r="N346" s="93"/>
      <c r="O346" s="93"/>
      <c r="P346" s="37" t="s">
        <v>496</v>
      </c>
    </row>
    <row r="347" spans="2:17" ht="20.100000000000001" customHeight="1">
      <c r="B347" s="188"/>
      <c r="C347" s="166" t="s">
        <v>209</v>
      </c>
      <c r="D347" s="168"/>
      <c r="E347" s="168"/>
      <c r="F347" s="168"/>
      <c r="G347" s="168"/>
      <c r="H347" s="239"/>
      <c r="I347" s="311">
        <v>40000</v>
      </c>
      <c r="J347" s="93"/>
      <c r="K347" s="93"/>
      <c r="L347" s="50" t="s">
        <v>496</v>
      </c>
      <c r="M347" s="311">
        <v>35000</v>
      </c>
      <c r="N347" s="93"/>
      <c r="O347" s="93"/>
      <c r="P347" s="37" t="s">
        <v>496</v>
      </c>
    </row>
    <row r="348" spans="2:17" ht="20.100000000000001" customHeight="1">
      <c r="B348" s="164"/>
      <c r="C348" s="312"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2"/>
      <c r="D349" s="312" t="s">
        <v>212</v>
      </c>
      <c r="E349" s="166" t="s">
        <v>220</v>
      </c>
      <c r="F349" s="168"/>
      <c r="G349" s="168"/>
      <c r="H349" s="239"/>
      <c r="I349" s="311">
        <v>25500</v>
      </c>
      <c r="J349" s="93"/>
      <c r="K349" s="93"/>
      <c r="L349" s="50" t="s">
        <v>496</v>
      </c>
      <c r="M349" s="311">
        <v>28700</v>
      </c>
      <c r="N349" s="93"/>
      <c r="O349" s="93"/>
      <c r="P349" s="37" t="s">
        <v>496</v>
      </c>
    </row>
    <row r="350" spans="2:17" ht="20.100000000000001" customHeight="1">
      <c r="B350" s="164"/>
      <c r="C350" s="312"/>
      <c r="D350" s="312"/>
      <c r="E350" s="166" t="s">
        <v>221</v>
      </c>
      <c r="F350" s="168"/>
      <c r="G350" s="168"/>
      <c r="H350" s="239"/>
      <c r="I350" s="311">
        <v>20000</v>
      </c>
      <c r="J350" s="93"/>
      <c r="K350" s="93"/>
      <c r="L350" s="50" t="s">
        <v>496</v>
      </c>
      <c r="M350" s="311">
        <v>20000</v>
      </c>
      <c r="N350" s="93"/>
      <c r="O350" s="93"/>
      <c r="P350" s="37" t="s">
        <v>496</v>
      </c>
    </row>
    <row r="351" spans="2:17" ht="20.100000000000001" customHeight="1">
      <c r="B351" s="164"/>
      <c r="C351" s="312"/>
      <c r="D351" s="312"/>
      <c r="E351" s="166" t="s">
        <v>222</v>
      </c>
      <c r="F351" s="168"/>
      <c r="G351" s="168"/>
      <c r="H351" s="239"/>
      <c r="I351" s="311">
        <v>3000</v>
      </c>
      <c r="J351" s="93"/>
      <c r="K351" s="93"/>
      <c r="L351" s="50" t="s">
        <v>496</v>
      </c>
      <c r="M351" s="311">
        <v>6500</v>
      </c>
      <c r="N351" s="93"/>
      <c r="O351" s="93"/>
      <c r="P351" s="37" t="s">
        <v>496</v>
      </c>
    </row>
    <row r="352" spans="2:17" ht="20.100000000000001" customHeight="1">
      <c r="B352" s="164"/>
      <c r="C352" s="312"/>
      <c r="D352" s="312"/>
      <c r="E352" s="166" t="s">
        <v>223</v>
      </c>
      <c r="F352" s="168"/>
      <c r="G352" s="168"/>
      <c r="H352" s="239"/>
      <c r="I352" s="135"/>
      <c r="J352" s="93"/>
      <c r="K352" s="93"/>
      <c r="L352" s="50" t="s">
        <v>496</v>
      </c>
      <c r="M352" s="135"/>
      <c r="N352" s="93"/>
      <c r="O352" s="93"/>
      <c r="P352" s="37" t="s">
        <v>496</v>
      </c>
    </row>
    <row r="353" spans="2:20" ht="20.100000000000001" customHeight="1">
      <c r="B353" s="164"/>
      <c r="C353" s="312"/>
      <c r="D353" s="312"/>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2554</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2555</v>
      </c>
      <c r="H362" s="170"/>
      <c r="I362" s="170"/>
      <c r="J362" s="170"/>
      <c r="K362" s="170"/>
      <c r="L362" s="170"/>
      <c r="M362" s="170"/>
      <c r="N362" s="170"/>
      <c r="O362" s="170"/>
      <c r="P362" s="171"/>
    </row>
    <row r="363" spans="2:20" ht="120" customHeight="1">
      <c r="B363" s="293" t="s">
        <v>221</v>
      </c>
      <c r="C363" s="168"/>
      <c r="D363" s="168"/>
      <c r="E363" s="168"/>
      <c r="F363" s="239"/>
      <c r="G363" s="169" t="s">
        <v>2571</v>
      </c>
      <c r="H363" s="170"/>
      <c r="I363" s="170"/>
      <c r="J363" s="170"/>
      <c r="K363" s="170"/>
      <c r="L363" s="170"/>
      <c r="M363" s="170"/>
      <c r="N363" s="170"/>
      <c r="O363" s="170"/>
      <c r="P363" s="171"/>
    </row>
    <row r="364" spans="2:20" ht="120" customHeight="1">
      <c r="B364" s="293" t="s">
        <v>220</v>
      </c>
      <c r="C364" s="168"/>
      <c r="D364" s="168"/>
      <c r="E364" s="168"/>
      <c r="F364" s="239"/>
      <c r="G364" s="169" t="s">
        <v>2542</v>
      </c>
      <c r="H364" s="170"/>
      <c r="I364" s="170"/>
      <c r="J364" s="170"/>
      <c r="K364" s="170"/>
      <c r="L364" s="170"/>
      <c r="M364" s="170"/>
      <c r="N364" s="170"/>
      <c r="O364" s="170"/>
      <c r="P364" s="171"/>
    </row>
    <row r="365" spans="2:20" ht="120" customHeight="1">
      <c r="B365" s="293" t="s">
        <v>223</v>
      </c>
      <c r="C365" s="168"/>
      <c r="D365" s="168"/>
      <c r="E365" s="168"/>
      <c r="F365" s="239"/>
      <c r="G365" s="169" t="s">
        <v>2553</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v>
      </c>
      <c r="I393" s="190"/>
      <c r="J393" s="190"/>
      <c r="K393" s="190"/>
      <c r="L393" s="190"/>
      <c r="M393" s="190"/>
      <c r="N393" s="190"/>
      <c r="O393" s="190"/>
      <c r="P393" s="49" t="s">
        <v>492</v>
      </c>
    </row>
    <row r="394" spans="1:20" ht="20.100000000000001" customHeight="1">
      <c r="B394" s="277"/>
      <c r="C394" s="278"/>
      <c r="D394" s="163" t="s">
        <v>249</v>
      </c>
      <c r="E394" s="163"/>
      <c r="F394" s="163"/>
      <c r="G394" s="163"/>
      <c r="H394" s="135">
        <v>5</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c r="I396" s="93"/>
      <c r="J396" s="93"/>
      <c r="K396" s="93"/>
      <c r="L396" s="93"/>
      <c r="M396" s="93"/>
      <c r="N396" s="93"/>
      <c r="O396" s="93"/>
      <c r="P396" s="37" t="s">
        <v>494</v>
      </c>
    </row>
    <row r="397" spans="1:20" ht="20.100000000000001" customHeight="1">
      <c r="B397" s="164"/>
      <c r="C397" s="163"/>
      <c r="D397" s="163" t="s">
        <v>252</v>
      </c>
      <c r="E397" s="163"/>
      <c r="F397" s="163"/>
      <c r="G397" s="163"/>
      <c r="H397" s="135">
        <v>3</v>
      </c>
      <c r="I397" s="93"/>
      <c r="J397" s="93"/>
      <c r="K397" s="93"/>
      <c r="L397" s="93"/>
      <c r="M397" s="93"/>
      <c r="N397" s="93"/>
      <c r="O397" s="93"/>
      <c r="P397" s="37" t="s">
        <v>494</v>
      </c>
    </row>
    <row r="398" spans="1:20" ht="20.100000000000001" customHeight="1">
      <c r="B398" s="164"/>
      <c r="C398" s="163"/>
      <c r="D398" s="163" t="s">
        <v>253</v>
      </c>
      <c r="E398" s="163"/>
      <c r="F398" s="163"/>
      <c r="G398" s="163"/>
      <c r="H398" s="135">
        <v>4</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1</v>
      </c>
      <c r="I399" s="93"/>
      <c r="J399" s="93"/>
      <c r="K399" s="93"/>
      <c r="L399" s="93"/>
      <c r="M399" s="93"/>
      <c r="N399" s="93"/>
      <c r="O399" s="93"/>
      <c r="P399" s="37" t="s">
        <v>494</v>
      </c>
    </row>
    <row r="400" spans="1:20" ht="20.100000000000001" customHeight="1">
      <c r="B400" s="262"/>
      <c r="C400" s="263"/>
      <c r="D400" s="163" t="s">
        <v>255</v>
      </c>
      <c r="E400" s="163"/>
      <c r="F400" s="163"/>
      <c r="G400" s="163"/>
      <c r="H400" s="135">
        <v>1</v>
      </c>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3</v>
      </c>
      <c r="I402" s="93"/>
      <c r="J402" s="93"/>
      <c r="K402" s="93"/>
      <c r="L402" s="93"/>
      <c r="M402" s="93"/>
      <c r="N402" s="93"/>
      <c r="O402" s="93"/>
      <c r="P402" s="37" t="s">
        <v>494</v>
      </c>
    </row>
    <row r="403" spans="2:20" ht="20.100000000000001" customHeight="1">
      <c r="B403" s="262"/>
      <c r="C403" s="263"/>
      <c r="D403" s="163" t="s">
        <v>258</v>
      </c>
      <c r="E403" s="163"/>
      <c r="F403" s="163"/>
      <c r="G403" s="163"/>
      <c r="H403" s="135">
        <v>2</v>
      </c>
      <c r="I403" s="93"/>
      <c r="J403" s="93"/>
      <c r="K403" s="93"/>
      <c r="L403" s="93"/>
      <c r="M403" s="93"/>
      <c r="N403" s="93"/>
      <c r="O403" s="93"/>
      <c r="P403" s="37" t="s">
        <v>494</v>
      </c>
    </row>
    <row r="404" spans="2:20" ht="20.100000000000001" customHeight="1">
      <c r="B404" s="262"/>
      <c r="C404" s="263"/>
      <c r="D404" s="163" t="s">
        <v>259</v>
      </c>
      <c r="E404" s="163"/>
      <c r="F404" s="163"/>
      <c r="G404" s="163"/>
      <c r="H404" s="135"/>
      <c r="I404" s="93"/>
      <c r="J404" s="93"/>
      <c r="K404" s="93"/>
      <c r="L404" s="93"/>
      <c r="M404" s="93"/>
      <c r="N404" s="93"/>
      <c r="O404" s="93"/>
      <c r="P404" s="37" t="s">
        <v>494</v>
      </c>
    </row>
    <row r="405" spans="2:20" ht="20.100000000000001" customHeight="1">
      <c r="B405" s="262"/>
      <c r="C405" s="263"/>
      <c r="D405" s="163" t="s">
        <v>260</v>
      </c>
      <c r="E405" s="163"/>
      <c r="F405" s="163"/>
      <c r="G405" s="163"/>
      <c r="H405" s="135"/>
      <c r="I405" s="93"/>
      <c r="J405" s="93"/>
      <c r="K405" s="93"/>
      <c r="L405" s="93"/>
      <c r="M405" s="93"/>
      <c r="N405" s="93"/>
      <c r="O405" s="93"/>
      <c r="P405" s="37" t="s">
        <v>494</v>
      </c>
    </row>
    <row r="406" spans="2:20" ht="20.100000000000001" customHeight="1">
      <c r="B406" s="264"/>
      <c r="C406" s="265"/>
      <c r="D406" s="163" t="s">
        <v>261</v>
      </c>
      <c r="E406" s="163"/>
      <c r="F406" s="163"/>
      <c r="G406" s="163"/>
      <c r="H406" s="135"/>
      <c r="I406" s="93"/>
      <c r="J406" s="93"/>
      <c r="K406" s="93"/>
      <c r="L406" s="93"/>
      <c r="M406" s="93"/>
      <c r="N406" s="93"/>
      <c r="O406" s="93"/>
      <c r="P406" s="37" t="s">
        <v>494</v>
      </c>
    </row>
    <row r="407" spans="2:20" ht="20.100000000000001" customHeight="1">
      <c r="B407" s="164" t="s">
        <v>247</v>
      </c>
      <c r="C407" s="163"/>
      <c r="D407" s="163" t="s">
        <v>262</v>
      </c>
      <c r="E407" s="163"/>
      <c r="F407" s="163"/>
      <c r="G407" s="163"/>
      <c r="H407" s="135">
        <v>1</v>
      </c>
      <c r="I407" s="93"/>
      <c r="J407" s="93"/>
      <c r="K407" s="93"/>
      <c r="L407" s="93"/>
      <c r="M407" s="93"/>
      <c r="N407" s="93"/>
      <c r="O407" s="93"/>
      <c r="P407" s="37" t="s">
        <v>494</v>
      </c>
    </row>
    <row r="408" spans="2:20" ht="20.100000000000001" customHeight="1">
      <c r="B408" s="164"/>
      <c r="C408" s="163"/>
      <c r="D408" s="163" t="s">
        <v>263</v>
      </c>
      <c r="E408" s="163"/>
      <c r="F408" s="163"/>
      <c r="G408" s="163"/>
      <c r="H408" s="135">
        <v>1</v>
      </c>
      <c r="I408" s="93"/>
      <c r="J408" s="93"/>
      <c r="K408" s="93"/>
      <c r="L408" s="93"/>
      <c r="M408" s="93"/>
      <c r="N408" s="93"/>
      <c r="O408" s="93"/>
      <c r="P408" s="37" t="s">
        <v>494</v>
      </c>
    </row>
    <row r="409" spans="2:20" ht="20.100000000000001" customHeight="1">
      <c r="B409" s="164"/>
      <c r="C409" s="163"/>
      <c r="D409" s="163" t="s">
        <v>264</v>
      </c>
      <c r="E409" s="163"/>
      <c r="F409" s="163"/>
      <c r="G409" s="163"/>
      <c r="H409" s="135">
        <v>4</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v>1</v>
      </c>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85.7</v>
      </c>
      <c r="I415" s="190"/>
      <c r="J415" s="190"/>
      <c r="K415" s="190"/>
      <c r="L415" s="190"/>
      <c r="M415" s="190"/>
      <c r="N415" s="190"/>
      <c r="O415" s="190"/>
      <c r="P415" s="49" t="s">
        <v>500</v>
      </c>
    </row>
    <row r="416" spans="2:20" ht="20.100000000000001" customHeight="1">
      <c r="B416" s="164" t="s">
        <v>270</v>
      </c>
      <c r="C416" s="163"/>
      <c r="D416" s="163"/>
      <c r="E416" s="163"/>
      <c r="F416" s="163"/>
      <c r="G416" s="163"/>
      <c r="H416" s="135">
        <v>7</v>
      </c>
      <c r="I416" s="93"/>
      <c r="J416" s="93"/>
      <c r="K416" s="93"/>
      <c r="L416" s="93"/>
      <c r="M416" s="93"/>
      <c r="N416" s="93"/>
      <c r="O416" s="93"/>
      <c r="P416" s="37" t="s">
        <v>492</v>
      </c>
    </row>
    <row r="417" spans="2:20" ht="20.100000000000001" customHeight="1">
      <c r="B417" s="164" t="s">
        <v>271</v>
      </c>
      <c r="C417" s="163"/>
      <c r="D417" s="163"/>
      <c r="E417" s="163"/>
      <c r="F417" s="163"/>
      <c r="G417" s="163"/>
      <c r="H417" s="135">
        <v>77.8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2530</v>
      </c>
      <c r="I437" s="170"/>
      <c r="J437" s="170"/>
      <c r="K437" s="170"/>
      <c r="L437" s="170"/>
      <c r="M437" s="170"/>
      <c r="N437" s="170"/>
      <c r="O437" s="170"/>
      <c r="P437" s="171"/>
    </row>
    <row r="438" spans="1:20" ht="20.100000000000001" customHeight="1">
      <c r="B438" s="245"/>
      <c r="C438" s="166" t="s">
        <v>14</v>
      </c>
      <c r="D438" s="168"/>
      <c r="E438" s="168"/>
      <c r="F438" s="168"/>
      <c r="G438" s="239"/>
      <c r="H438" s="89" t="s">
        <v>2531</v>
      </c>
      <c r="I438" s="90"/>
      <c r="J438" s="35" t="s">
        <v>484</v>
      </c>
      <c r="K438" s="90" t="s">
        <v>2498</v>
      </c>
      <c r="L438" s="90"/>
      <c r="M438" s="35" t="s">
        <v>484</v>
      </c>
      <c r="N438" s="90" t="s">
        <v>2499</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50000000000003" customHeight="1">
      <c r="B442" s="245"/>
      <c r="C442" s="166" t="s">
        <v>288</v>
      </c>
      <c r="D442" s="168"/>
      <c r="E442" s="168"/>
      <c r="F442" s="168"/>
      <c r="G442" s="239"/>
      <c r="H442" s="169" t="s">
        <v>2572</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2558</v>
      </c>
      <c r="I444" s="170"/>
      <c r="J444" s="170"/>
      <c r="K444" s="170"/>
      <c r="L444" s="170"/>
      <c r="M444" s="170"/>
      <c r="N444" s="170"/>
      <c r="O444" s="170"/>
      <c r="P444" s="171"/>
    </row>
    <row r="445" spans="1:20" ht="20.100000000000001" customHeight="1">
      <c r="B445" s="237"/>
      <c r="C445" s="166" t="s">
        <v>14</v>
      </c>
      <c r="D445" s="168"/>
      <c r="E445" s="168"/>
      <c r="F445" s="168"/>
      <c r="G445" s="239"/>
      <c r="H445" s="89" t="s">
        <v>2560</v>
      </c>
      <c r="I445" s="90"/>
      <c r="J445" s="35" t="s">
        <v>484</v>
      </c>
      <c r="K445" s="90" t="s">
        <v>2562</v>
      </c>
      <c r="L445" s="90"/>
      <c r="M445" s="35" t="s">
        <v>484</v>
      </c>
      <c r="N445" s="90" t="s">
        <v>2561</v>
      </c>
      <c r="O445" s="90"/>
      <c r="P445" s="91"/>
    </row>
    <row r="446" spans="1:20" ht="20.100000000000001" customHeight="1">
      <c r="B446" s="237"/>
      <c r="C446" s="114" t="s">
        <v>284</v>
      </c>
      <c r="D446" s="115"/>
      <c r="E446" s="130"/>
      <c r="F446" s="231" t="s">
        <v>285</v>
      </c>
      <c r="G446" s="232"/>
      <c r="H446" s="23">
        <v>0</v>
      </c>
      <c r="I446" s="35" t="s">
        <v>501</v>
      </c>
      <c r="J446" s="24">
        <v>0</v>
      </c>
      <c r="K446" s="35" t="s">
        <v>502</v>
      </c>
      <c r="L446" s="56" t="s">
        <v>447</v>
      </c>
      <c r="M446" s="24">
        <v>24</v>
      </c>
      <c r="N446" s="35" t="s">
        <v>501</v>
      </c>
      <c r="O446" s="24">
        <v>0</v>
      </c>
      <c r="P446" s="37" t="s">
        <v>502</v>
      </c>
    </row>
    <row r="447" spans="1:20" ht="20.100000000000001" customHeight="1">
      <c r="B447" s="237"/>
      <c r="C447" s="116"/>
      <c r="D447" s="117"/>
      <c r="E447" s="132"/>
      <c r="F447" s="231" t="s">
        <v>286</v>
      </c>
      <c r="G447" s="232"/>
      <c r="H447" s="23">
        <v>0</v>
      </c>
      <c r="I447" s="35" t="s">
        <v>501</v>
      </c>
      <c r="J447" s="24">
        <v>0</v>
      </c>
      <c r="K447" s="35" t="s">
        <v>502</v>
      </c>
      <c r="L447" s="56" t="s">
        <v>447</v>
      </c>
      <c r="M447" s="24">
        <v>24</v>
      </c>
      <c r="N447" s="35" t="s">
        <v>501</v>
      </c>
      <c r="O447" s="24">
        <v>0</v>
      </c>
      <c r="P447" s="37" t="s">
        <v>502</v>
      </c>
    </row>
    <row r="448" spans="1:20" ht="20.100000000000001" customHeight="1">
      <c r="B448" s="237"/>
      <c r="C448" s="118"/>
      <c r="D448" s="119"/>
      <c r="E448" s="134"/>
      <c r="F448" s="231" t="s">
        <v>287</v>
      </c>
      <c r="G448" s="232"/>
      <c r="H448" s="23">
        <v>0</v>
      </c>
      <c r="I448" s="35" t="s">
        <v>501</v>
      </c>
      <c r="J448" s="24">
        <v>0</v>
      </c>
      <c r="K448" s="35" t="s">
        <v>502</v>
      </c>
      <c r="L448" s="56" t="s">
        <v>447</v>
      </c>
      <c r="M448" s="24">
        <v>24</v>
      </c>
      <c r="N448" s="35" t="s">
        <v>501</v>
      </c>
      <c r="O448" s="24">
        <v>0</v>
      </c>
      <c r="P448" s="37" t="s">
        <v>502</v>
      </c>
    </row>
    <row r="449" spans="2:16" ht="39.950000000000003" customHeight="1">
      <c r="B449" s="237"/>
      <c r="C449" s="204" t="s">
        <v>288</v>
      </c>
      <c r="D449" s="215"/>
      <c r="E449" s="215"/>
      <c r="F449" s="215"/>
      <c r="G449" s="233"/>
      <c r="H449" s="140" t="s">
        <v>2559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2563</v>
      </c>
      <c r="I451" s="170"/>
      <c r="J451" s="170"/>
      <c r="K451" s="170"/>
      <c r="L451" s="170"/>
      <c r="M451" s="170"/>
      <c r="N451" s="170"/>
      <c r="O451" s="170"/>
      <c r="P451" s="171"/>
    </row>
    <row r="452" spans="2:16" ht="20.100000000000001" customHeight="1">
      <c r="B452" s="237"/>
      <c r="C452" s="166" t="s">
        <v>14</v>
      </c>
      <c r="D452" s="168"/>
      <c r="E452" s="168"/>
      <c r="F452" s="168"/>
      <c r="G452" s="239"/>
      <c r="H452" s="89" t="s">
        <v>2564</v>
      </c>
      <c r="I452" s="90"/>
      <c r="J452" s="35" t="s">
        <v>484</v>
      </c>
      <c r="K452" s="90" t="s">
        <v>2565</v>
      </c>
      <c r="L452" s="90"/>
      <c r="M452" s="35" t="s">
        <v>484</v>
      </c>
      <c r="N452" s="90" t="s">
        <v>2566</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2495</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2532</v>
      </c>
      <c r="M475" s="102"/>
      <c r="N475" s="102"/>
      <c r="O475" s="103"/>
      <c r="P475" s="104"/>
    </row>
    <row r="476" spans="2:20" ht="20.100000000000001" customHeight="1">
      <c r="B476" s="129" t="s">
        <v>291</v>
      </c>
      <c r="C476" s="115"/>
      <c r="D476" s="115"/>
      <c r="E476" s="115"/>
      <c r="F476" s="115"/>
      <c r="G476" s="130"/>
      <c r="H476" s="175" t="s">
        <v>2495</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2533</v>
      </c>
      <c r="M478" s="102"/>
      <c r="N478" s="102"/>
      <c r="O478" s="103"/>
      <c r="P478" s="104"/>
    </row>
    <row r="479" spans="2:20" ht="20.100000000000001" customHeight="1" thickBot="1">
      <c r="B479" s="217" t="s">
        <v>292</v>
      </c>
      <c r="C479" s="218"/>
      <c r="D479" s="218"/>
      <c r="E479" s="218"/>
      <c r="F479" s="218"/>
      <c r="G479" s="218"/>
      <c r="H479" s="208" t="s">
        <v>2495</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2511</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2515</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2515</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2516</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2516</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2516</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t="s">
        <v>2534</v>
      </c>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t="s">
        <v>2535</v>
      </c>
      <c r="I507" s="199"/>
      <c r="J507" s="199"/>
      <c r="K507" s="199"/>
      <c r="L507" s="199"/>
      <c r="M507" s="199"/>
      <c r="N507" s="199"/>
      <c r="O507" s="199"/>
      <c r="P507" s="200"/>
      <c r="S507" s="174"/>
      <c r="T507" s="174"/>
    </row>
    <row r="508" spans="1:20" ht="20.100000000000001" customHeight="1">
      <c r="B508" s="162" t="s">
        <v>302</v>
      </c>
      <c r="C508" s="163"/>
      <c r="D508" s="163"/>
      <c r="E508" s="163"/>
      <c r="F508" s="135" t="s">
        <v>2511</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2495</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2511</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8" man="1"/>
    <brk id="52" max="18" man="1"/>
    <brk id="79" max="18" man="1"/>
    <brk id="104" max="18" man="1"/>
    <brk id="129" max="18" man="1"/>
    <brk id="142" max="18" man="1"/>
    <brk id="162" max="18" man="1"/>
    <brk id="186" max="18" man="1"/>
    <brk id="196" max="18" man="1"/>
    <brk id="203" max="18" man="1"/>
    <brk id="221" max="18" man="1"/>
    <brk id="236" max="18" man="1"/>
    <brk id="269" max="18" man="1"/>
    <brk id="298" max="18" man="1"/>
    <brk id="318" max="18" man="1"/>
    <brk id="335" max="18" man="1"/>
    <brk id="362" max="18" man="1"/>
    <brk id="369" max="18" man="1"/>
    <brk id="377" max="18" man="1"/>
    <brk id="384" max="18" man="1"/>
    <brk id="390" max="18" man="1"/>
    <brk id="420" max="18" man="1"/>
    <brk id="442" max="18" man="1"/>
    <brk id="471" max="18" man="1"/>
    <brk id="498" max="16383" man="1"/>
    <brk id="525" max="18" man="1"/>
    <brk id="528" max="18" man="1"/>
    <brk id="531" max="18"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3" zoomScaleNormal="85" zoomScaleSheetLayoutView="100" workbookViewId="0">
      <selection activeCell="M9" sqref="M9:Q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2376</v>
      </c>
      <c r="I4" s="478"/>
      <c r="J4" s="479"/>
      <c r="K4" s="480"/>
      <c r="L4" s="480"/>
      <c r="M4" s="479"/>
      <c r="N4" s="480"/>
      <c r="O4" s="480"/>
      <c r="P4" s="480"/>
      <c r="Q4" s="480"/>
      <c r="R4" s="65"/>
      <c r="S4" s="25"/>
      <c r="T4" s="12"/>
    </row>
    <row r="5" spans="1:23" ht="50.1" customHeight="1">
      <c r="B5" s="509"/>
      <c r="C5" s="487" t="s">
        <v>314</v>
      </c>
      <c r="D5" s="487"/>
      <c r="E5" s="487"/>
      <c r="F5" s="487"/>
      <c r="G5" s="487"/>
      <c r="H5" s="477" t="s">
        <v>2376</v>
      </c>
      <c r="I5" s="478"/>
      <c r="J5" s="479"/>
      <c r="K5" s="480"/>
      <c r="L5" s="480"/>
      <c r="M5" s="479"/>
      <c r="N5" s="480"/>
      <c r="O5" s="480"/>
      <c r="P5" s="480"/>
      <c r="Q5" s="480"/>
      <c r="R5" s="65"/>
      <c r="S5" s="25"/>
    </row>
    <row r="6" spans="1:23" ht="50.1" customHeight="1">
      <c r="B6" s="509"/>
      <c r="C6" s="487" t="s">
        <v>315</v>
      </c>
      <c r="D6" s="487"/>
      <c r="E6" s="487"/>
      <c r="F6" s="487"/>
      <c r="G6" s="487"/>
      <c r="H6" s="477" t="s">
        <v>2376</v>
      </c>
      <c r="I6" s="478"/>
      <c r="J6" s="479"/>
      <c r="K6" s="480"/>
      <c r="L6" s="480"/>
      <c r="M6" s="479"/>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2375</v>
      </c>
      <c r="I9" s="478"/>
      <c r="J9" s="479" t="s">
        <v>2537</v>
      </c>
      <c r="K9" s="480"/>
      <c r="L9" s="480"/>
      <c r="M9" s="479" t="s">
        <v>2539</v>
      </c>
      <c r="N9" s="480"/>
      <c r="O9" s="480"/>
      <c r="P9" s="480"/>
      <c r="Q9" s="480"/>
      <c r="R9" s="65" t="s">
        <v>2526</v>
      </c>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2376</v>
      </c>
      <c r="I13" s="478"/>
      <c r="J13" s="479"/>
      <c r="K13" s="480"/>
      <c r="L13" s="480"/>
      <c r="M13" s="479"/>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2376</v>
      </c>
      <c r="I19" s="478"/>
      <c r="J19" s="479"/>
      <c r="K19" s="480"/>
      <c r="L19" s="480"/>
      <c r="M19" s="479"/>
      <c r="N19" s="480"/>
      <c r="O19" s="480"/>
      <c r="P19" s="480"/>
      <c r="Q19" s="480"/>
      <c r="R19" s="65"/>
      <c r="S19" s="25"/>
    </row>
    <row r="20" spans="2:19" ht="50.1" customHeight="1">
      <c r="B20" s="59"/>
      <c r="C20" s="487" t="s">
        <v>340</v>
      </c>
      <c r="D20" s="487"/>
      <c r="E20" s="487"/>
      <c r="F20" s="487"/>
      <c r="G20" s="487"/>
      <c r="H20" s="477" t="s">
        <v>2376</v>
      </c>
      <c r="I20" s="478"/>
      <c r="J20" s="479"/>
      <c r="K20" s="480"/>
      <c r="L20" s="480"/>
      <c r="M20" s="479"/>
      <c r="N20" s="480"/>
      <c r="O20" s="480"/>
      <c r="P20" s="480"/>
      <c r="Q20" s="480"/>
      <c r="R20" s="65"/>
      <c r="S20" s="25"/>
    </row>
    <row r="21" spans="2:19" ht="50.1" customHeight="1">
      <c r="B21" s="59"/>
      <c r="C21" s="487" t="s">
        <v>344</v>
      </c>
      <c r="D21" s="487"/>
      <c r="E21" s="487"/>
      <c r="F21" s="487"/>
      <c r="G21" s="487"/>
      <c r="H21" s="477" t="s">
        <v>2376</v>
      </c>
      <c r="I21" s="478"/>
      <c r="J21" s="479"/>
      <c r="K21" s="480"/>
      <c r="L21" s="480"/>
      <c r="M21" s="479"/>
      <c r="N21" s="480"/>
      <c r="O21" s="480"/>
      <c r="P21" s="480"/>
      <c r="Q21" s="480"/>
      <c r="R21" s="65"/>
      <c r="S21" s="25"/>
    </row>
    <row r="22" spans="2:19" ht="50.1" customHeight="1">
      <c r="B22" s="59"/>
      <c r="C22" s="487" t="s">
        <v>343</v>
      </c>
      <c r="D22" s="487"/>
      <c r="E22" s="487"/>
      <c r="F22" s="487"/>
      <c r="G22" s="487"/>
      <c r="H22" s="477" t="s">
        <v>2376</v>
      </c>
      <c r="I22" s="478"/>
      <c r="J22" s="479"/>
      <c r="K22" s="480"/>
      <c r="L22" s="480"/>
      <c r="M22" s="479"/>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 customHeight="1" thickBot="1">
      <c r="B26" s="506" t="s">
        <v>326</v>
      </c>
      <c r="C26" s="507"/>
      <c r="D26" s="507"/>
      <c r="E26" s="507"/>
      <c r="F26" s="507"/>
      <c r="G26" s="507"/>
      <c r="H26" s="483" t="s">
        <v>2375</v>
      </c>
      <c r="I26" s="484"/>
      <c r="J26" s="504" t="s">
        <v>2538</v>
      </c>
      <c r="K26" s="505"/>
      <c r="L26" s="505"/>
      <c r="M26" s="479" t="s">
        <v>2540</v>
      </c>
      <c r="N26" s="480"/>
      <c r="O26" s="480"/>
      <c r="P26" s="480"/>
      <c r="Q26" s="480"/>
      <c r="R26" s="67"/>
      <c r="S26" s="27" t="s">
        <v>2526</v>
      </c>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2376</v>
      </c>
      <c r="I29" s="478"/>
      <c r="J29" s="479"/>
      <c r="K29" s="480"/>
      <c r="L29" s="480"/>
      <c r="M29" s="479"/>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2376</v>
      </c>
      <c r="I35" s="478"/>
      <c r="J35" s="479"/>
      <c r="K35" s="480"/>
      <c r="L35" s="480"/>
      <c r="M35" s="479"/>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2376</v>
      </c>
      <c r="I39" s="478"/>
      <c r="J39" s="479"/>
      <c r="K39" s="480"/>
      <c r="L39" s="480"/>
      <c r="M39" s="479"/>
      <c r="N39" s="480"/>
      <c r="O39" s="480"/>
      <c r="P39" s="480"/>
      <c r="Q39" s="480"/>
      <c r="R39" s="65"/>
      <c r="S39" s="25"/>
    </row>
    <row r="40" spans="2:19" ht="50.1" customHeight="1">
      <c r="B40" s="485"/>
      <c r="C40" s="487" t="s">
        <v>341</v>
      </c>
      <c r="D40" s="487"/>
      <c r="E40" s="487"/>
      <c r="F40" s="487"/>
      <c r="G40" s="487"/>
      <c r="H40" s="477" t="s">
        <v>2376</v>
      </c>
      <c r="I40" s="478"/>
      <c r="J40" s="479"/>
      <c r="K40" s="480"/>
      <c r="L40" s="480"/>
      <c r="M40" s="479"/>
      <c r="N40" s="480"/>
      <c r="O40" s="480"/>
      <c r="P40" s="480"/>
      <c r="Q40" s="480"/>
      <c r="R40" s="65"/>
      <c r="S40" s="25"/>
    </row>
    <row r="41" spans="2:19" ht="50.1" customHeight="1" thickBot="1">
      <c r="B41" s="485"/>
      <c r="C41" s="500" t="s">
        <v>342</v>
      </c>
      <c r="D41" s="500"/>
      <c r="E41" s="500"/>
      <c r="F41" s="500"/>
      <c r="G41" s="500"/>
      <c r="H41" s="481" t="s">
        <v>2376</v>
      </c>
      <c r="I41" s="482"/>
      <c r="J41" s="495"/>
      <c r="K41" s="496"/>
      <c r="L41" s="496"/>
      <c r="M41" s="495"/>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2376</v>
      </c>
      <c r="I49" s="478"/>
      <c r="J49" s="479"/>
      <c r="K49" s="480"/>
      <c r="L49" s="480"/>
      <c r="M49" s="479"/>
      <c r="N49" s="480"/>
      <c r="O49" s="480"/>
      <c r="P49" s="480"/>
      <c r="Q49" s="480"/>
      <c r="R49" s="65"/>
      <c r="S49" s="25"/>
    </row>
    <row r="50" spans="2:19" ht="50.1" customHeight="1">
      <c r="B50" s="485"/>
      <c r="C50" s="487" t="s">
        <v>418</v>
      </c>
      <c r="D50" s="487"/>
      <c r="E50" s="487"/>
      <c r="F50" s="487"/>
      <c r="G50" s="487"/>
      <c r="H50" s="477" t="s">
        <v>2376</v>
      </c>
      <c r="I50" s="478"/>
      <c r="J50" s="479"/>
      <c r="K50" s="480"/>
      <c r="L50" s="480"/>
      <c r="M50" s="479"/>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19" sqref="P19:U1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2511</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t="s">
        <v>2511</v>
      </c>
      <c r="K7" s="521"/>
      <c r="L7" s="521"/>
      <c r="M7" s="521"/>
      <c r="N7" s="521"/>
      <c r="O7" s="522"/>
      <c r="P7" s="520" t="s">
        <v>2495</v>
      </c>
      <c r="Q7" s="521"/>
      <c r="R7" s="521"/>
      <c r="S7" s="521"/>
      <c r="T7" s="521"/>
      <c r="U7" s="522"/>
      <c r="V7" s="559"/>
      <c r="W7" s="559"/>
      <c r="X7" s="559"/>
      <c r="Y7" s="559" t="s">
        <v>2526</v>
      </c>
      <c r="Z7" s="559"/>
      <c r="AA7" s="559"/>
      <c r="AB7" s="553" t="s">
        <v>2527</v>
      </c>
      <c r="AC7" s="554"/>
      <c r="AD7" s="554"/>
      <c r="AE7" s="560"/>
      <c r="AF7" s="561"/>
      <c r="AG7" s="561"/>
      <c r="AH7" s="561"/>
      <c r="AI7" s="561"/>
      <c r="AJ7" s="561"/>
      <c r="AK7" s="561"/>
      <c r="AL7" s="561"/>
      <c r="AM7" s="561"/>
      <c r="AN7" s="562"/>
    </row>
    <row r="8" spans="1:44" ht="39.950000000000003" customHeight="1">
      <c r="A8" s="370"/>
      <c r="B8" s="552" t="s">
        <v>367</v>
      </c>
      <c r="C8" s="552"/>
      <c r="D8" s="552"/>
      <c r="E8" s="552"/>
      <c r="F8" s="552"/>
      <c r="G8" s="552"/>
      <c r="H8" s="552"/>
      <c r="I8" s="552"/>
      <c r="J8" s="523" t="s">
        <v>2511</v>
      </c>
      <c r="K8" s="524"/>
      <c r="L8" s="524"/>
      <c r="M8" s="524"/>
      <c r="N8" s="524"/>
      <c r="O8" s="525"/>
      <c r="P8" s="523" t="s">
        <v>2495</v>
      </c>
      <c r="Q8" s="524"/>
      <c r="R8" s="524"/>
      <c r="S8" s="524"/>
      <c r="T8" s="524"/>
      <c r="U8" s="525"/>
      <c r="V8" s="519"/>
      <c r="W8" s="519"/>
      <c r="X8" s="519"/>
      <c r="Y8" s="519" t="s">
        <v>2526</v>
      </c>
      <c r="Z8" s="519"/>
      <c r="AA8" s="519"/>
      <c r="AB8" s="553" t="s">
        <v>2527</v>
      </c>
      <c r="AC8" s="554"/>
      <c r="AD8" s="554"/>
      <c r="AE8" s="553"/>
      <c r="AF8" s="554"/>
      <c r="AG8" s="554"/>
      <c r="AH8" s="554"/>
      <c r="AI8" s="554"/>
      <c r="AJ8" s="554"/>
      <c r="AK8" s="554"/>
      <c r="AL8" s="554"/>
      <c r="AM8" s="554"/>
      <c r="AN8" s="563"/>
    </row>
    <row r="9" spans="1:44" ht="39.950000000000003" customHeight="1">
      <c r="A9" s="370"/>
      <c r="B9" s="552" t="s">
        <v>368</v>
      </c>
      <c r="C9" s="552"/>
      <c r="D9" s="552"/>
      <c r="E9" s="552"/>
      <c r="F9" s="552"/>
      <c r="G9" s="552"/>
      <c r="H9" s="552"/>
      <c r="I9" s="552"/>
      <c r="J9" s="535"/>
      <c r="K9" s="536"/>
      <c r="L9" s="536"/>
      <c r="M9" s="536"/>
      <c r="N9" s="536"/>
      <c r="O9" s="537"/>
      <c r="P9" s="523" t="s">
        <v>2511</v>
      </c>
      <c r="Q9" s="524"/>
      <c r="R9" s="524"/>
      <c r="S9" s="524"/>
      <c r="T9" s="524"/>
      <c r="U9" s="525"/>
      <c r="V9" s="519"/>
      <c r="W9" s="519"/>
      <c r="X9" s="519"/>
      <c r="Y9" s="519"/>
      <c r="Z9" s="519"/>
      <c r="AA9" s="519"/>
      <c r="AB9" s="553"/>
      <c r="AC9" s="554"/>
      <c r="AD9" s="554"/>
      <c r="AE9" s="553"/>
      <c r="AF9" s="554"/>
      <c r="AG9" s="554"/>
      <c r="AH9" s="554"/>
      <c r="AI9" s="554"/>
      <c r="AJ9" s="554"/>
      <c r="AK9" s="554"/>
      <c r="AL9" s="554"/>
      <c r="AM9" s="554"/>
      <c r="AN9" s="563"/>
    </row>
    <row r="10" spans="1:44" ht="39.950000000000003" customHeight="1">
      <c r="A10" s="370"/>
      <c r="B10" s="552" t="s">
        <v>369</v>
      </c>
      <c r="C10" s="552"/>
      <c r="D10" s="552"/>
      <c r="E10" s="552"/>
      <c r="F10" s="552"/>
      <c r="G10" s="552"/>
      <c r="H10" s="552"/>
      <c r="I10" s="552"/>
      <c r="J10" s="523" t="s">
        <v>2511</v>
      </c>
      <c r="K10" s="524"/>
      <c r="L10" s="524"/>
      <c r="M10" s="524"/>
      <c r="N10" s="524"/>
      <c r="O10" s="525"/>
      <c r="P10" s="523" t="s">
        <v>2495</v>
      </c>
      <c r="Q10" s="524"/>
      <c r="R10" s="524"/>
      <c r="S10" s="524"/>
      <c r="T10" s="524"/>
      <c r="U10" s="525"/>
      <c r="V10" s="519"/>
      <c r="W10" s="519"/>
      <c r="X10" s="519"/>
      <c r="Y10" s="519" t="s">
        <v>2526</v>
      </c>
      <c r="Z10" s="519"/>
      <c r="AA10" s="519"/>
      <c r="AB10" s="553" t="s">
        <v>2527</v>
      </c>
      <c r="AC10" s="554"/>
      <c r="AD10" s="554"/>
      <c r="AE10" s="553"/>
      <c r="AF10" s="554"/>
      <c r="AG10" s="554"/>
      <c r="AH10" s="554"/>
      <c r="AI10" s="554"/>
      <c r="AJ10" s="554"/>
      <c r="AK10" s="554"/>
      <c r="AL10" s="554"/>
      <c r="AM10" s="554"/>
      <c r="AN10" s="563"/>
    </row>
    <row r="11" spans="1:44" ht="39.950000000000003" customHeight="1">
      <c r="A11" s="370"/>
      <c r="B11" s="552" t="s">
        <v>370</v>
      </c>
      <c r="C11" s="552"/>
      <c r="D11" s="552"/>
      <c r="E11" s="552"/>
      <c r="F11" s="552"/>
      <c r="G11" s="552"/>
      <c r="H11" s="552"/>
      <c r="I11" s="552"/>
      <c r="J11" s="523" t="s">
        <v>2511</v>
      </c>
      <c r="K11" s="524"/>
      <c r="L11" s="524"/>
      <c r="M11" s="524"/>
      <c r="N11" s="524"/>
      <c r="O11" s="525"/>
      <c r="P11" s="523" t="s">
        <v>2511</v>
      </c>
      <c r="Q11" s="524"/>
      <c r="R11" s="524"/>
      <c r="S11" s="524"/>
      <c r="T11" s="524"/>
      <c r="U11" s="525"/>
      <c r="V11" s="519"/>
      <c r="W11" s="519"/>
      <c r="X11" s="519"/>
      <c r="Y11" s="519"/>
      <c r="Z11" s="519"/>
      <c r="AA11" s="519"/>
      <c r="AB11" s="553"/>
      <c r="AC11" s="554"/>
      <c r="AD11" s="554"/>
      <c r="AE11" s="553"/>
      <c r="AF11" s="554"/>
      <c r="AG11" s="554"/>
      <c r="AH11" s="554"/>
      <c r="AI11" s="554"/>
      <c r="AJ11" s="554"/>
      <c r="AK11" s="554"/>
      <c r="AL11" s="554"/>
      <c r="AM11" s="554"/>
      <c r="AN11" s="563"/>
    </row>
    <row r="12" spans="1:44" ht="39.950000000000003" customHeight="1">
      <c r="A12" s="370"/>
      <c r="B12" s="552" t="s">
        <v>371</v>
      </c>
      <c r="C12" s="552"/>
      <c r="D12" s="552"/>
      <c r="E12" s="552"/>
      <c r="F12" s="552"/>
      <c r="G12" s="552"/>
      <c r="H12" s="552"/>
      <c r="I12" s="552"/>
      <c r="J12" s="523" t="s">
        <v>2511</v>
      </c>
      <c r="K12" s="524"/>
      <c r="L12" s="524"/>
      <c r="M12" s="524"/>
      <c r="N12" s="524"/>
      <c r="O12" s="525"/>
      <c r="P12" s="523" t="s">
        <v>2495</v>
      </c>
      <c r="Q12" s="524"/>
      <c r="R12" s="524"/>
      <c r="S12" s="524"/>
      <c r="T12" s="524"/>
      <c r="U12" s="525"/>
      <c r="V12" s="519"/>
      <c r="W12" s="519"/>
      <c r="X12" s="519"/>
      <c r="Y12" s="519" t="s">
        <v>2526</v>
      </c>
      <c r="Z12" s="519"/>
      <c r="AA12" s="519"/>
      <c r="AB12" s="553" t="s">
        <v>2527</v>
      </c>
      <c r="AC12" s="554"/>
      <c r="AD12" s="554"/>
      <c r="AE12" s="553"/>
      <c r="AF12" s="554"/>
      <c r="AG12" s="554"/>
      <c r="AH12" s="554"/>
      <c r="AI12" s="554"/>
      <c r="AJ12" s="554"/>
      <c r="AK12" s="554"/>
      <c r="AL12" s="554"/>
      <c r="AM12" s="554"/>
      <c r="AN12" s="563"/>
    </row>
    <row r="13" spans="1:44" ht="39.950000000000003" customHeight="1">
      <c r="A13" s="370"/>
      <c r="B13" s="552" t="s">
        <v>372</v>
      </c>
      <c r="C13" s="552"/>
      <c r="D13" s="552"/>
      <c r="E13" s="552"/>
      <c r="F13" s="552"/>
      <c r="G13" s="552"/>
      <c r="H13" s="552"/>
      <c r="I13" s="552"/>
      <c r="J13" s="523" t="s">
        <v>2511</v>
      </c>
      <c r="K13" s="524"/>
      <c r="L13" s="524"/>
      <c r="M13" s="524"/>
      <c r="N13" s="524"/>
      <c r="O13" s="525"/>
      <c r="P13" s="523" t="s">
        <v>2511</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3"/>
    </row>
    <row r="14" spans="1:44" ht="39.950000000000003" customHeight="1" thickBot="1">
      <c r="A14" s="373"/>
      <c r="B14" s="374" t="s">
        <v>373</v>
      </c>
      <c r="C14" s="374"/>
      <c r="D14" s="374"/>
      <c r="E14" s="374"/>
      <c r="F14" s="374"/>
      <c r="G14" s="374"/>
      <c r="H14" s="374"/>
      <c r="I14" s="374"/>
      <c r="J14" s="526" t="s">
        <v>2511</v>
      </c>
      <c r="K14" s="527"/>
      <c r="L14" s="527"/>
      <c r="M14" s="527"/>
      <c r="N14" s="527"/>
      <c r="O14" s="528"/>
      <c r="P14" s="526" t="s">
        <v>2495</v>
      </c>
      <c r="Q14" s="527"/>
      <c r="R14" s="527"/>
      <c r="S14" s="527"/>
      <c r="T14" s="527"/>
      <c r="U14" s="528"/>
      <c r="V14" s="556"/>
      <c r="W14" s="556"/>
      <c r="X14" s="556"/>
      <c r="Y14" s="556" t="s">
        <v>2526</v>
      </c>
      <c r="Z14" s="556"/>
      <c r="AA14" s="556"/>
      <c r="AB14" s="553" t="s">
        <v>2527</v>
      </c>
      <c r="AC14" s="554"/>
      <c r="AD14" s="554"/>
      <c r="AE14" s="250"/>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t="s">
        <v>2511</v>
      </c>
      <c r="K16" s="521"/>
      <c r="L16" s="521"/>
      <c r="M16" s="521"/>
      <c r="N16" s="521"/>
      <c r="O16" s="522"/>
      <c r="P16" s="520" t="s">
        <v>2495</v>
      </c>
      <c r="Q16" s="521"/>
      <c r="R16" s="521"/>
      <c r="S16" s="521"/>
      <c r="T16" s="521"/>
      <c r="U16" s="522"/>
      <c r="V16" s="559" t="s">
        <v>2526</v>
      </c>
      <c r="W16" s="559"/>
      <c r="X16" s="559"/>
      <c r="Y16" s="559"/>
      <c r="Z16" s="559"/>
      <c r="AA16" s="559"/>
      <c r="AB16" s="560" t="s">
        <v>2543</v>
      </c>
      <c r="AC16" s="561"/>
      <c r="AD16" s="561"/>
      <c r="AE16" s="560"/>
      <c r="AF16" s="561"/>
      <c r="AG16" s="561"/>
      <c r="AH16" s="561"/>
      <c r="AI16" s="561"/>
      <c r="AJ16" s="561"/>
      <c r="AK16" s="561"/>
      <c r="AL16" s="561"/>
      <c r="AM16" s="561"/>
      <c r="AN16" s="562"/>
    </row>
    <row r="17" spans="1:40" ht="39.950000000000003" customHeight="1">
      <c r="A17" s="370"/>
      <c r="B17" s="552" t="s">
        <v>375</v>
      </c>
      <c r="C17" s="552"/>
      <c r="D17" s="552"/>
      <c r="E17" s="552"/>
      <c r="F17" s="552"/>
      <c r="G17" s="552"/>
      <c r="H17" s="552"/>
      <c r="I17" s="552"/>
      <c r="J17" s="523" t="s">
        <v>2511</v>
      </c>
      <c r="K17" s="524"/>
      <c r="L17" s="524"/>
      <c r="M17" s="524"/>
      <c r="N17" s="524"/>
      <c r="O17" s="525"/>
      <c r="P17" s="523" t="s">
        <v>2511</v>
      </c>
      <c r="Q17" s="524"/>
      <c r="R17" s="524"/>
      <c r="S17" s="524"/>
      <c r="T17" s="524"/>
      <c r="U17" s="525"/>
      <c r="V17" s="519"/>
      <c r="W17" s="519"/>
      <c r="X17" s="519"/>
      <c r="Y17" s="519"/>
      <c r="Z17" s="519"/>
      <c r="AA17" s="519"/>
      <c r="AB17" s="553"/>
      <c r="AC17" s="554"/>
      <c r="AD17" s="554"/>
      <c r="AE17" s="553"/>
      <c r="AF17" s="554"/>
      <c r="AG17" s="554"/>
      <c r="AH17" s="554"/>
      <c r="AI17" s="554"/>
      <c r="AJ17" s="554"/>
      <c r="AK17" s="554"/>
      <c r="AL17" s="554"/>
      <c r="AM17" s="554"/>
      <c r="AN17" s="563"/>
    </row>
    <row r="18" spans="1:40" ht="39.950000000000003" customHeight="1">
      <c r="A18" s="370"/>
      <c r="B18" s="552" t="s">
        <v>376</v>
      </c>
      <c r="C18" s="552"/>
      <c r="D18" s="552"/>
      <c r="E18" s="552"/>
      <c r="F18" s="552"/>
      <c r="G18" s="552"/>
      <c r="H18" s="552"/>
      <c r="I18" s="552"/>
      <c r="J18" s="523" t="s">
        <v>2511</v>
      </c>
      <c r="K18" s="524"/>
      <c r="L18" s="524"/>
      <c r="M18" s="524"/>
      <c r="N18" s="524"/>
      <c r="O18" s="525"/>
      <c r="P18" s="523" t="s">
        <v>2511</v>
      </c>
      <c r="Q18" s="524"/>
      <c r="R18" s="524"/>
      <c r="S18" s="524"/>
      <c r="T18" s="524"/>
      <c r="U18" s="525"/>
      <c r="V18" s="519"/>
      <c r="W18" s="519"/>
      <c r="X18" s="519"/>
      <c r="Y18" s="519"/>
      <c r="Z18" s="519"/>
      <c r="AA18" s="519"/>
      <c r="AB18" s="553"/>
      <c r="AC18" s="554"/>
      <c r="AD18" s="554"/>
      <c r="AE18" s="553"/>
      <c r="AF18" s="554"/>
      <c r="AG18" s="554"/>
      <c r="AH18" s="554"/>
      <c r="AI18" s="554"/>
      <c r="AJ18" s="554"/>
      <c r="AK18" s="554"/>
      <c r="AL18" s="554"/>
      <c r="AM18" s="554"/>
      <c r="AN18" s="563"/>
    </row>
    <row r="19" spans="1:40" ht="39.950000000000003" customHeight="1">
      <c r="A19" s="370"/>
      <c r="B19" s="552" t="s">
        <v>377</v>
      </c>
      <c r="C19" s="552"/>
      <c r="D19" s="552"/>
      <c r="E19" s="552"/>
      <c r="F19" s="552"/>
      <c r="G19" s="552"/>
      <c r="H19" s="552"/>
      <c r="I19" s="552"/>
      <c r="J19" s="523" t="s">
        <v>2511</v>
      </c>
      <c r="K19" s="524"/>
      <c r="L19" s="524"/>
      <c r="M19" s="524"/>
      <c r="N19" s="524"/>
      <c r="O19" s="525"/>
      <c r="P19" s="523" t="s">
        <v>2511</v>
      </c>
      <c r="Q19" s="524"/>
      <c r="R19" s="524"/>
      <c r="S19" s="524"/>
      <c r="T19" s="524"/>
      <c r="U19" s="525"/>
      <c r="V19" s="519"/>
      <c r="W19" s="519"/>
      <c r="X19" s="519"/>
      <c r="Y19" s="519"/>
      <c r="Z19" s="519"/>
      <c r="AA19" s="519"/>
      <c r="AB19" s="553"/>
      <c r="AC19" s="554"/>
      <c r="AD19" s="554"/>
      <c r="AE19" s="553"/>
      <c r="AF19" s="554"/>
      <c r="AG19" s="554"/>
      <c r="AH19" s="554"/>
      <c r="AI19" s="554"/>
      <c r="AJ19" s="554"/>
      <c r="AK19" s="554"/>
      <c r="AL19" s="554"/>
      <c r="AM19" s="554"/>
      <c r="AN19" s="563"/>
    </row>
    <row r="20" spans="1:40" ht="39.950000000000003" customHeight="1">
      <c r="A20" s="370"/>
      <c r="B20" s="555" t="s">
        <v>378</v>
      </c>
      <c r="C20" s="555"/>
      <c r="D20" s="555"/>
      <c r="E20" s="555"/>
      <c r="F20" s="555"/>
      <c r="G20" s="555"/>
      <c r="H20" s="555"/>
      <c r="I20" s="555"/>
      <c r="J20" s="535"/>
      <c r="K20" s="536"/>
      <c r="L20" s="536"/>
      <c r="M20" s="536"/>
      <c r="N20" s="536"/>
      <c r="O20" s="537"/>
      <c r="P20" s="523" t="s">
        <v>2511</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3"/>
    </row>
    <row r="21" spans="1:40" ht="39.950000000000003" customHeight="1">
      <c r="A21" s="370"/>
      <c r="B21" s="552" t="s">
        <v>379</v>
      </c>
      <c r="C21" s="552"/>
      <c r="D21" s="552"/>
      <c r="E21" s="552"/>
      <c r="F21" s="552"/>
      <c r="G21" s="552"/>
      <c r="H21" s="552"/>
      <c r="I21" s="552"/>
      <c r="J21" s="535"/>
      <c r="K21" s="536"/>
      <c r="L21" s="536"/>
      <c r="M21" s="536"/>
      <c r="N21" s="536"/>
      <c r="O21" s="537"/>
      <c r="P21" s="523" t="s">
        <v>2495</v>
      </c>
      <c r="Q21" s="524"/>
      <c r="R21" s="524"/>
      <c r="S21" s="524"/>
      <c r="T21" s="524"/>
      <c r="U21" s="525"/>
      <c r="V21" s="519" t="s">
        <v>2526</v>
      </c>
      <c r="W21" s="519"/>
      <c r="X21" s="519"/>
      <c r="Y21" s="519"/>
      <c r="Z21" s="519"/>
      <c r="AA21" s="519"/>
      <c r="AB21" s="553"/>
      <c r="AC21" s="554"/>
      <c r="AD21" s="554"/>
      <c r="AE21" s="553"/>
      <c r="AF21" s="554"/>
      <c r="AG21" s="554"/>
      <c r="AH21" s="554"/>
      <c r="AI21" s="554"/>
      <c r="AJ21" s="554"/>
      <c r="AK21" s="554"/>
      <c r="AL21" s="554"/>
      <c r="AM21" s="554"/>
      <c r="AN21" s="563"/>
    </row>
    <row r="22" spans="1:40" ht="39.950000000000003" customHeight="1">
      <c r="A22" s="370"/>
      <c r="B22" s="552" t="s">
        <v>380</v>
      </c>
      <c r="C22" s="552"/>
      <c r="D22" s="552"/>
      <c r="E22" s="552"/>
      <c r="F22" s="552"/>
      <c r="G22" s="552"/>
      <c r="H22" s="552"/>
      <c r="I22" s="552"/>
      <c r="J22" s="535"/>
      <c r="K22" s="536"/>
      <c r="L22" s="536"/>
      <c r="M22" s="536"/>
      <c r="N22" s="536"/>
      <c r="O22" s="537"/>
      <c r="P22" s="523" t="s">
        <v>2511</v>
      </c>
      <c r="Q22" s="524"/>
      <c r="R22" s="524"/>
      <c r="S22" s="524"/>
      <c r="T22" s="524"/>
      <c r="U22" s="525"/>
      <c r="V22" s="519"/>
      <c r="W22" s="519"/>
      <c r="X22" s="519"/>
      <c r="Y22" s="519"/>
      <c r="Z22" s="519"/>
      <c r="AA22" s="519"/>
      <c r="AB22" s="553"/>
      <c r="AC22" s="554"/>
      <c r="AD22" s="554"/>
      <c r="AE22" s="553"/>
      <c r="AF22" s="554"/>
      <c r="AG22" s="554"/>
      <c r="AH22" s="554"/>
      <c r="AI22" s="554"/>
      <c r="AJ22" s="554"/>
      <c r="AK22" s="554"/>
      <c r="AL22" s="554"/>
      <c r="AM22" s="554"/>
      <c r="AN22" s="563"/>
    </row>
    <row r="23" spans="1:40" ht="39.950000000000003" customHeight="1">
      <c r="A23" s="370"/>
      <c r="B23" s="552" t="s">
        <v>381</v>
      </c>
      <c r="C23" s="552"/>
      <c r="D23" s="552"/>
      <c r="E23" s="552"/>
      <c r="F23" s="552"/>
      <c r="G23" s="552"/>
      <c r="H23" s="552"/>
      <c r="I23" s="552"/>
      <c r="J23" s="523" t="s">
        <v>2511</v>
      </c>
      <c r="K23" s="524"/>
      <c r="L23" s="524"/>
      <c r="M23" s="524"/>
      <c r="N23" s="524"/>
      <c r="O23" s="525"/>
      <c r="P23" s="523" t="s">
        <v>2495</v>
      </c>
      <c r="Q23" s="524"/>
      <c r="R23" s="524"/>
      <c r="S23" s="524"/>
      <c r="T23" s="524"/>
      <c r="U23" s="525"/>
      <c r="V23" s="519"/>
      <c r="W23" s="519"/>
      <c r="X23" s="519"/>
      <c r="Y23" s="519" t="s">
        <v>2526</v>
      </c>
      <c r="Z23" s="519"/>
      <c r="AA23" s="519"/>
      <c r="AB23" s="553" t="s">
        <v>2527</v>
      </c>
      <c r="AC23" s="554"/>
      <c r="AD23" s="554"/>
      <c r="AE23" s="553"/>
      <c r="AF23" s="554"/>
      <c r="AG23" s="554"/>
      <c r="AH23" s="554"/>
      <c r="AI23" s="554"/>
      <c r="AJ23" s="554"/>
      <c r="AK23" s="554"/>
      <c r="AL23" s="554"/>
      <c r="AM23" s="554"/>
      <c r="AN23" s="563"/>
    </row>
    <row r="24" spans="1:40" ht="39.950000000000003" customHeight="1">
      <c r="A24" s="370"/>
      <c r="B24" s="552" t="s">
        <v>382</v>
      </c>
      <c r="C24" s="552"/>
      <c r="D24" s="552"/>
      <c r="E24" s="552"/>
      <c r="F24" s="552"/>
      <c r="G24" s="552"/>
      <c r="H24" s="552"/>
      <c r="I24" s="552"/>
      <c r="J24" s="523" t="s">
        <v>2511</v>
      </c>
      <c r="K24" s="524"/>
      <c r="L24" s="524"/>
      <c r="M24" s="524"/>
      <c r="N24" s="524"/>
      <c r="O24" s="525"/>
      <c r="P24" s="523" t="s">
        <v>2511</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3"/>
    </row>
    <row r="25" spans="1:40" ht="39.950000000000003" customHeight="1" thickBot="1">
      <c r="A25" s="373"/>
      <c r="B25" s="374" t="s">
        <v>383</v>
      </c>
      <c r="C25" s="374"/>
      <c r="D25" s="374"/>
      <c r="E25" s="374"/>
      <c r="F25" s="374"/>
      <c r="G25" s="374"/>
      <c r="H25" s="374"/>
      <c r="I25" s="374"/>
      <c r="J25" s="532"/>
      <c r="K25" s="533"/>
      <c r="L25" s="533"/>
      <c r="M25" s="533"/>
      <c r="N25" s="533"/>
      <c r="O25" s="534"/>
      <c r="P25" s="526" t="s">
        <v>2511</v>
      </c>
      <c r="Q25" s="527"/>
      <c r="R25" s="527"/>
      <c r="S25" s="527"/>
      <c r="T25" s="527"/>
      <c r="U25" s="528"/>
      <c r="V25" s="556"/>
      <c r="W25" s="556"/>
      <c r="X25" s="556"/>
      <c r="Y25" s="556"/>
      <c r="Z25" s="556"/>
      <c r="AA25" s="556"/>
      <c r="AB25" s="564"/>
      <c r="AC25" s="565"/>
      <c r="AD25" s="565"/>
      <c r="AE25" s="564"/>
      <c r="AF25" s="565"/>
      <c r="AG25" s="565"/>
      <c r="AH25" s="565"/>
      <c r="AI25" s="565"/>
      <c r="AJ25" s="565"/>
      <c r="AK25" s="565"/>
      <c r="AL25" s="565"/>
      <c r="AM25" s="565"/>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2511</v>
      </c>
      <c r="Q27" s="521"/>
      <c r="R27" s="521"/>
      <c r="S27" s="521"/>
      <c r="T27" s="521"/>
      <c r="U27" s="522"/>
      <c r="V27" s="559"/>
      <c r="W27" s="559"/>
      <c r="X27" s="559"/>
      <c r="Y27" s="559"/>
      <c r="Z27" s="559"/>
      <c r="AA27" s="559"/>
      <c r="AB27" s="560"/>
      <c r="AC27" s="561"/>
      <c r="AD27" s="561"/>
      <c r="AE27" s="560"/>
      <c r="AF27" s="561"/>
      <c r="AG27" s="561"/>
      <c r="AH27" s="561"/>
      <c r="AI27" s="561"/>
      <c r="AJ27" s="561"/>
      <c r="AK27" s="561"/>
      <c r="AL27" s="561"/>
      <c r="AM27" s="561"/>
      <c r="AN27" s="562"/>
    </row>
    <row r="28" spans="1:40" ht="39.950000000000003" customHeight="1">
      <c r="A28" s="370"/>
      <c r="B28" s="552" t="s">
        <v>385</v>
      </c>
      <c r="C28" s="552"/>
      <c r="D28" s="552"/>
      <c r="E28" s="552"/>
      <c r="F28" s="552"/>
      <c r="G28" s="552"/>
      <c r="H28" s="552"/>
      <c r="I28" s="552"/>
      <c r="J28" s="523" t="s">
        <v>2511</v>
      </c>
      <c r="K28" s="524"/>
      <c r="L28" s="524"/>
      <c r="M28" s="524"/>
      <c r="N28" s="524"/>
      <c r="O28" s="525"/>
      <c r="P28" s="523" t="s">
        <v>2511</v>
      </c>
      <c r="Q28" s="524"/>
      <c r="R28" s="524"/>
      <c r="S28" s="524"/>
      <c r="T28" s="524"/>
      <c r="U28" s="525"/>
      <c r="V28" s="519"/>
      <c r="W28" s="519"/>
      <c r="X28" s="519"/>
      <c r="Y28" s="519"/>
      <c r="Z28" s="519"/>
      <c r="AA28" s="519"/>
      <c r="AB28" s="553"/>
      <c r="AC28" s="554"/>
      <c r="AD28" s="554"/>
      <c r="AE28" s="553"/>
      <c r="AF28" s="554"/>
      <c r="AG28" s="554"/>
      <c r="AH28" s="554"/>
      <c r="AI28" s="554"/>
      <c r="AJ28" s="554"/>
      <c r="AK28" s="554"/>
      <c r="AL28" s="554"/>
      <c r="AM28" s="554"/>
      <c r="AN28" s="563"/>
    </row>
    <row r="29" spans="1:40" ht="39.950000000000003" customHeight="1">
      <c r="A29" s="370"/>
      <c r="B29" s="552" t="s">
        <v>386</v>
      </c>
      <c r="C29" s="552"/>
      <c r="D29" s="552"/>
      <c r="E29" s="552"/>
      <c r="F29" s="552"/>
      <c r="G29" s="552"/>
      <c r="H29" s="552"/>
      <c r="I29" s="552"/>
      <c r="J29" s="523" t="s">
        <v>2511</v>
      </c>
      <c r="K29" s="524"/>
      <c r="L29" s="524"/>
      <c r="M29" s="524"/>
      <c r="N29" s="524"/>
      <c r="O29" s="525"/>
      <c r="P29" s="523" t="s">
        <v>2511</v>
      </c>
      <c r="Q29" s="524"/>
      <c r="R29" s="524"/>
      <c r="S29" s="524"/>
      <c r="T29" s="524"/>
      <c r="U29" s="525"/>
      <c r="V29" s="519"/>
      <c r="W29" s="519"/>
      <c r="X29" s="519"/>
      <c r="Y29" s="519"/>
      <c r="Z29" s="519"/>
      <c r="AA29" s="519"/>
      <c r="AB29" s="553"/>
      <c r="AC29" s="554"/>
      <c r="AD29" s="554"/>
      <c r="AE29" s="553"/>
      <c r="AF29" s="554"/>
      <c r="AG29" s="554"/>
      <c r="AH29" s="554"/>
      <c r="AI29" s="554"/>
      <c r="AJ29" s="554"/>
      <c r="AK29" s="554"/>
      <c r="AL29" s="554"/>
      <c r="AM29" s="554"/>
      <c r="AN29" s="563"/>
    </row>
    <row r="30" spans="1:40" ht="39.950000000000003" customHeight="1">
      <c r="A30" s="370"/>
      <c r="B30" s="552" t="s">
        <v>387</v>
      </c>
      <c r="C30" s="552"/>
      <c r="D30" s="552"/>
      <c r="E30" s="552"/>
      <c r="F30" s="552"/>
      <c r="G30" s="552"/>
      <c r="H30" s="552"/>
      <c r="I30" s="552"/>
      <c r="J30" s="523" t="s">
        <v>2511</v>
      </c>
      <c r="K30" s="524"/>
      <c r="L30" s="524"/>
      <c r="M30" s="524"/>
      <c r="N30" s="524"/>
      <c r="O30" s="525"/>
      <c r="P30" s="523" t="s">
        <v>2511</v>
      </c>
      <c r="Q30" s="524"/>
      <c r="R30" s="524"/>
      <c r="S30" s="524"/>
      <c r="T30" s="524"/>
      <c r="U30" s="525"/>
      <c r="V30" s="519"/>
      <c r="W30" s="519"/>
      <c r="X30" s="519"/>
      <c r="Y30" s="519"/>
      <c r="Z30" s="519"/>
      <c r="AA30" s="519"/>
      <c r="AB30" s="553"/>
      <c r="AC30" s="554"/>
      <c r="AD30" s="554"/>
      <c r="AE30" s="553"/>
      <c r="AF30" s="554"/>
      <c r="AG30" s="554"/>
      <c r="AH30" s="554"/>
      <c r="AI30" s="554"/>
      <c r="AJ30" s="554"/>
      <c r="AK30" s="554"/>
      <c r="AL30" s="554"/>
      <c r="AM30" s="554"/>
      <c r="AN30" s="563"/>
    </row>
    <row r="31" spans="1:40" ht="39.950000000000003" customHeight="1" thickBot="1">
      <c r="A31" s="373"/>
      <c r="B31" s="558" t="s">
        <v>388</v>
      </c>
      <c r="C31" s="558"/>
      <c r="D31" s="558"/>
      <c r="E31" s="558"/>
      <c r="F31" s="558"/>
      <c r="G31" s="558"/>
      <c r="H31" s="558"/>
      <c r="I31" s="558"/>
      <c r="J31" s="526" t="s">
        <v>2511</v>
      </c>
      <c r="K31" s="527"/>
      <c r="L31" s="527"/>
      <c r="M31" s="527"/>
      <c r="N31" s="527"/>
      <c r="O31" s="528"/>
      <c r="P31" s="526" t="s">
        <v>2511</v>
      </c>
      <c r="Q31" s="527"/>
      <c r="R31" s="527"/>
      <c r="S31" s="527"/>
      <c r="T31" s="527"/>
      <c r="U31" s="528"/>
      <c r="V31" s="556"/>
      <c r="W31" s="556"/>
      <c r="X31" s="556"/>
      <c r="Y31" s="556"/>
      <c r="Z31" s="556"/>
      <c r="AA31" s="556"/>
      <c r="AB31" s="564"/>
      <c r="AC31" s="565"/>
      <c r="AD31" s="565"/>
      <c r="AE31" s="564"/>
      <c r="AF31" s="565"/>
      <c r="AG31" s="565"/>
      <c r="AH31" s="565"/>
      <c r="AI31" s="565"/>
      <c r="AJ31" s="565"/>
      <c r="AK31" s="565"/>
      <c r="AL31" s="565"/>
      <c r="AM31" s="565"/>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t="s">
        <v>2511</v>
      </c>
      <c r="K33" s="521"/>
      <c r="L33" s="521"/>
      <c r="M33" s="521"/>
      <c r="N33" s="521"/>
      <c r="O33" s="522"/>
      <c r="P33" s="520" t="s">
        <v>2511</v>
      </c>
      <c r="Q33" s="521"/>
      <c r="R33" s="521"/>
      <c r="S33" s="521"/>
      <c r="T33" s="521"/>
      <c r="U33" s="522"/>
      <c r="V33" s="559"/>
      <c r="W33" s="559"/>
      <c r="X33" s="559"/>
      <c r="Y33" s="559"/>
      <c r="Z33" s="559"/>
      <c r="AA33" s="559"/>
      <c r="AB33" s="560"/>
      <c r="AC33" s="561"/>
      <c r="AD33" s="561"/>
      <c r="AE33" s="560"/>
      <c r="AF33" s="561"/>
      <c r="AG33" s="561"/>
      <c r="AH33" s="561"/>
      <c r="AI33" s="561"/>
      <c r="AJ33" s="561"/>
      <c r="AK33" s="561"/>
      <c r="AL33" s="561"/>
      <c r="AM33" s="561"/>
      <c r="AN33" s="562"/>
    </row>
    <row r="34" spans="1:40" ht="39.950000000000003" customHeight="1">
      <c r="A34" s="370"/>
      <c r="B34" s="552" t="s">
        <v>390</v>
      </c>
      <c r="C34" s="552"/>
      <c r="D34" s="552"/>
      <c r="E34" s="552"/>
      <c r="F34" s="552"/>
      <c r="G34" s="552"/>
      <c r="H34" s="552"/>
      <c r="I34" s="552"/>
      <c r="J34" s="523" t="s">
        <v>2511</v>
      </c>
      <c r="K34" s="524"/>
      <c r="L34" s="524"/>
      <c r="M34" s="524"/>
      <c r="N34" s="524"/>
      <c r="O34" s="525"/>
      <c r="P34" s="523" t="s">
        <v>2511</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3"/>
    </row>
    <row r="35" spans="1:40" ht="39.950000000000003" customHeight="1" thickBot="1">
      <c r="A35" s="373"/>
      <c r="B35" s="557" t="s">
        <v>391</v>
      </c>
      <c r="C35" s="557"/>
      <c r="D35" s="557"/>
      <c r="E35" s="557"/>
      <c r="F35" s="557"/>
      <c r="G35" s="557"/>
      <c r="H35" s="557"/>
      <c r="I35" s="557"/>
      <c r="J35" s="526" t="s">
        <v>2511</v>
      </c>
      <c r="K35" s="527"/>
      <c r="L35" s="527"/>
      <c r="M35" s="527"/>
      <c r="N35" s="527"/>
      <c r="O35" s="528"/>
      <c r="P35" s="526" t="s">
        <v>2511</v>
      </c>
      <c r="Q35" s="527"/>
      <c r="R35" s="527"/>
      <c r="S35" s="527"/>
      <c r="T35" s="527"/>
      <c r="U35" s="528"/>
      <c r="V35" s="556"/>
      <c r="W35" s="556"/>
      <c r="X35" s="556"/>
      <c r="Y35" s="556"/>
      <c r="Z35" s="556"/>
      <c r="AA35" s="556"/>
      <c r="AB35" s="564"/>
      <c r="AC35" s="565"/>
      <c r="AD35" s="565"/>
      <c r="AE35" s="564"/>
      <c r="AF35" s="565"/>
      <c r="AG35" s="565"/>
      <c r="AH35" s="565"/>
      <c r="AI35" s="565"/>
      <c r="AJ35" s="565"/>
      <c r="AK35" s="565"/>
      <c r="AL35" s="565"/>
      <c r="AM35" s="565"/>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2"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福山の里 サービス付き高齢者向け住宅</cp:lastModifiedBy>
  <cp:lastPrinted>2023-12-07T05:52:17Z</cp:lastPrinted>
  <dcterms:created xsi:type="dcterms:W3CDTF">2020-12-23T05:28:24Z</dcterms:created>
  <dcterms:modified xsi:type="dcterms:W3CDTF">2024-12-23T01:26:09Z</dcterms:modified>
</cp:coreProperties>
</file>