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！！！共有フォルダ！！！\001スポーツ企画係\001 スポーツ企画係\01 スポーツ観光王国確立事業\15 スポーツイベント開催支援事業\R7\01 募集要項\01 募集要項・応募書\"/>
    </mc:Choice>
  </mc:AlternateContent>
  <xr:revisionPtr revIDLastSave="0" documentId="13_ncr:1_{4EDB9511-4284-400D-BC11-455A590A8323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【最新】予算書 " sheetId="2" r:id="rId1"/>
    <sheet name="予算書" sheetId="1" r:id="rId2"/>
  </sheets>
  <definedNames>
    <definedName name="_xlnm.Print_Area" localSheetId="0">'【最新】予算書 '!$A$1:$E$54</definedName>
    <definedName name="_xlnm.Print_Area" localSheetId="1">予算書!$A$1:$Q$68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D48" i="2"/>
  <c r="O56" i="1" l="1"/>
  <c r="O49" i="1"/>
  <c r="O42" i="1"/>
  <c r="O35" i="1"/>
  <c r="O28" i="1"/>
  <c r="O21" i="1"/>
  <c r="O14" i="1"/>
  <c r="O7" i="1"/>
  <c r="E47" i="1" l="1"/>
  <c r="O63" i="1"/>
  <c r="E7" i="1" l="1"/>
  <c r="E23" i="1"/>
  <c r="E28" i="1"/>
  <c r="E34" i="1"/>
  <c r="E51" i="1" s="1"/>
  <c r="E63" i="1" s="1"/>
  <c r="E39" i="1"/>
  <c r="E43" i="1"/>
  <c r="E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日本芸術文化振興会</author>
  </authors>
  <commentList>
    <comment ref="L4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　必ず団体名を記入してください</t>
        </r>
      </text>
    </comment>
  </commentList>
</comments>
</file>

<file path=xl/sharedStrings.xml><?xml version="1.0" encoding="utf-8"?>
<sst xmlns="http://schemas.openxmlformats.org/spreadsheetml/2006/main" count="75" uniqueCount="66">
  <si>
    <t>★収入の総額と支出の総額を一致させてください。</t>
    <rPh sb="1" eb="3">
      <t>シュウニュウ</t>
    </rPh>
    <rPh sb="4" eb="6">
      <t>ソウガク</t>
    </rPh>
    <rPh sb="7" eb="9">
      <t>シシュツ</t>
    </rPh>
    <rPh sb="10" eb="12">
      <t>ソウガク</t>
    </rPh>
    <rPh sb="13" eb="15">
      <t>イッチ</t>
    </rPh>
    <phoneticPr fontId="7"/>
  </si>
  <si>
    <t>総額</t>
    <rPh sb="0" eb="2">
      <t>ソウガク</t>
    </rPh>
    <phoneticPr fontId="7"/>
  </si>
  <si>
    <t>総額（イ）＋（ロ）＋（ハ）</t>
    <phoneticPr fontId="7"/>
  </si>
  <si>
    <t>資金調達方法等：</t>
  </si>
  <si>
    <t>自己負担金
（ロ）</t>
    <rPh sb="0" eb="2">
      <t>ジコ</t>
    </rPh>
    <rPh sb="2" eb="5">
      <t>フタンキン</t>
    </rPh>
    <phoneticPr fontId="7"/>
  </si>
  <si>
    <t>小　計（イ）</t>
    <rPh sb="0" eb="1">
      <t>ショウ</t>
    </rPh>
    <rPh sb="2" eb="3">
      <t>ケイ</t>
    </rPh>
    <phoneticPr fontId="7"/>
  </si>
  <si>
    <t>［広告料・その他収入］</t>
    <rPh sb="1" eb="3">
      <t>コウコク</t>
    </rPh>
    <rPh sb="3" eb="4">
      <t>リョウ</t>
    </rPh>
    <rPh sb="7" eb="8">
      <t>タ</t>
    </rPh>
    <rPh sb="8" eb="10">
      <t>シュウニュウ</t>
    </rPh>
    <phoneticPr fontId="7"/>
  </si>
  <si>
    <t>［参加費］</t>
    <rPh sb="1" eb="4">
      <t>サンカヒ</t>
    </rPh>
    <phoneticPr fontId="7"/>
  </si>
  <si>
    <t>［プログラム・図録等売上収入］</t>
    <rPh sb="7" eb="9">
      <t>ズロク</t>
    </rPh>
    <rPh sb="9" eb="10">
      <t>トウ</t>
    </rPh>
    <rPh sb="10" eb="12">
      <t>ウリアゲ</t>
    </rPh>
    <rPh sb="12" eb="14">
      <t>シュウニュウ</t>
    </rPh>
    <phoneticPr fontId="7"/>
  </si>
  <si>
    <t>使用料・賃借料</t>
    <rPh sb="0" eb="3">
      <t>シヨウリョウ</t>
    </rPh>
    <rPh sb="4" eb="7">
      <t>チンシャクリョウ</t>
    </rPh>
    <phoneticPr fontId="7"/>
  </si>
  <si>
    <t>［寄附金・協賛金］</t>
    <rPh sb="1" eb="4">
      <t>キフキン</t>
    </rPh>
    <rPh sb="5" eb="7">
      <t>キョウサン</t>
    </rPh>
    <rPh sb="7" eb="8">
      <t>キン</t>
    </rPh>
    <phoneticPr fontId="7"/>
  </si>
  <si>
    <t>役務費</t>
    <rPh sb="0" eb="2">
      <t>エキム</t>
    </rPh>
    <rPh sb="2" eb="3">
      <t>ヒ</t>
    </rPh>
    <phoneticPr fontId="7"/>
  </si>
  <si>
    <t>［共催者以外の補助金・助成金］</t>
    <rPh sb="1" eb="4">
      <t>キョウサイシャ</t>
    </rPh>
    <rPh sb="4" eb="6">
      <t>イガイ</t>
    </rPh>
    <rPh sb="7" eb="10">
      <t>ホジョキン</t>
    </rPh>
    <rPh sb="11" eb="14">
      <t>ジョセイキン</t>
    </rPh>
    <phoneticPr fontId="7"/>
  </si>
  <si>
    <t>［共催者負担金］</t>
    <rPh sb="1" eb="4">
      <t>キョウサイシャ</t>
    </rPh>
    <rPh sb="4" eb="7">
      <t>フタンキン</t>
    </rPh>
    <phoneticPr fontId="7"/>
  </si>
  <si>
    <t>そ　の　他　の　収　入</t>
    <rPh sb="4" eb="5">
      <t>タ</t>
    </rPh>
    <rPh sb="8" eb="11">
      <t>シュウニュウ</t>
    </rPh>
    <phoneticPr fontId="7"/>
  </si>
  <si>
    <t>会場：</t>
    <rPh sb="0" eb="2">
      <t>カイジョウ</t>
    </rPh>
    <phoneticPr fontId="7"/>
  </si>
  <si>
    <t>入　場　料　収　入</t>
    <rPh sb="0" eb="1">
      <t>ハイ</t>
    </rPh>
    <rPh sb="2" eb="3">
      <t>バ</t>
    </rPh>
    <rPh sb="4" eb="5">
      <t>リョウ</t>
    </rPh>
    <rPh sb="6" eb="7">
      <t>オサム</t>
    </rPh>
    <rPh sb="8" eb="9">
      <t>イ</t>
    </rPh>
    <phoneticPr fontId="7"/>
  </si>
  <si>
    <t>予算額（千円）</t>
    <rPh sb="0" eb="3">
      <t>ヨサンガク</t>
    </rPh>
    <rPh sb="4" eb="6">
      <t>センエン</t>
    </rPh>
    <phoneticPr fontId="7"/>
  </si>
  <si>
    <t>内訳（円）</t>
    <rPh sb="0" eb="2">
      <t>ウチワケ</t>
    </rPh>
    <rPh sb="3" eb="4">
      <t>エン</t>
    </rPh>
    <phoneticPr fontId="7"/>
  </si>
  <si>
    <t>項目</t>
    <rPh sb="0" eb="2">
      <t>コウモク</t>
    </rPh>
    <phoneticPr fontId="7"/>
  </si>
  <si>
    <t>区分</t>
    <rPh sb="0" eb="2">
      <t>クブン</t>
    </rPh>
    <phoneticPr fontId="7"/>
  </si>
  <si>
    <t>団体名</t>
    <rPh sb="0" eb="2">
      <t>ダンタイ</t>
    </rPh>
    <rPh sb="2" eb="3">
      <t>ナ</t>
    </rPh>
    <phoneticPr fontId="7"/>
  </si>
  <si>
    <t>（支出）</t>
    <rPh sb="1" eb="3">
      <t>シシュツ</t>
    </rPh>
    <phoneticPr fontId="7"/>
  </si>
  <si>
    <t>（収入）</t>
    <rPh sb="1" eb="3">
      <t>シュウニュウ</t>
    </rPh>
    <phoneticPr fontId="7"/>
  </si>
  <si>
    <t>★「内訳」に記入する費目の金額は1円単位、「予算額」の金額は千円単位として、千円未満は切捨て</t>
    <phoneticPr fontId="7"/>
  </si>
  <si>
    <t>収　支　予　算　書</t>
    <rPh sb="8" eb="9">
      <t>ショ</t>
    </rPh>
    <phoneticPr fontId="7"/>
  </si>
  <si>
    <t>交付を受けようとする補助金の額（ハ）</t>
    <rPh sb="0" eb="2">
      <t>コウフ</t>
    </rPh>
    <rPh sb="3" eb="4">
      <t>ウ</t>
    </rPh>
    <rPh sb="10" eb="12">
      <t>ホジョ</t>
    </rPh>
    <rPh sb="12" eb="13">
      <t>キン</t>
    </rPh>
    <rPh sb="14" eb="15">
      <t>ガク</t>
    </rPh>
    <phoneticPr fontId="7"/>
  </si>
  <si>
    <t>人件費</t>
    <rPh sb="0" eb="3">
      <t>ジンケンヒ</t>
    </rPh>
    <phoneticPr fontId="7"/>
  </si>
  <si>
    <t>報償費</t>
    <rPh sb="0" eb="3">
      <t>ホウショウヒ</t>
    </rPh>
    <phoneticPr fontId="7"/>
  </si>
  <si>
    <t>旅　費</t>
    <rPh sb="0" eb="1">
      <t>タビ</t>
    </rPh>
    <rPh sb="2" eb="3">
      <t>ヒ</t>
    </rPh>
    <phoneticPr fontId="7"/>
  </si>
  <si>
    <t>需要費</t>
    <rPh sb="0" eb="3">
      <t>ジュヨウヒ</t>
    </rPh>
    <phoneticPr fontId="7"/>
  </si>
  <si>
    <t>委託料</t>
    <rPh sb="0" eb="3">
      <t>イタクリョウ</t>
    </rPh>
    <phoneticPr fontId="7"/>
  </si>
  <si>
    <t>その他</t>
    <rPh sb="2" eb="3">
      <t>タ</t>
    </rPh>
    <phoneticPr fontId="2"/>
  </si>
  <si>
    <t>第１号様式別紙２（第４条関係）</t>
    <phoneticPr fontId="7"/>
  </si>
  <si>
    <t>　 「スポーツ教室等」においては助成対象経費の２分の１以内（上限25万円）です。</t>
    <rPh sb="7" eb="9">
      <t>キョウシツ</t>
    </rPh>
    <rPh sb="9" eb="10">
      <t>トウ</t>
    </rPh>
    <rPh sb="16" eb="18">
      <t>ジョセイ</t>
    </rPh>
    <rPh sb="18" eb="20">
      <t>タイショウ</t>
    </rPh>
    <rPh sb="20" eb="22">
      <t>ケイヒ</t>
    </rPh>
    <phoneticPr fontId="7"/>
  </si>
  <si>
    <t>★交付を受けようとする補助金の額は，「スポーツ大会Ａ」においては助成対象経費の２分の１以内（上限50万円），「スポーツ大会Ｂ」,</t>
    <rPh sb="1" eb="3">
      <t>コウフ</t>
    </rPh>
    <rPh sb="4" eb="5">
      <t>ウ</t>
    </rPh>
    <rPh sb="11" eb="14">
      <t>ホジョキン</t>
    </rPh>
    <rPh sb="15" eb="16">
      <t>ガク</t>
    </rPh>
    <rPh sb="23" eb="25">
      <t>タイカイ</t>
    </rPh>
    <phoneticPr fontId="7"/>
  </si>
  <si>
    <t>内容</t>
    <rPh sb="0" eb="2">
      <t>ナイヨウ</t>
    </rPh>
    <phoneticPr fontId="2"/>
  </si>
  <si>
    <t>説明・積算内訳</t>
    <rPh sb="0" eb="2">
      <t>セツメイ</t>
    </rPh>
    <rPh sb="3" eb="5">
      <t>セキサン</t>
    </rPh>
    <rPh sb="5" eb="7">
      <t>ウチワケ</t>
    </rPh>
    <phoneticPr fontId="2"/>
  </si>
  <si>
    <t>人件費</t>
    <rPh sb="0" eb="3">
      <t>ジンケンヒ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</si>
  <si>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</si>
  <si>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</si>
  <si>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</si>
  <si>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</si>
  <si>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委託料</t>
    <rPh sb="0" eb="3">
      <t>イタクリョウ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</si>
  <si>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</si>
  <si>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自己資金</t>
    <rPh sb="0" eb="2">
      <t>ジコ</t>
    </rPh>
    <rPh sb="2" eb="4">
      <t>シキン</t>
    </rPh>
    <phoneticPr fontId="2"/>
  </si>
  <si>
    <t>その他収入</t>
    <rPh sb="2" eb="3">
      <t>タ</t>
    </rPh>
    <rPh sb="3" eb="5">
      <t>シュウニュウ</t>
    </rPh>
    <phoneticPr fontId="2"/>
  </si>
  <si>
    <t>共催者負担金</t>
    <rPh sb="0" eb="3">
      <t>キョウサイシャ</t>
    </rPh>
    <rPh sb="3" eb="6">
      <t>フタンキン</t>
    </rPh>
    <phoneticPr fontId="2"/>
  </si>
  <si>
    <t>共催者以外の補助金，助成金</t>
    <rPh sb="0" eb="3">
      <t>キョウサイシャ</t>
    </rPh>
    <rPh sb="3" eb="5">
      <t>イガイ</t>
    </rPh>
    <rPh sb="6" eb="9">
      <t>ホジョキン</t>
    </rPh>
    <rPh sb="10" eb="13">
      <t>ジョセイキン</t>
    </rPh>
    <phoneticPr fontId="2"/>
  </si>
  <si>
    <t>寄付金・共済金</t>
    <rPh sb="0" eb="3">
      <t>キフキン</t>
    </rPh>
    <rPh sb="4" eb="7">
      <t>キョウサイキン</t>
    </rPh>
    <phoneticPr fontId="2"/>
  </si>
  <si>
    <t>プログラム，図録等売上収入</t>
    <rPh sb="6" eb="8">
      <t>ズロク</t>
    </rPh>
    <rPh sb="8" eb="9">
      <t>トウ</t>
    </rPh>
    <rPh sb="9" eb="10">
      <t>ウ</t>
    </rPh>
    <rPh sb="10" eb="11">
      <t>ア</t>
    </rPh>
    <rPh sb="11" eb="13">
      <t>シュウニュウ</t>
    </rPh>
    <phoneticPr fontId="2"/>
  </si>
  <si>
    <t>参加費</t>
    <rPh sb="0" eb="2">
      <t>サンカ</t>
    </rPh>
    <phoneticPr fontId="2"/>
  </si>
  <si>
    <t>広告料・その他収入</t>
    <rPh sb="0" eb="3">
      <t>コウコクリョウ</t>
    </rPh>
    <rPh sb="6" eb="7">
      <t>タ</t>
    </rPh>
    <rPh sb="7" eb="9">
      <t>シュウニュウ</t>
    </rPh>
    <phoneticPr fontId="2"/>
  </si>
  <si>
    <t>補助金</t>
    <rPh sb="0" eb="3">
      <t>ホジョキン</t>
    </rPh>
    <phoneticPr fontId="2"/>
  </si>
  <si>
    <t>合計</t>
    <rPh sb="0" eb="2">
      <t>ゴウケイ</t>
    </rPh>
    <phoneticPr fontId="2"/>
  </si>
  <si>
    <t>１　収入内訳</t>
    <rPh sb="2" eb="4">
      <t>シュウニュウ</t>
    </rPh>
    <rPh sb="4" eb="6">
      <t>ウチワケ</t>
    </rPh>
    <phoneticPr fontId="2"/>
  </si>
  <si>
    <t>２　支出内訳</t>
    <rPh sb="2" eb="4">
      <t>シシュツ</t>
    </rPh>
    <rPh sb="4" eb="6">
      <t>ウチワケ</t>
    </rPh>
    <phoneticPr fontId="2"/>
  </si>
  <si>
    <t>経費区分</t>
    <rPh sb="0" eb="2">
      <t>ケイヒ</t>
    </rPh>
    <rPh sb="2" eb="4">
      <t>クブン</t>
    </rPh>
    <phoneticPr fontId="2"/>
  </si>
  <si>
    <t>・経費区分は，要綱の別表に定める経費の内容を参考に区分すること。</t>
    <rPh sb="1" eb="3">
      <t>ケイヒ</t>
    </rPh>
    <rPh sb="3" eb="5">
      <t>クブン</t>
    </rPh>
    <rPh sb="7" eb="9">
      <t>ヨウコウ</t>
    </rPh>
    <rPh sb="10" eb="12">
      <t>ベッピョウ</t>
    </rPh>
    <rPh sb="13" eb="14">
      <t>サダ</t>
    </rPh>
    <rPh sb="16" eb="18">
      <t>ケイヒ</t>
    </rPh>
    <rPh sb="19" eb="21">
      <t>ナイヨウ</t>
    </rPh>
    <rPh sb="22" eb="24">
      <t>サンコウ</t>
    </rPh>
    <rPh sb="25" eb="27">
      <t>クブン</t>
    </rPh>
    <phoneticPr fontId="2"/>
  </si>
  <si>
    <t>３　補助申請額</t>
    <rPh sb="2" eb="4">
      <t>ホジョ</t>
    </rPh>
    <rPh sb="4" eb="7">
      <t>シンセイガク</t>
    </rPh>
    <phoneticPr fontId="2"/>
  </si>
  <si>
    <t>円</t>
    <rPh sb="0" eb="1">
      <t>エン</t>
    </rPh>
    <phoneticPr fontId="2"/>
  </si>
  <si>
    <t>金額</t>
    <rPh sb="0" eb="2">
      <t>キンガク</t>
    </rPh>
    <phoneticPr fontId="2"/>
  </si>
  <si>
    <t>・金額は税込み額</t>
    <rPh sb="1" eb="3">
      <t>キンガク</t>
    </rPh>
    <rPh sb="4" eb="6">
      <t>ゼイコ</t>
    </rPh>
    <rPh sb="7" eb="8">
      <t>ガク</t>
    </rPh>
    <phoneticPr fontId="2"/>
  </si>
  <si>
    <r>
      <rPr>
        <sz val="11"/>
        <rFont val="ＭＳ 明朝"/>
        <family val="1"/>
        <charset val="128"/>
      </rPr>
      <t xml:space="preserve">・ 補助申請額については，補助対象経費合計に1/2を乗じた額（千円未満切り捨て）又は補助金の上限額のいずれか低い額を記載するものとする。 </t>
    </r>
    <r>
      <rPr>
        <sz val="8"/>
        <rFont val="ＭＳ 明朝"/>
        <family val="1"/>
        <charset val="128"/>
      </rPr>
      <t xml:space="preserve">
 </t>
    </r>
    <phoneticPr fontId="2"/>
  </si>
  <si>
    <t>団体名：</t>
    <rPh sb="0" eb="3">
      <t>ダンタイメイ</t>
    </rPh>
    <phoneticPr fontId="2"/>
  </si>
  <si>
    <t>第１号様式別紙２（第５条関係）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</si>
</sst>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,##0_ ;[Red]\-#,##0\ "/>
  </numFmts>
  <fonts count="22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1" fillId="0" borderId="0" xfId="1" applyAlignment="1">
      <alignment vertical="center"/>
    </xf>
    <xf numFmtId="0" fontId="4" fillId="0" borderId="0" xfId="2" applyFont="1" applyAlignment="1">
      <alignment horizontal="left" vertical="center"/>
    </xf>
    <xf numFmtId="38" fontId="4" fillId="0" borderId="0" xfId="3" applyFont="1" applyAlignment="1">
      <alignment horizontal="right" vertical="center"/>
    </xf>
    <xf numFmtId="38" fontId="4" fillId="0" borderId="0" xfId="3" applyFont="1" applyAlignment="1">
      <alignment vertical="center"/>
    </xf>
    <xf numFmtId="38" fontId="5" fillId="0" borderId="0" xfId="3" applyFont="1" applyAlignment="1">
      <alignment horizontal="right"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38" fontId="8" fillId="0" borderId="1" xfId="3" quotePrefix="1" applyFont="1" applyBorder="1" applyAlignment="1">
      <alignment horizontal="left" vertical="center"/>
    </xf>
    <xf numFmtId="176" fontId="6" fillId="0" borderId="2" xfId="3" quotePrefix="1" applyNumberFormat="1" applyFont="1" applyBorder="1" applyAlignment="1">
      <alignment horizontal="right" vertical="center"/>
    </xf>
    <xf numFmtId="38" fontId="8" fillId="0" borderId="3" xfId="3" applyFont="1" applyBorder="1" applyAlignment="1">
      <alignment horizontal="center" vertical="center"/>
    </xf>
    <xf numFmtId="176" fontId="6" fillId="0" borderId="2" xfId="3" quotePrefix="1" applyNumberFormat="1" applyFont="1" applyBorder="1" applyAlignment="1">
      <alignment vertical="center"/>
    </xf>
    <xf numFmtId="0" fontId="8" fillId="0" borderId="4" xfId="2" applyFont="1" applyBorder="1" applyAlignment="1">
      <alignment horizontal="left" vertical="center"/>
    </xf>
    <xf numFmtId="38" fontId="8" fillId="0" borderId="5" xfId="3" applyFont="1" applyBorder="1" applyAlignment="1">
      <alignment horizontal="center" vertical="center"/>
    </xf>
    <xf numFmtId="0" fontId="8" fillId="0" borderId="6" xfId="2" applyFont="1" applyBorder="1" applyAlignment="1">
      <alignment horizontal="left" vertical="center"/>
    </xf>
    <xf numFmtId="177" fontId="6" fillId="0" borderId="7" xfId="3" applyNumberFormat="1" applyFont="1" applyBorder="1" applyAlignment="1">
      <alignment horizontal="right" vertical="center"/>
    </xf>
    <xf numFmtId="38" fontId="8" fillId="0" borderId="8" xfId="3" applyFont="1" applyBorder="1" applyAlignment="1">
      <alignment vertical="center"/>
    </xf>
    <xf numFmtId="177" fontId="6" fillId="0" borderId="7" xfId="3" applyNumberFormat="1" applyFont="1" applyBorder="1" applyAlignment="1">
      <alignment vertical="center"/>
    </xf>
    <xf numFmtId="177" fontId="6" fillId="0" borderId="2" xfId="3" quotePrefix="1" applyNumberFormat="1" applyFont="1" applyBorder="1" applyAlignment="1">
      <alignment horizontal="right" vertical="center"/>
    </xf>
    <xf numFmtId="38" fontId="6" fillId="0" borderId="2" xfId="3" applyFont="1" applyBorder="1" applyAlignment="1">
      <alignment horizontal="center" vertical="center" shrinkToFit="1"/>
    </xf>
    <xf numFmtId="38" fontId="8" fillId="0" borderId="1" xfId="3" applyFont="1" applyBorder="1" applyAlignment="1">
      <alignment horizontal="right" vertical="center"/>
    </xf>
    <xf numFmtId="38" fontId="8" fillId="0" borderId="2" xfId="3" applyFont="1" applyBorder="1" applyAlignment="1">
      <alignment vertical="center"/>
    </xf>
    <xf numFmtId="38" fontId="8" fillId="0" borderId="4" xfId="3" quotePrefix="1" applyFont="1" applyBorder="1" applyAlignment="1">
      <alignment horizontal="left" vertical="center"/>
    </xf>
    <xf numFmtId="177" fontId="6" fillId="0" borderId="0" xfId="3" quotePrefix="1" applyNumberFormat="1" applyFont="1" applyBorder="1" applyAlignment="1">
      <alignment horizontal="right" vertical="center"/>
    </xf>
    <xf numFmtId="38" fontId="6" fillId="0" borderId="0" xfId="3" applyFont="1" applyBorder="1" applyAlignment="1">
      <alignment horizontal="center" vertical="center" shrinkToFit="1"/>
    </xf>
    <xf numFmtId="38" fontId="8" fillId="0" borderId="4" xfId="3" applyFont="1" applyBorder="1" applyAlignment="1">
      <alignment horizontal="right" vertical="center"/>
    </xf>
    <xf numFmtId="38" fontId="8" fillId="0" borderId="0" xfId="3" applyFont="1" applyBorder="1" applyAlignment="1">
      <alignment vertical="center"/>
    </xf>
    <xf numFmtId="177" fontId="6" fillId="0" borderId="0" xfId="3" quotePrefix="1" applyNumberFormat="1" applyFont="1" applyBorder="1" applyAlignment="1">
      <alignment vertical="center"/>
    </xf>
    <xf numFmtId="38" fontId="6" fillId="0" borderId="3" xfId="3" applyFont="1" applyBorder="1" applyAlignment="1">
      <alignment horizontal="center" vertical="center" shrinkToFit="1"/>
    </xf>
    <xf numFmtId="38" fontId="8" fillId="0" borderId="1" xfId="2" applyNumberFormat="1" applyFont="1" applyBorder="1" applyAlignment="1">
      <alignment vertical="center" shrinkToFit="1"/>
    </xf>
    <xf numFmtId="38" fontId="8" fillId="0" borderId="2" xfId="3" applyFont="1" applyBorder="1" applyAlignment="1">
      <alignment vertical="center" shrinkToFit="1"/>
    </xf>
    <xf numFmtId="177" fontId="6" fillId="0" borderId="0" xfId="3" applyNumberFormat="1" applyFont="1" applyBorder="1" applyAlignment="1">
      <alignment horizontal="right" vertical="center"/>
    </xf>
    <xf numFmtId="0" fontId="8" fillId="0" borderId="0" xfId="2" applyFont="1" applyBorder="1" applyAlignment="1">
      <alignment horizontal="right" vertical="center"/>
    </xf>
    <xf numFmtId="177" fontId="5" fillId="0" borderId="0" xfId="2" applyNumberFormat="1" applyFont="1" applyAlignment="1">
      <alignment vertical="center"/>
    </xf>
    <xf numFmtId="177" fontId="6" fillId="0" borderId="0" xfId="3" applyNumberFormat="1" applyFont="1" applyBorder="1" applyAlignment="1">
      <alignment vertical="center"/>
    </xf>
    <xf numFmtId="38" fontId="6" fillId="0" borderId="5" xfId="3" applyFont="1" applyBorder="1" applyAlignment="1">
      <alignment horizontal="center" vertical="center" shrinkToFit="1"/>
    </xf>
    <xf numFmtId="38" fontId="8" fillId="0" borderId="4" xfId="2" applyNumberFormat="1" applyFont="1" applyBorder="1" applyAlignment="1">
      <alignment vertical="center" shrinkToFit="1"/>
    </xf>
    <xf numFmtId="38" fontId="8" fillId="0" borderId="0" xfId="3" applyFont="1" applyBorder="1" applyAlignment="1">
      <alignment vertical="center" shrinkToFit="1"/>
    </xf>
    <xf numFmtId="38" fontId="4" fillId="0" borderId="0" xfId="3" applyFont="1" applyBorder="1" applyAlignment="1">
      <alignment horizontal="right" vertical="center"/>
    </xf>
    <xf numFmtId="38" fontId="8" fillId="0" borderId="4" xfId="3" applyFont="1" applyBorder="1" applyAlignment="1">
      <alignment vertical="center" wrapText="1"/>
    </xf>
    <xf numFmtId="0" fontId="8" fillId="0" borderId="0" xfId="2" applyFont="1" applyAlignment="1">
      <alignment horizontal="right" vertical="center"/>
    </xf>
    <xf numFmtId="38" fontId="8" fillId="0" borderId="5" xfId="3" applyFont="1" applyBorder="1" applyAlignment="1">
      <alignment vertical="center"/>
    </xf>
    <xf numFmtId="38" fontId="8" fillId="0" borderId="0" xfId="3" applyNumberFormat="1" applyFont="1" applyBorder="1" applyAlignment="1">
      <alignment vertical="center"/>
    </xf>
    <xf numFmtId="177" fontId="5" fillId="0" borderId="7" xfId="2" applyNumberFormat="1" applyFont="1" applyBorder="1" applyAlignment="1"/>
    <xf numFmtId="177" fontId="6" fillId="0" borderId="7" xfId="3" applyNumberFormat="1" applyFont="1" applyBorder="1" applyAlignment="1"/>
    <xf numFmtId="38" fontId="8" fillId="0" borderId="7" xfId="3" applyFont="1" applyBorder="1" applyAlignment="1">
      <alignment vertical="center"/>
    </xf>
    <xf numFmtId="38" fontId="8" fillId="0" borderId="6" xfId="3" applyNumberFormat="1" applyFont="1" applyBorder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177" fontId="6" fillId="0" borderId="2" xfId="3" applyNumberFormat="1" applyFont="1" applyBorder="1" applyAlignment="1">
      <alignment horizontal="right" vertical="center"/>
    </xf>
    <xf numFmtId="38" fontId="8" fillId="0" borderId="4" xfId="3" applyFont="1" applyBorder="1" applyAlignment="1">
      <alignment horizontal="left" vertical="center"/>
    </xf>
    <xf numFmtId="38" fontId="8" fillId="0" borderId="0" xfId="3" applyFont="1" applyBorder="1" applyAlignment="1">
      <alignment vertical="center" wrapText="1"/>
    </xf>
    <xf numFmtId="0" fontId="8" fillId="0" borderId="4" xfId="2" quotePrefix="1" applyNumberFormat="1" applyFont="1" applyBorder="1" applyAlignment="1">
      <alignment horizontal="left" vertical="center"/>
    </xf>
    <xf numFmtId="38" fontId="8" fillId="0" borderId="0" xfId="3" applyNumberFormat="1" applyFont="1" applyBorder="1" applyAlignment="1">
      <alignment horizontal="right" vertical="center"/>
    </xf>
    <xf numFmtId="0" fontId="8" fillId="0" borderId="1" xfId="2" quotePrefix="1" applyNumberFormat="1" applyFont="1" applyBorder="1" applyAlignment="1">
      <alignment horizontal="left" vertical="center"/>
    </xf>
    <xf numFmtId="38" fontId="8" fillId="0" borderId="3" xfId="3" applyFont="1" applyBorder="1" applyAlignment="1">
      <alignment vertical="center"/>
    </xf>
    <xf numFmtId="38" fontId="8" fillId="0" borderId="7" xfId="3" applyNumberFormat="1" applyFont="1" applyBorder="1" applyAlignment="1">
      <alignment vertical="center"/>
    </xf>
    <xf numFmtId="38" fontId="8" fillId="0" borderId="1" xfId="3" applyNumberFormat="1" applyFont="1" applyBorder="1" applyAlignment="1">
      <alignment horizontal="right" vertical="center"/>
    </xf>
    <xf numFmtId="38" fontId="8" fillId="0" borderId="2" xfId="3" applyNumberFormat="1" applyFont="1" applyBorder="1" applyAlignment="1">
      <alignment vertical="center"/>
    </xf>
    <xf numFmtId="38" fontId="8" fillId="0" borderId="4" xfId="3" applyNumberFormat="1" applyFont="1" applyBorder="1" applyAlignment="1">
      <alignment horizontal="right" vertical="center"/>
    </xf>
    <xf numFmtId="38" fontId="8" fillId="0" borderId="4" xfId="3" applyNumberFormat="1" applyFont="1" applyBorder="1" applyAlignment="1">
      <alignment horizontal="right" vertical="center" shrinkToFit="1"/>
    </xf>
    <xf numFmtId="38" fontId="8" fillId="0" borderId="0" xfId="3" applyFont="1" applyBorder="1" applyAlignment="1">
      <alignment horizontal="left" vertical="center" shrinkToFit="1"/>
    </xf>
    <xf numFmtId="38" fontId="8" fillId="0" borderId="5" xfId="3" applyFont="1" applyBorder="1" applyAlignment="1">
      <alignment horizontal="left" vertical="center" shrinkToFit="1"/>
    </xf>
    <xf numFmtId="177" fontId="5" fillId="0" borderId="0" xfId="2" applyNumberFormat="1" applyFont="1" applyBorder="1" applyAlignment="1"/>
    <xf numFmtId="177" fontId="6" fillId="0" borderId="0" xfId="3" applyNumberFormat="1" applyFont="1" applyBorder="1" applyAlignment="1"/>
    <xf numFmtId="38" fontId="8" fillId="0" borderId="4" xfId="3" applyNumberFormat="1" applyFont="1" applyBorder="1" applyAlignment="1">
      <alignment vertical="center" shrinkToFit="1"/>
    </xf>
    <xf numFmtId="0" fontId="8" fillId="0" borderId="4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5" xfId="2" applyFont="1" applyBorder="1" applyAlignment="1">
      <alignment vertical="center"/>
    </xf>
    <xf numFmtId="177" fontId="6" fillId="0" borderId="0" xfId="3" applyNumberFormat="1" applyFont="1" applyBorder="1" applyAlignment="1">
      <alignment horizontal="right"/>
    </xf>
    <xf numFmtId="0" fontId="8" fillId="0" borderId="6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38" fontId="8" fillId="0" borderId="7" xfId="3" applyNumberFormat="1" applyFont="1" applyBorder="1" applyAlignment="1">
      <alignment horizontal="right" vertical="center"/>
    </xf>
    <xf numFmtId="0" fontId="8" fillId="0" borderId="2" xfId="2" applyFont="1" applyBorder="1" applyAlignment="1">
      <alignment vertical="center"/>
    </xf>
    <xf numFmtId="38" fontId="8" fillId="0" borderId="8" xfId="3" applyFont="1" applyBorder="1" applyAlignment="1">
      <alignment vertical="center"/>
    </xf>
    <xf numFmtId="177" fontId="6" fillId="0" borderId="0" xfId="2" applyNumberFormat="1" applyFont="1" applyBorder="1" applyAlignment="1">
      <alignment vertical="center"/>
    </xf>
    <xf numFmtId="177" fontId="6" fillId="0" borderId="0" xfId="2" applyNumberFormat="1" applyFont="1" applyBorder="1" applyAlignment="1">
      <alignment horizontal="right" vertical="center"/>
    </xf>
    <xf numFmtId="0" fontId="8" fillId="0" borderId="1" xfId="2" applyFont="1" applyBorder="1" applyAlignment="1">
      <alignment vertical="center"/>
    </xf>
    <xf numFmtId="0" fontId="8" fillId="0" borderId="3" xfId="2" applyFont="1" applyBorder="1" applyAlignment="1">
      <alignment vertical="center"/>
    </xf>
    <xf numFmtId="38" fontId="8" fillId="0" borderId="0" xfId="2" applyNumberFormat="1" applyFont="1" applyBorder="1" applyAlignment="1">
      <alignment vertical="center"/>
    </xf>
    <xf numFmtId="38" fontId="8" fillId="0" borderId="5" xfId="3" quotePrefix="1" applyFont="1" applyBorder="1" applyAlignment="1">
      <alignment vertical="center"/>
    </xf>
    <xf numFmtId="177" fontId="6" fillId="0" borderId="0" xfId="3" applyNumberFormat="1" applyFont="1" applyBorder="1" applyAlignment="1">
      <alignment vertical="center" shrinkToFit="1"/>
    </xf>
    <xf numFmtId="177" fontId="6" fillId="0" borderId="0" xfId="3" applyNumberFormat="1" applyFont="1" applyBorder="1" applyAlignment="1">
      <alignment horizontal="right" vertical="center" shrinkToFit="1"/>
    </xf>
    <xf numFmtId="38" fontId="8" fillId="0" borderId="5" xfId="3" applyFont="1" applyBorder="1" applyAlignment="1">
      <alignment vertical="center" shrinkToFit="1"/>
    </xf>
    <xf numFmtId="0" fontId="5" fillId="0" borderId="4" xfId="2" applyFont="1" applyBorder="1" applyAlignment="1">
      <alignment horizontal="left" vertical="center"/>
    </xf>
    <xf numFmtId="38" fontId="8" fillId="0" borderId="5" xfId="3" applyFont="1" applyBorder="1"/>
    <xf numFmtId="38" fontId="8" fillId="0" borderId="6" xfId="3" applyFont="1" applyBorder="1" applyAlignment="1">
      <alignment vertical="center" wrapText="1"/>
    </xf>
    <xf numFmtId="38" fontId="8" fillId="0" borderId="7" xfId="3" applyFont="1" applyBorder="1" applyAlignment="1">
      <alignment vertical="center" wrapText="1"/>
    </xf>
    <xf numFmtId="38" fontId="8" fillId="0" borderId="8" xfId="3" applyFont="1" applyBorder="1" applyAlignment="1">
      <alignment vertical="center" wrapText="1"/>
    </xf>
    <xf numFmtId="38" fontId="8" fillId="0" borderId="6" xfId="3" applyNumberFormat="1" applyFont="1" applyBorder="1" applyAlignment="1">
      <alignment vertical="center"/>
    </xf>
    <xf numFmtId="38" fontId="8" fillId="0" borderId="8" xfId="3" applyFont="1" applyBorder="1"/>
    <xf numFmtId="0" fontId="8" fillId="0" borderId="15" xfId="2" applyFont="1" applyBorder="1" applyAlignment="1">
      <alignment horizontal="center" vertical="center"/>
    </xf>
    <xf numFmtId="0" fontId="8" fillId="0" borderId="0" xfId="2" applyFont="1" applyAlignment="1"/>
    <xf numFmtId="0" fontId="8" fillId="0" borderId="0" xfId="2" applyFont="1" applyAlignment="1">
      <alignment horizontal="left" vertical="center"/>
    </xf>
    <xf numFmtId="38" fontId="8" fillId="0" borderId="0" xfId="3" applyFont="1" applyAlignment="1">
      <alignment vertical="center"/>
    </xf>
    <xf numFmtId="38" fontId="8" fillId="0" borderId="0" xfId="3" applyFont="1" applyAlignment="1">
      <alignment horizontal="right" vertical="center"/>
    </xf>
    <xf numFmtId="0" fontId="1" fillId="0" borderId="0" xfId="1">
      <alignment vertical="center"/>
    </xf>
    <xf numFmtId="38" fontId="10" fillId="0" borderId="0" xfId="4" applyFont="1" applyBorder="1" applyAlignment="1">
      <alignment vertical="center"/>
    </xf>
    <xf numFmtId="38" fontId="8" fillId="0" borderId="0" xfId="4" applyFont="1" applyBorder="1" applyAlignment="1">
      <alignment vertical="center"/>
    </xf>
    <xf numFmtId="177" fontId="6" fillId="0" borderId="2" xfId="3" applyNumberFormat="1" applyFont="1" applyBorder="1" applyAlignment="1"/>
    <xf numFmtId="177" fontId="5" fillId="0" borderId="2" xfId="2" applyNumberFormat="1" applyFont="1" applyBorder="1" applyAlignment="1"/>
    <xf numFmtId="38" fontId="8" fillId="0" borderId="8" xfId="3" applyFont="1" applyBorder="1" applyAlignment="1">
      <alignment horizontal="left" vertical="center" shrinkToFit="1"/>
    </xf>
    <xf numFmtId="38" fontId="8" fillId="0" borderId="7" xfId="3" applyFont="1" applyBorder="1" applyAlignment="1">
      <alignment horizontal="left" vertical="center" shrinkToFit="1"/>
    </xf>
    <xf numFmtId="38" fontId="8" fillId="0" borderId="6" xfId="3" applyNumberFormat="1" applyFont="1" applyBorder="1" applyAlignment="1">
      <alignment vertical="center" shrinkToFit="1"/>
    </xf>
    <xf numFmtId="177" fontId="13" fillId="0" borderId="7" xfId="3" applyNumberFormat="1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38" fontId="15" fillId="0" borderId="0" xfId="3" applyFont="1" applyAlignment="1">
      <alignment vertical="center"/>
    </xf>
    <xf numFmtId="38" fontId="15" fillId="0" borderId="0" xfId="3" applyFont="1" applyAlignment="1">
      <alignment horizontal="right" vertical="center"/>
    </xf>
    <xf numFmtId="0" fontId="15" fillId="0" borderId="0" xfId="2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38" fontId="14" fillId="0" borderId="0" xfId="3" applyFont="1" applyAlignment="1">
      <alignment horizontal="right" vertical="center"/>
    </xf>
    <xf numFmtId="0" fontId="16" fillId="0" borderId="0" xfId="1" applyFont="1" applyAlignment="1">
      <alignment vertical="center"/>
    </xf>
    <xf numFmtId="0" fontId="17" fillId="0" borderId="0" xfId="1" applyFont="1" applyBorder="1" applyAlignment="1">
      <alignment horizontal="center" vertical="center"/>
    </xf>
    <xf numFmtId="38" fontId="18" fillId="0" borderId="0" xfId="3" applyFont="1" applyAlignment="1">
      <alignment vertical="center"/>
    </xf>
    <xf numFmtId="38" fontId="18" fillId="0" borderId="15" xfId="3" applyFont="1" applyBorder="1" applyAlignment="1">
      <alignment horizontal="center" vertical="center"/>
    </xf>
    <xf numFmtId="38" fontId="15" fillId="0" borderId="15" xfId="3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38" fontId="15" fillId="0" borderId="0" xfId="3" applyFont="1" applyBorder="1" applyAlignment="1">
      <alignment vertical="center"/>
    </xf>
    <xf numFmtId="38" fontId="15" fillId="0" borderId="0" xfId="3" applyFont="1" applyBorder="1" applyAlignment="1">
      <alignment horizontal="right" vertical="center"/>
    </xf>
    <xf numFmtId="38" fontId="15" fillId="0" borderId="11" xfId="3" applyFont="1" applyBorder="1" applyAlignment="1">
      <alignment vertical="center"/>
    </xf>
    <xf numFmtId="38" fontId="14" fillId="0" borderId="0" xfId="3" applyFont="1" applyAlignment="1">
      <alignment vertical="center"/>
    </xf>
    <xf numFmtId="38" fontId="18" fillId="0" borderId="19" xfId="3" applyFont="1" applyBorder="1" applyAlignment="1">
      <alignment vertical="center"/>
    </xf>
    <xf numFmtId="38" fontId="14" fillId="0" borderId="15" xfId="3" applyFont="1" applyBorder="1" applyAlignment="1">
      <alignment vertical="center"/>
    </xf>
    <xf numFmtId="38" fontId="14" fillId="0" borderId="15" xfId="3" applyFont="1" applyBorder="1" applyAlignment="1">
      <alignment horizontal="right" vertical="center"/>
    </xf>
    <xf numFmtId="38" fontId="14" fillId="0" borderId="16" xfId="3" applyFont="1" applyBorder="1" applyAlignment="1">
      <alignment vertical="center"/>
    </xf>
    <xf numFmtId="38" fontId="14" fillId="0" borderId="16" xfId="3" applyFont="1" applyBorder="1" applyAlignment="1">
      <alignment horizontal="right" vertical="center"/>
    </xf>
    <xf numFmtId="38" fontId="14" fillId="0" borderId="11" xfId="3" applyFont="1" applyBorder="1" applyAlignment="1">
      <alignment vertical="center"/>
    </xf>
    <xf numFmtId="38" fontId="14" fillId="0" borderId="11" xfId="3" applyFont="1" applyBorder="1" applyAlignment="1">
      <alignment horizontal="right" vertical="center"/>
    </xf>
    <xf numFmtId="38" fontId="18" fillId="0" borderId="14" xfId="3" applyFont="1" applyBorder="1" applyAlignment="1">
      <alignment horizontal="left" vertical="center" indent="1"/>
    </xf>
    <xf numFmtId="38" fontId="18" fillId="0" borderId="12" xfId="3" applyFont="1" applyBorder="1" applyAlignment="1">
      <alignment horizontal="left" vertical="center" indent="1"/>
    </xf>
    <xf numFmtId="38" fontId="15" fillId="0" borderId="0" xfId="3" applyFont="1" applyAlignment="1">
      <alignment vertical="top" wrapText="1"/>
    </xf>
    <xf numFmtId="0" fontId="16" fillId="0" borderId="0" xfId="0" applyFont="1" applyAlignment="1">
      <alignment vertical="top"/>
    </xf>
    <xf numFmtId="0" fontId="20" fillId="0" borderId="0" xfId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38" fontId="18" fillId="0" borderId="11" xfId="3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38" fontId="18" fillId="0" borderId="10" xfId="3" applyFont="1" applyBorder="1" applyAlignment="1">
      <alignment vertical="center"/>
    </xf>
    <xf numFmtId="38" fontId="8" fillId="0" borderId="8" xfId="3" applyFont="1" applyBorder="1" applyAlignment="1">
      <alignment horizontal="center" vertical="center"/>
    </xf>
    <xf numFmtId="38" fontId="8" fillId="0" borderId="7" xfId="3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38" fontId="8" fillId="0" borderId="5" xfId="3" applyFont="1" applyBorder="1" applyAlignment="1">
      <alignment horizontal="center" vertical="center"/>
    </xf>
    <xf numFmtId="38" fontId="8" fillId="0" borderId="0" xfId="3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38" fontId="8" fillId="0" borderId="3" xfId="3" applyFont="1" applyBorder="1" applyAlignment="1">
      <alignment horizontal="center" vertical="center"/>
    </xf>
    <xf numFmtId="38" fontId="8" fillId="0" borderId="2" xfId="3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78" fontId="6" fillId="0" borderId="0" xfId="3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center" vertical="center" textRotation="255"/>
    </xf>
    <xf numFmtId="0" fontId="8" fillId="0" borderId="10" xfId="2" applyFont="1" applyBorder="1" applyAlignment="1">
      <alignment horizontal="center" vertical="center" textRotation="255"/>
    </xf>
    <xf numFmtId="0" fontId="8" fillId="0" borderId="9" xfId="2" applyFont="1" applyBorder="1" applyAlignment="1">
      <alignment horizontal="center" vertical="center" textRotation="255"/>
    </xf>
    <xf numFmtId="178" fontId="6" fillId="0" borderId="0" xfId="3" applyNumberFormat="1" applyFont="1" applyBorder="1" applyAlignment="1">
      <alignment horizontal="right"/>
    </xf>
    <xf numFmtId="38" fontId="8" fillId="0" borderId="8" xfId="3" applyFont="1" applyBorder="1" applyAlignment="1">
      <alignment vertical="center"/>
    </xf>
    <xf numFmtId="38" fontId="8" fillId="0" borderId="6" xfId="3" applyFont="1" applyBorder="1" applyAlignment="1">
      <alignment vertical="center"/>
    </xf>
    <xf numFmtId="177" fontId="6" fillId="0" borderId="0" xfId="3" applyNumberFormat="1" applyFont="1" applyBorder="1" applyAlignment="1">
      <alignment horizontal="right"/>
    </xf>
    <xf numFmtId="177" fontId="5" fillId="0" borderId="0" xfId="2" applyNumberFormat="1" applyFont="1" applyBorder="1" applyAlignment="1"/>
    <xf numFmtId="0" fontId="9" fillId="0" borderId="11" xfId="2" applyFont="1" applyBorder="1" applyAlignment="1">
      <alignment horizontal="center" vertical="center" textRotation="255" wrapText="1"/>
    </xf>
    <xf numFmtId="0" fontId="9" fillId="0" borderId="10" xfId="2" applyFont="1" applyBorder="1" applyAlignment="1">
      <alignment horizontal="center" vertical="center" textRotation="255"/>
    </xf>
    <xf numFmtId="0" fontId="9" fillId="0" borderId="9" xfId="2" applyFont="1" applyBorder="1" applyAlignment="1">
      <alignment horizontal="center" vertical="center" textRotation="255"/>
    </xf>
    <xf numFmtId="178" fontId="6" fillId="0" borderId="0" xfId="3" applyNumberFormat="1" applyFont="1" applyBorder="1" applyAlignment="1"/>
    <xf numFmtId="0" fontId="8" fillId="0" borderId="14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38" fontId="8" fillId="0" borderId="14" xfId="3" applyFont="1" applyBorder="1" applyAlignment="1">
      <alignment horizontal="center" vertical="center"/>
    </xf>
    <xf numFmtId="38" fontId="8" fillId="0" borderId="13" xfId="3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177" fontId="6" fillId="0" borderId="0" xfId="3" applyNumberFormat="1" applyFont="1" applyBorder="1" applyAlignment="1">
      <alignment horizontal="right" vertical="center"/>
    </xf>
    <xf numFmtId="0" fontId="8" fillId="0" borderId="8" xfId="2" applyFont="1" applyBorder="1" applyAlignment="1">
      <alignment horizontal="center" vertical="center" textRotation="255"/>
    </xf>
    <xf numFmtId="0" fontId="8" fillId="0" borderId="6" xfId="2" applyFont="1" applyBorder="1" applyAlignment="1">
      <alignment horizontal="center" vertical="center" textRotation="255"/>
    </xf>
    <xf numFmtId="0" fontId="8" fillId="0" borderId="5" xfId="2" applyFont="1" applyBorder="1" applyAlignment="1">
      <alignment horizontal="center" vertical="center" textRotation="255"/>
    </xf>
    <xf numFmtId="0" fontId="8" fillId="0" borderId="4" xfId="2" applyFont="1" applyBorder="1" applyAlignment="1">
      <alignment horizontal="center" vertical="center" textRotation="255"/>
    </xf>
    <xf numFmtId="0" fontId="8" fillId="0" borderId="3" xfId="2" applyFont="1" applyBorder="1" applyAlignment="1">
      <alignment horizontal="center" vertical="center" textRotation="255"/>
    </xf>
    <xf numFmtId="0" fontId="8" fillId="0" borderId="1" xfId="2" applyFont="1" applyBorder="1" applyAlignment="1">
      <alignment horizontal="center" vertical="center" textRotation="255"/>
    </xf>
    <xf numFmtId="0" fontId="8" fillId="0" borderId="14" xfId="2" applyFont="1" applyBorder="1" applyAlignment="1">
      <alignment horizontal="center" vertical="center" textRotation="255"/>
    </xf>
    <xf numFmtId="0" fontId="8" fillId="0" borderId="12" xfId="2" applyFont="1" applyBorder="1" applyAlignment="1">
      <alignment horizontal="center" vertical="center" textRotation="255"/>
    </xf>
    <xf numFmtId="0" fontId="5" fillId="0" borderId="12" xfId="2" applyFont="1" applyBorder="1" applyAlignment="1">
      <alignment horizontal="center" vertical="center"/>
    </xf>
  </cellXfs>
  <cellStyles count="5">
    <cellStyle name="桁区切り 2" xfId="3" xr:uid="{00000000-0005-0000-0000-000000000000}"/>
    <cellStyle name="桁区切り 3" xfId="4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BEBE3-FC63-4340-B544-951D61EFF893}">
  <sheetPr>
    <tabColor rgb="FFFFFF00"/>
  </sheetPr>
  <dimension ref="A1:Q55"/>
  <sheetViews>
    <sheetView tabSelected="1" view="pageBreakPreview" zoomScaleNormal="100" zoomScaleSheetLayoutView="100" workbookViewId="0">
      <pane ySplit="2" topLeftCell="A3" activePane="bottomLeft" state="frozen"/>
      <selection pane="bottomLeft" activeCell="G7" sqref="G7"/>
    </sheetView>
  </sheetViews>
  <sheetFormatPr defaultColWidth="9" defaultRowHeight="13.5" x14ac:dyDescent="0.15"/>
  <cols>
    <col min="1" max="1" width="3.875" style="105" customWidth="1"/>
    <col min="2" max="2" width="20.625" style="106" customWidth="1"/>
    <col min="3" max="3" width="24.5" style="106" customWidth="1"/>
    <col min="4" max="4" width="20.625" style="106" customWidth="1"/>
    <col min="5" max="5" width="20.625" style="107" customWidth="1"/>
    <col min="6" max="6" width="10.625" style="106" customWidth="1"/>
    <col min="7" max="7" width="10.625" style="108" customWidth="1"/>
    <col min="8" max="10" width="10.625" style="109" customWidth="1"/>
    <col min="11" max="12" width="10.625" style="105" customWidth="1"/>
    <col min="13" max="13" width="10.625" style="110" customWidth="1"/>
    <col min="14" max="14" width="10.625" style="106" customWidth="1"/>
    <col min="15" max="16" width="10.625" style="107" customWidth="1"/>
    <col min="17" max="17" width="10.625" style="108" customWidth="1"/>
    <col min="18" max="16384" width="9" style="111"/>
  </cols>
  <sheetData>
    <row r="1" spans="1:17" ht="23.45" customHeight="1" x14ac:dyDescent="0.15">
      <c r="A1" s="105" t="s">
        <v>65</v>
      </c>
    </row>
    <row r="2" spans="1:17" ht="35.1" customHeight="1" x14ac:dyDescent="0.15">
      <c r="A2" s="132" t="s">
        <v>25</v>
      </c>
      <c r="B2" s="133"/>
      <c r="C2" s="133"/>
      <c r="D2" s="133"/>
      <c r="E2" s="133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 ht="27" customHeight="1" x14ac:dyDescent="0.15">
      <c r="D3" s="128" t="s">
        <v>64</v>
      </c>
      <c r="E3" s="129"/>
    </row>
    <row r="4" spans="1:17" ht="14.25" x14ac:dyDescent="0.15">
      <c r="B4" s="113" t="s">
        <v>55</v>
      </c>
    </row>
    <row r="5" spans="1:17" ht="9.9499999999999993" customHeight="1" x14ac:dyDescent="0.15"/>
    <row r="6" spans="1:17" ht="27.6" customHeight="1" x14ac:dyDescent="0.15">
      <c r="B6" s="114" t="s">
        <v>57</v>
      </c>
      <c r="C6" s="114" t="s">
        <v>36</v>
      </c>
      <c r="D6" s="114" t="s">
        <v>61</v>
      </c>
      <c r="E6" s="114" t="s">
        <v>37</v>
      </c>
    </row>
    <row r="7" spans="1:17" ht="20.100000000000001" customHeight="1" x14ac:dyDescent="0.15">
      <c r="B7" s="136" t="s">
        <v>45</v>
      </c>
      <c r="C7" s="115"/>
      <c r="D7" s="122"/>
      <c r="E7" s="123"/>
    </row>
    <row r="8" spans="1:17" ht="20.100000000000001" customHeight="1" x14ac:dyDescent="0.15">
      <c r="B8" s="137"/>
      <c r="C8" s="115"/>
      <c r="D8" s="122"/>
      <c r="E8" s="123"/>
    </row>
    <row r="9" spans="1:17" ht="20.100000000000001" customHeight="1" x14ac:dyDescent="0.15">
      <c r="B9" s="138"/>
      <c r="C9" s="115"/>
      <c r="D9" s="122"/>
      <c r="E9" s="123"/>
    </row>
    <row r="10" spans="1:17" ht="20.100000000000001" customHeight="1" x14ac:dyDescent="0.15">
      <c r="B10" s="136" t="s">
        <v>46</v>
      </c>
      <c r="C10" s="115" t="s">
        <v>47</v>
      </c>
      <c r="D10" s="122"/>
      <c r="E10" s="123"/>
    </row>
    <row r="11" spans="1:17" ht="20.100000000000001" customHeight="1" x14ac:dyDescent="0.15">
      <c r="B11" s="139"/>
      <c r="C11" s="115" t="s">
        <v>48</v>
      </c>
      <c r="D11" s="122"/>
      <c r="E11" s="123"/>
    </row>
    <row r="12" spans="1:17" ht="20.100000000000001" customHeight="1" x14ac:dyDescent="0.15">
      <c r="B12" s="139"/>
      <c r="C12" s="115" t="s">
        <v>49</v>
      </c>
      <c r="D12" s="122"/>
      <c r="E12" s="123"/>
    </row>
    <row r="13" spans="1:17" ht="20.100000000000001" customHeight="1" x14ac:dyDescent="0.15">
      <c r="B13" s="137"/>
      <c r="C13" s="115" t="s">
        <v>50</v>
      </c>
      <c r="D13" s="122"/>
      <c r="E13" s="123"/>
    </row>
    <row r="14" spans="1:17" ht="20.100000000000001" customHeight="1" x14ac:dyDescent="0.15">
      <c r="B14" s="137"/>
      <c r="C14" s="115" t="s">
        <v>51</v>
      </c>
      <c r="D14" s="122"/>
      <c r="E14" s="123"/>
    </row>
    <row r="15" spans="1:17" ht="20.100000000000001" customHeight="1" x14ac:dyDescent="0.15">
      <c r="B15" s="138"/>
      <c r="C15" s="115" t="s">
        <v>52</v>
      </c>
      <c r="D15" s="122"/>
      <c r="E15" s="123"/>
    </row>
    <row r="16" spans="1:17" ht="20.100000000000001" customHeight="1" x14ac:dyDescent="0.15">
      <c r="B16" s="136" t="s">
        <v>53</v>
      </c>
      <c r="C16" s="115"/>
      <c r="D16" s="122"/>
      <c r="E16" s="123"/>
    </row>
    <row r="17" spans="2:5" ht="20.100000000000001" customHeight="1" x14ac:dyDescent="0.15">
      <c r="B17" s="137"/>
      <c r="C17" s="115"/>
      <c r="D17" s="122"/>
      <c r="E17" s="123"/>
    </row>
    <row r="18" spans="2:5" ht="20.100000000000001" customHeight="1" thickBot="1" x14ac:dyDescent="0.2">
      <c r="B18" s="138"/>
      <c r="C18" s="115"/>
      <c r="D18" s="122"/>
      <c r="E18" s="123"/>
    </row>
    <row r="19" spans="2:5" ht="20.100000000000001" customHeight="1" thickTop="1" x14ac:dyDescent="0.15">
      <c r="B19" s="134" t="s">
        <v>54</v>
      </c>
      <c r="C19" s="135"/>
      <c r="D19" s="124">
        <f>SUM(D7:D18)</f>
        <v>0</v>
      </c>
      <c r="E19" s="125"/>
    </row>
    <row r="20" spans="2:5" ht="20.100000000000001" customHeight="1" x14ac:dyDescent="0.15">
      <c r="B20" s="116"/>
      <c r="C20" s="116"/>
      <c r="D20" s="117"/>
      <c r="E20" s="118"/>
    </row>
    <row r="21" spans="2:5" ht="14.25" x14ac:dyDescent="0.15">
      <c r="B21" s="113" t="s">
        <v>56</v>
      </c>
    </row>
    <row r="22" spans="2:5" ht="9.9499999999999993" customHeight="1" x14ac:dyDescent="0.15"/>
    <row r="23" spans="2:5" ht="27.6" customHeight="1" x14ac:dyDescent="0.15">
      <c r="B23" s="114" t="s">
        <v>57</v>
      </c>
      <c r="C23" s="114" t="s">
        <v>36</v>
      </c>
      <c r="D23" s="114" t="s">
        <v>61</v>
      </c>
      <c r="E23" s="114" t="s">
        <v>37</v>
      </c>
    </row>
    <row r="24" spans="2:5" ht="20.100000000000001" customHeight="1" x14ac:dyDescent="0.15">
      <c r="B24" s="136" t="s">
        <v>38</v>
      </c>
      <c r="C24" s="115"/>
      <c r="D24" s="122"/>
      <c r="E24" s="123"/>
    </row>
    <row r="25" spans="2:5" ht="20.100000000000001" customHeight="1" x14ac:dyDescent="0.15">
      <c r="B25" s="137"/>
      <c r="C25" s="115"/>
      <c r="D25" s="122"/>
      <c r="E25" s="123"/>
    </row>
    <row r="26" spans="2:5" ht="20.100000000000001" customHeight="1" x14ac:dyDescent="0.15">
      <c r="B26" s="138"/>
      <c r="C26" s="115"/>
      <c r="D26" s="122"/>
      <c r="E26" s="123"/>
    </row>
    <row r="27" spans="2:5" ht="20.100000000000001" customHeight="1" x14ac:dyDescent="0.15">
      <c r="B27" s="136" t="s">
        <v>39</v>
      </c>
      <c r="C27" s="115"/>
      <c r="D27" s="122"/>
      <c r="E27" s="123"/>
    </row>
    <row r="28" spans="2:5" ht="20.100000000000001" customHeight="1" x14ac:dyDescent="0.15">
      <c r="B28" s="137"/>
      <c r="C28" s="115"/>
      <c r="D28" s="122"/>
      <c r="E28" s="123"/>
    </row>
    <row r="29" spans="2:5" ht="20.100000000000001" customHeight="1" x14ac:dyDescent="0.15">
      <c r="B29" s="138"/>
      <c r="C29" s="115"/>
      <c r="D29" s="122"/>
      <c r="E29" s="123"/>
    </row>
    <row r="30" spans="2:5" ht="20.100000000000001" customHeight="1" x14ac:dyDescent="0.15">
      <c r="B30" s="136" t="s">
        <v>40</v>
      </c>
      <c r="C30" s="115"/>
      <c r="D30" s="122"/>
      <c r="E30" s="123"/>
    </row>
    <row r="31" spans="2:5" ht="20.100000000000001" customHeight="1" x14ac:dyDescent="0.15">
      <c r="B31" s="137"/>
      <c r="C31" s="115"/>
      <c r="D31" s="122"/>
      <c r="E31" s="123"/>
    </row>
    <row r="32" spans="2:5" ht="20.100000000000001" customHeight="1" x14ac:dyDescent="0.15">
      <c r="B32" s="138"/>
      <c r="C32" s="115"/>
      <c r="D32" s="122"/>
      <c r="E32" s="123"/>
    </row>
    <row r="33" spans="2:5" ht="20.100000000000001" customHeight="1" x14ac:dyDescent="0.15">
      <c r="B33" s="136" t="s">
        <v>41</v>
      </c>
      <c r="C33" s="115"/>
      <c r="D33" s="122"/>
      <c r="E33" s="123"/>
    </row>
    <row r="34" spans="2:5" ht="20.100000000000001" customHeight="1" x14ac:dyDescent="0.15">
      <c r="B34" s="137"/>
      <c r="C34" s="115"/>
      <c r="D34" s="122"/>
      <c r="E34" s="123"/>
    </row>
    <row r="35" spans="2:5" ht="20.100000000000001" customHeight="1" x14ac:dyDescent="0.15">
      <c r="B35" s="138"/>
      <c r="C35" s="115"/>
      <c r="D35" s="122"/>
      <c r="E35" s="123"/>
    </row>
    <row r="36" spans="2:5" ht="20.100000000000001" customHeight="1" x14ac:dyDescent="0.15">
      <c r="B36" s="136" t="s">
        <v>42</v>
      </c>
      <c r="C36" s="115"/>
      <c r="D36" s="122"/>
      <c r="E36" s="123"/>
    </row>
    <row r="37" spans="2:5" ht="20.100000000000001" customHeight="1" x14ac:dyDescent="0.15">
      <c r="B37" s="137"/>
      <c r="C37" s="115"/>
      <c r="D37" s="122"/>
      <c r="E37" s="123"/>
    </row>
    <row r="38" spans="2:5" ht="20.100000000000001" customHeight="1" x14ac:dyDescent="0.15">
      <c r="B38" s="138"/>
      <c r="C38" s="115"/>
      <c r="D38" s="122"/>
      <c r="E38" s="123"/>
    </row>
    <row r="39" spans="2:5" ht="20.100000000000001" customHeight="1" x14ac:dyDescent="0.15">
      <c r="B39" s="136" t="s">
        <v>43</v>
      </c>
      <c r="C39" s="115"/>
      <c r="D39" s="122"/>
      <c r="E39" s="123"/>
    </row>
    <row r="40" spans="2:5" ht="20.100000000000001" customHeight="1" x14ac:dyDescent="0.15">
      <c r="B40" s="137"/>
      <c r="C40" s="115"/>
      <c r="D40" s="122"/>
      <c r="E40" s="123"/>
    </row>
    <row r="41" spans="2:5" ht="20.100000000000001" customHeight="1" x14ac:dyDescent="0.15">
      <c r="B41" s="138"/>
      <c r="C41" s="115"/>
      <c r="D41" s="122"/>
      <c r="E41" s="123"/>
    </row>
    <row r="42" spans="2:5" ht="20.100000000000001" customHeight="1" x14ac:dyDescent="0.15">
      <c r="B42" s="136" t="s">
        <v>44</v>
      </c>
      <c r="C42" s="115"/>
      <c r="D42" s="122"/>
      <c r="E42" s="123"/>
    </row>
    <row r="43" spans="2:5" ht="20.100000000000001" customHeight="1" x14ac:dyDescent="0.15">
      <c r="B43" s="137"/>
      <c r="C43" s="115"/>
      <c r="D43" s="122"/>
      <c r="E43" s="123"/>
    </row>
    <row r="44" spans="2:5" ht="20.100000000000001" customHeight="1" x14ac:dyDescent="0.15">
      <c r="B44" s="138"/>
      <c r="C44" s="115"/>
      <c r="D44" s="122"/>
      <c r="E44" s="123"/>
    </row>
    <row r="45" spans="2:5" ht="20.100000000000001" customHeight="1" x14ac:dyDescent="0.15">
      <c r="B45" s="136" t="s">
        <v>32</v>
      </c>
      <c r="C45" s="115"/>
      <c r="D45" s="122"/>
      <c r="E45" s="123"/>
    </row>
    <row r="46" spans="2:5" ht="20.100000000000001" customHeight="1" x14ac:dyDescent="0.15">
      <c r="B46" s="137"/>
      <c r="C46" s="115"/>
      <c r="D46" s="122"/>
      <c r="E46" s="123"/>
    </row>
    <row r="47" spans="2:5" ht="20.100000000000001" customHeight="1" thickBot="1" x14ac:dyDescent="0.2">
      <c r="B47" s="137"/>
      <c r="C47" s="119"/>
      <c r="D47" s="126"/>
      <c r="E47" s="127"/>
    </row>
    <row r="48" spans="2:5" ht="20.100000000000001" customHeight="1" thickTop="1" x14ac:dyDescent="0.15">
      <c r="B48" s="134" t="s">
        <v>54</v>
      </c>
      <c r="C48" s="135"/>
      <c r="D48" s="124">
        <f>SUM(D24:D47)</f>
        <v>0</v>
      </c>
      <c r="E48" s="125"/>
    </row>
    <row r="49" spans="2:5" x14ac:dyDescent="0.15">
      <c r="B49" s="120" t="s">
        <v>58</v>
      </c>
    </row>
    <row r="50" spans="2:5" x14ac:dyDescent="0.15">
      <c r="B50" s="120" t="s">
        <v>62</v>
      </c>
    </row>
    <row r="51" spans="2:5" ht="14.25" x14ac:dyDescent="0.15">
      <c r="B51" s="113"/>
    </row>
    <row r="52" spans="2:5" ht="15" thickBot="1" x14ac:dyDescent="0.2">
      <c r="B52" s="113" t="s">
        <v>59</v>
      </c>
    </row>
    <row r="53" spans="2:5" ht="30" customHeight="1" thickTop="1" thickBot="1" x14ac:dyDescent="0.2">
      <c r="B53" s="121"/>
      <c r="C53" s="106" t="s">
        <v>60</v>
      </c>
    </row>
    <row r="54" spans="2:5" ht="30" customHeight="1" thickTop="1" x14ac:dyDescent="0.15">
      <c r="B54" s="130" t="s">
        <v>63</v>
      </c>
      <c r="C54" s="131"/>
      <c r="D54" s="131"/>
      <c r="E54" s="131"/>
    </row>
    <row r="55" spans="2:5" ht="30" customHeight="1" x14ac:dyDescent="0.15"/>
  </sheetData>
  <mergeCells count="16">
    <mergeCell ref="D3:E3"/>
    <mergeCell ref="B54:E54"/>
    <mergeCell ref="A2:E2"/>
    <mergeCell ref="B48:C48"/>
    <mergeCell ref="B19:C19"/>
    <mergeCell ref="B16:B18"/>
    <mergeCell ref="B24:B26"/>
    <mergeCell ref="B27:B29"/>
    <mergeCell ref="B30:B32"/>
    <mergeCell ref="B33:B35"/>
    <mergeCell ref="B36:B38"/>
    <mergeCell ref="B39:B41"/>
    <mergeCell ref="B42:B44"/>
    <mergeCell ref="B45:B47"/>
    <mergeCell ref="B7:B9"/>
    <mergeCell ref="B10:B15"/>
  </mergeCells>
  <phoneticPr fontId="2"/>
  <printOptions horizontalCentered="1" verticalCentered="1"/>
  <pageMargins left="0.6692913385826772" right="0.6692913385826772" top="0.35433070866141736" bottom="0.19685039370078741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Q67"/>
  <sheetViews>
    <sheetView view="pageBreakPreview" zoomScaleNormal="100" zoomScaleSheetLayoutView="100" workbookViewId="0">
      <pane ySplit="5" topLeftCell="A6" activePane="bottomLeft" state="frozen"/>
      <selection pane="bottomLeft" activeCell="R70" sqref="R70"/>
    </sheetView>
  </sheetViews>
  <sheetFormatPr defaultColWidth="9" defaultRowHeight="13.5" x14ac:dyDescent="0.15"/>
  <cols>
    <col min="1" max="1" width="4.625" style="6" customWidth="1"/>
    <col min="2" max="2" width="16.25" style="4" customWidth="1"/>
    <col min="3" max="3" width="12.625" style="4" customWidth="1"/>
    <col min="4" max="4" width="1.5" style="4" customWidth="1"/>
    <col min="5" max="5" width="5" style="3" customWidth="1"/>
    <col min="6" max="6" width="5" style="4" customWidth="1"/>
    <col min="7" max="7" width="2.25" style="2" customWidth="1"/>
    <col min="8" max="8" width="0.75" style="7" customWidth="1"/>
    <col min="9" max="10" width="3.25" style="7" customWidth="1"/>
    <col min="11" max="11" width="11.75" style="6" customWidth="1"/>
    <col min="12" max="12" width="11.625" style="6" customWidth="1"/>
    <col min="13" max="13" width="9.125" style="5" customWidth="1"/>
    <col min="14" max="14" width="1.5" style="4" customWidth="1"/>
    <col min="15" max="16" width="5" style="3" customWidth="1"/>
    <col min="17" max="17" width="2.25" style="2" customWidth="1"/>
    <col min="18" max="16384" width="9" style="1"/>
  </cols>
  <sheetData>
    <row r="1" spans="1:17" x14ac:dyDescent="0.15">
      <c r="A1" s="6" t="s">
        <v>33</v>
      </c>
    </row>
    <row r="2" spans="1:17" ht="17.25" x14ac:dyDescent="0.15">
      <c r="A2" s="169" t="s">
        <v>25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</row>
    <row r="3" spans="1:17" s="96" customFormat="1" ht="15" customHeight="1" x14ac:dyDescent="0.15">
      <c r="A3" s="98" t="s">
        <v>24</v>
      </c>
      <c r="B3" s="98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7" ht="20.25" customHeight="1" x14ac:dyDescent="0.15">
      <c r="A4" s="92" t="s">
        <v>23</v>
      </c>
      <c r="B4" s="94"/>
      <c r="C4" s="94"/>
      <c r="D4" s="94"/>
      <c r="E4" s="95"/>
      <c r="F4" s="94"/>
      <c r="G4" s="93"/>
      <c r="H4" s="40"/>
      <c r="I4" s="92" t="s">
        <v>22</v>
      </c>
      <c r="J4" s="40"/>
      <c r="K4" s="91" t="s">
        <v>21</v>
      </c>
      <c r="L4" s="162"/>
      <c r="M4" s="163"/>
      <c r="N4" s="163"/>
      <c r="O4" s="163"/>
      <c r="P4" s="163"/>
      <c r="Q4" s="164"/>
    </row>
    <row r="5" spans="1:17" ht="13.5" customHeight="1" x14ac:dyDescent="0.15">
      <c r="A5" s="91" t="s">
        <v>20</v>
      </c>
      <c r="B5" s="165" t="s">
        <v>18</v>
      </c>
      <c r="C5" s="185"/>
      <c r="D5" s="162" t="s">
        <v>17</v>
      </c>
      <c r="E5" s="163"/>
      <c r="F5" s="163"/>
      <c r="G5" s="164"/>
      <c r="H5" s="40"/>
      <c r="I5" s="162" t="s">
        <v>19</v>
      </c>
      <c r="J5" s="164"/>
      <c r="K5" s="165" t="s">
        <v>18</v>
      </c>
      <c r="L5" s="166"/>
      <c r="M5" s="166"/>
      <c r="N5" s="162" t="s">
        <v>17</v>
      </c>
      <c r="O5" s="163"/>
      <c r="P5" s="163"/>
      <c r="Q5" s="164"/>
    </row>
    <row r="6" spans="1:17" ht="13.5" customHeight="1" x14ac:dyDescent="0.15">
      <c r="A6" s="150" t="s">
        <v>16</v>
      </c>
      <c r="B6" s="90" t="s">
        <v>15</v>
      </c>
      <c r="C6" s="55"/>
      <c r="D6" s="88"/>
      <c r="E6" s="87"/>
      <c r="F6" s="87"/>
      <c r="G6" s="86"/>
      <c r="H6" s="40"/>
      <c r="I6" s="177" t="s">
        <v>27</v>
      </c>
      <c r="J6" s="178"/>
      <c r="K6" s="16"/>
      <c r="L6" s="45"/>
      <c r="M6" s="89"/>
      <c r="N6" s="88"/>
      <c r="O6" s="87"/>
      <c r="P6" s="87"/>
      <c r="Q6" s="86"/>
    </row>
    <row r="7" spans="1:17" ht="13.5" customHeight="1" x14ac:dyDescent="0.15">
      <c r="A7" s="151"/>
      <c r="B7" s="85"/>
      <c r="C7" s="42"/>
      <c r="D7" s="41"/>
      <c r="E7" s="161">
        <f>ROUNDDOWN((SUM(C6:C21)),-3)/1000</f>
        <v>0</v>
      </c>
      <c r="F7" s="161"/>
      <c r="G7" s="12"/>
      <c r="H7" s="40"/>
      <c r="I7" s="179"/>
      <c r="J7" s="180"/>
      <c r="K7" s="41"/>
      <c r="L7" s="26"/>
      <c r="M7" s="58"/>
      <c r="N7" s="41"/>
      <c r="O7" s="156">
        <f>ROUNDUP((SUM(M6:M12)),-3)/1000</f>
        <v>0</v>
      </c>
      <c r="P7" s="157"/>
      <c r="Q7" s="12"/>
    </row>
    <row r="8" spans="1:17" ht="13.5" customHeight="1" x14ac:dyDescent="0.15">
      <c r="A8" s="151"/>
      <c r="B8" s="67"/>
      <c r="C8" s="79"/>
      <c r="D8" s="41"/>
      <c r="E8" s="31"/>
      <c r="F8" s="33"/>
      <c r="G8" s="12"/>
      <c r="H8" s="40"/>
      <c r="I8" s="179"/>
      <c r="J8" s="180"/>
      <c r="K8" s="41"/>
      <c r="L8" s="26"/>
      <c r="M8" s="58"/>
      <c r="N8" s="41"/>
      <c r="O8" s="31"/>
      <c r="P8" s="31"/>
      <c r="Q8" s="12"/>
    </row>
    <row r="9" spans="1:17" ht="13.5" customHeight="1" x14ac:dyDescent="0.15">
      <c r="A9" s="151"/>
      <c r="B9" s="67"/>
      <c r="C9" s="58"/>
      <c r="D9" s="41"/>
      <c r="E9" s="31"/>
      <c r="F9" s="33"/>
      <c r="G9" s="12"/>
      <c r="H9" s="40"/>
      <c r="I9" s="179"/>
      <c r="J9" s="180"/>
      <c r="K9" s="41"/>
      <c r="L9" s="26"/>
      <c r="M9" s="52"/>
      <c r="N9" s="67"/>
      <c r="O9" s="66"/>
      <c r="P9" s="66"/>
      <c r="Q9" s="65"/>
    </row>
    <row r="10" spans="1:17" ht="13.5" customHeight="1" x14ac:dyDescent="0.15">
      <c r="A10" s="151"/>
      <c r="B10" s="41"/>
      <c r="C10" s="42"/>
      <c r="D10" s="67"/>
      <c r="E10" s="23"/>
      <c r="F10" s="27"/>
      <c r="G10" s="49"/>
      <c r="H10" s="40"/>
      <c r="I10" s="179"/>
      <c r="J10" s="180"/>
      <c r="K10" s="41"/>
      <c r="L10" s="26"/>
      <c r="M10" s="52"/>
      <c r="N10" s="67"/>
      <c r="O10" s="66"/>
      <c r="P10" s="66"/>
      <c r="Q10" s="65"/>
    </row>
    <row r="11" spans="1:17" ht="13.5" customHeight="1" x14ac:dyDescent="0.15">
      <c r="A11" s="151"/>
      <c r="B11" s="41"/>
      <c r="C11" s="42"/>
      <c r="D11" s="67"/>
      <c r="E11" s="23"/>
      <c r="F11" s="27"/>
      <c r="G11" s="84"/>
      <c r="H11" s="40"/>
      <c r="I11" s="179"/>
      <c r="J11" s="180"/>
      <c r="K11" s="41"/>
      <c r="L11" s="26"/>
      <c r="M11" s="52"/>
      <c r="N11" s="67"/>
      <c r="O11" s="66"/>
      <c r="P11" s="66"/>
      <c r="Q11" s="65"/>
    </row>
    <row r="12" spans="1:17" ht="13.5" customHeight="1" x14ac:dyDescent="0.15">
      <c r="A12" s="151"/>
      <c r="B12" s="67"/>
      <c r="C12" s="58"/>
      <c r="D12" s="83"/>
      <c r="E12" s="82"/>
      <c r="F12" s="81"/>
      <c r="G12" s="12"/>
      <c r="H12" s="40"/>
      <c r="I12" s="181"/>
      <c r="J12" s="182"/>
      <c r="K12" s="54"/>
      <c r="L12" s="21"/>
      <c r="M12" s="56"/>
      <c r="N12" s="78"/>
      <c r="O12" s="73"/>
      <c r="P12" s="73"/>
      <c r="Q12" s="77"/>
    </row>
    <row r="13" spans="1:17" ht="13.5" customHeight="1" x14ac:dyDescent="0.15">
      <c r="A13" s="151"/>
      <c r="B13" s="41"/>
      <c r="C13" s="42"/>
      <c r="D13" s="41"/>
      <c r="E13" s="31"/>
      <c r="F13" s="34"/>
      <c r="G13" s="12"/>
      <c r="H13" s="40"/>
      <c r="I13" s="177" t="s">
        <v>28</v>
      </c>
      <c r="J13" s="178"/>
      <c r="K13" s="16"/>
      <c r="L13" s="45"/>
      <c r="M13" s="46"/>
      <c r="N13" s="71"/>
      <c r="O13" s="70"/>
      <c r="P13" s="70"/>
      <c r="Q13" s="69"/>
    </row>
    <row r="14" spans="1:17" ht="13.5" customHeight="1" x14ac:dyDescent="0.15">
      <c r="A14" s="151"/>
      <c r="B14" s="41"/>
      <c r="C14" s="42"/>
      <c r="D14" s="41"/>
      <c r="E14" s="31"/>
      <c r="F14" s="34"/>
      <c r="G14" s="12"/>
      <c r="H14" s="40"/>
      <c r="I14" s="179"/>
      <c r="J14" s="180"/>
      <c r="K14" s="67"/>
      <c r="L14" s="66"/>
      <c r="M14" s="58"/>
      <c r="N14" s="41"/>
      <c r="O14" s="156">
        <f>ROUNDUP((SUM(M13:M19)),-3)/1000</f>
        <v>0</v>
      </c>
      <c r="P14" s="157"/>
      <c r="Q14" s="65"/>
    </row>
    <row r="15" spans="1:17" ht="13.5" customHeight="1" x14ac:dyDescent="0.15">
      <c r="A15" s="151"/>
      <c r="B15" s="41"/>
      <c r="C15" s="42"/>
      <c r="D15" s="41"/>
      <c r="E15" s="31"/>
      <c r="F15" s="34"/>
      <c r="G15" s="12"/>
      <c r="H15" s="40"/>
      <c r="I15" s="179"/>
      <c r="J15" s="180"/>
      <c r="K15" s="41"/>
      <c r="L15" s="26"/>
      <c r="M15" s="58"/>
      <c r="N15" s="67"/>
      <c r="O15" s="66"/>
      <c r="P15" s="66"/>
      <c r="Q15" s="65"/>
    </row>
    <row r="16" spans="1:17" ht="13.5" customHeight="1" x14ac:dyDescent="0.15">
      <c r="A16" s="151"/>
      <c r="B16" s="41"/>
      <c r="C16" s="42"/>
      <c r="D16" s="41"/>
      <c r="E16" s="31"/>
      <c r="F16" s="34"/>
      <c r="G16" s="12"/>
      <c r="H16" s="40"/>
      <c r="I16" s="179"/>
      <c r="J16" s="180"/>
      <c r="K16" s="41"/>
      <c r="L16" s="26"/>
      <c r="M16" s="58"/>
      <c r="N16" s="41"/>
      <c r="O16" s="31"/>
      <c r="P16" s="31"/>
      <c r="Q16" s="12"/>
    </row>
    <row r="17" spans="1:17" ht="13.5" customHeight="1" x14ac:dyDescent="0.15">
      <c r="A17" s="151"/>
      <c r="B17" s="41"/>
      <c r="C17" s="42"/>
      <c r="D17" s="41"/>
      <c r="E17" s="31"/>
      <c r="F17" s="34"/>
      <c r="G17" s="12"/>
      <c r="H17" s="40"/>
      <c r="I17" s="179"/>
      <c r="J17" s="180"/>
      <c r="K17" s="41"/>
      <c r="L17" s="26"/>
      <c r="M17" s="58"/>
      <c r="N17" s="41"/>
      <c r="O17" s="38"/>
      <c r="P17" s="38"/>
      <c r="Q17" s="12"/>
    </row>
    <row r="18" spans="1:17" ht="13.5" customHeight="1" x14ac:dyDescent="0.15">
      <c r="A18" s="151"/>
      <c r="B18" s="67"/>
      <c r="C18" s="58"/>
      <c r="D18" s="80"/>
      <c r="E18" s="23"/>
      <c r="F18" s="27"/>
      <c r="G18" s="12"/>
      <c r="H18" s="40"/>
      <c r="I18" s="179"/>
      <c r="J18" s="180"/>
      <c r="K18" s="41"/>
      <c r="L18" s="26"/>
      <c r="M18" s="58"/>
      <c r="N18" s="67"/>
      <c r="O18" s="66"/>
      <c r="P18" s="66"/>
      <c r="Q18" s="65"/>
    </row>
    <row r="19" spans="1:17" ht="13.5" customHeight="1" x14ac:dyDescent="0.15">
      <c r="A19" s="151"/>
      <c r="B19" s="67"/>
      <c r="C19" s="79"/>
      <c r="D19" s="41"/>
      <c r="E19" s="31"/>
      <c r="F19" s="34"/>
      <c r="G19" s="12"/>
      <c r="H19" s="40"/>
      <c r="I19" s="181"/>
      <c r="J19" s="182"/>
      <c r="K19" s="54"/>
      <c r="L19" s="21"/>
      <c r="M19" s="56"/>
      <c r="N19" s="78"/>
      <c r="O19" s="73"/>
      <c r="P19" s="73"/>
      <c r="Q19" s="77"/>
    </row>
    <row r="20" spans="1:17" ht="13.5" customHeight="1" x14ac:dyDescent="0.15">
      <c r="A20" s="151"/>
      <c r="B20" s="41"/>
      <c r="C20" s="42"/>
      <c r="D20" s="41"/>
      <c r="E20" s="31"/>
      <c r="F20" s="34"/>
      <c r="G20" s="12"/>
      <c r="H20" s="40"/>
      <c r="I20" s="183" t="s">
        <v>29</v>
      </c>
      <c r="J20" s="184"/>
      <c r="K20" s="16"/>
      <c r="L20" s="45"/>
      <c r="M20" s="46"/>
      <c r="N20" s="16"/>
      <c r="O20" s="15"/>
      <c r="P20" s="15"/>
      <c r="Q20" s="14"/>
    </row>
    <row r="21" spans="1:17" ht="13.5" customHeight="1" x14ac:dyDescent="0.15">
      <c r="A21" s="151"/>
      <c r="B21" s="54"/>
      <c r="C21" s="42"/>
      <c r="D21" s="41"/>
      <c r="E21" s="31"/>
      <c r="F21" s="34"/>
      <c r="G21" s="12"/>
      <c r="H21" s="40"/>
      <c r="I21" s="183"/>
      <c r="J21" s="184"/>
      <c r="K21" s="41"/>
      <c r="L21" s="26"/>
      <c r="M21" s="58"/>
      <c r="N21" s="41"/>
      <c r="O21" s="156">
        <f>ROUNDUP((SUM(M20:M26)),-3)/1000</f>
        <v>0</v>
      </c>
      <c r="P21" s="157"/>
      <c r="Q21" s="12"/>
    </row>
    <row r="22" spans="1:17" ht="13.5" customHeight="1" x14ac:dyDescent="0.15">
      <c r="A22" s="150" t="s">
        <v>14</v>
      </c>
      <c r="B22" s="16" t="s">
        <v>13</v>
      </c>
      <c r="C22" s="55"/>
      <c r="D22" s="16"/>
      <c r="E22" s="15"/>
      <c r="F22" s="17"/>
      <c r="G22" s="14"/>
      <c r="H22" s="40"/>
      <c r="I22" s="183"/>
      <c r="J22" s="184"/>
      <c r="K22" s="41"/>
      <c r="L22" s="26"/>
      <c r="M22" s="52"/>
      <c r="N22" s="41"/>
      <c r="O22" s="31"/>
      <c r="P22" s="31"/>
      <c r="Q22" s="12"/>
    </row>
    <row r="23" spans="1:17" ht="13.5" customHeight="1" x14ac:dyDescent="0.15">
      <c r="A23" s="151"/>
      <c r="B23" s="41"/>
      <c r="C23" s="58"/>
      <c r="D23" s="41"/>
      <c r="E23" s="153">
        <f>ROUNDDOWN((SUM(C22:C26)),-3)/1000</f>
        <v>0</v>
      </c>
      <c r="F23" s="153"/>
      <c r="G23" s="12"/>
      <c r="H23" s="40"/>
      <c r="I23" s="183"/>
      <c r="J23" s="184"/>
      <c r="K23" s="41"/>
      <c r="L23" s="26"/>
      <c r="M23" s="52"/>
      <c r="N23" s="41"/>
      <c r="O23" s="63"/>
      <c r="P23" s="62"/>
      <c r="Q23" s="12"/>
    </row>
    <row r="24" spans="1:17" ht="13.5" customHeight="1" x14ac:dyDescent="0.15">
      <c r="A24" s="151"/>
      <c r="B24" s="41"/>
      <c r="C24" s="58"/>
      <c r="D24" s="41"/>
      <c r="E24" s="31"/>
      <c r="F24" s="34"/>
      <c r="G24" s="51"/>
      <c r="H24" s="40"/>
      <c r="I24" s="183"/>
      <c r="J24" s="184"/>
      <c r="K24" s="41"/>
      <c r="L24" s="26"/>
      <c r="M24" s="52"/>
      <c r="N24" s="67"/>
      <c r="O24" s="66"/>
      <c r="P24" s="66"/>
      <c r="Q24" s="65"/>
    </row>
    <row r="25" spans="1:17" ht="13.5" customHeight="1" x14ac:dyDescent="0.15">
      <c r="A25" s="151"/>
      <c r="B25" s="41"/>
      <c r="C25" s="42"/>
      <c r="D25" s="41"/>
      <c r="E25" s="76"/>
      <c r="F25" s="75"/>
      <c r="G25" s="12"/>
      <c r="H25" s="40"/>
      <c r="I25" s="183"/>
      <c r="J25" s="184"/>
      <c r="K25" s="41"/>
      <c r="L25" s="26"/>
      <c r="M25" s="52"/>
      <c r="N25" s="41"/>
      <c r="O25" s="66"/>
      <c r="P25" s="66"/>
      <c r="Q25" s="12"/>
    </row>
    <row r="26" spans="1:17" ht="13.5" customHeight="1" x14ac:dyDescent="0.15">
      <c r="A26" s="151"/>
      <c r="B26" s="41"/>
      <c r="C26" s="42"/>
      <c r="D26" s="41"/>
      <c r="E26" s="31"/>
      <c r="F26" s="34"/>
      <c r="G26" s="12"/>
      <c r="H26" s="40"/>
      <c r="I26" s="183"/>
      <c r="J26" s="184"/>
      <c r="K26" s="41"/>
      <c r="L26" s="26"/>
      <c r="M26" s="52"/>
      <c r="N26" s="67"/>
      <c r="O26" s="66"/>
      <c r="P26" s="66"/>
      <c r="Q26" s="65"/>
    </row>
    <row r="27" spans="1:17" ht="13.5" customHeight="1" x14ac:dyDescent="0.15">
      <c r="A27" s="151"/>
      <c r="B27" s="154" t="s">
        <v>12</v>
      </c>
      <c r="C27" s="155"/>
      <c r="D27" s="16"/>
      <c r="E27" s="15"/>
      <c r="F27" s="17"/>
      <c r="G27" s="14"/>
      <c r="H27" s="40"/>
      <c r="I27" s="183" t="s">
        <v>30</v>
      </c>
      <c r="J27" s="184"/>
      <c r="K27" s="74"/>
      <c r="L27" s="45"/>
      <c r="M27" s="72"/>
      <c r="N27" s="74"/>
      <c r="O27" s="70"/>
      <c r="P27" s="70"/>
      <c r="Q27" s="14"/>
    </row>
    <row r="28" spans="1:17" ht="13.5" customHeight="1" x14ac:dyDescent="0.15">
      <c r="A28" s="151"/>
      <c r="B28" s="41"/>
      <c r="C28" s="58"/>
      <c r="D28" s="41"/>
      <c r="E28" s="153">
        <f>ROUNDDOWN((SUM(C27:C32)),-3)/1000</f>
        <v>0</v>
      </c>
      <c r="F28" s="153"/>
      <c r="G28" s="12"/>
      <c r="H28" s="40"/>
      <c r="I28" s="183"/>
      <c r="J28" s="184"/>
      <c r="K28" s="41"/>
      <c r="L28" s="26"/>
      <c r="M28" s="52"/>
      <c r="N28" s="67"/>
      <c r="O28" s="156">
        <f>ROUNDUP((SUM(M27:M33)),-3)/1000</f>
        <v>0</v>
      </c>
      <c r="P28" s="157"/>
      <c r="Q28" s="65"/>
    </row>
    <row r="29" spans="1:17" ht="13.5" customHeight="1" x14ac:dyDescent="0.15">
      <c r="A29" s="151"/>
      <c r="B29" s="41"/>
      <c r="C29" s="58"/>
      <c r="D29" s="41"/>
      <c r="E29" s="68"/>
      <c r="F29" s="68"/>
      <c r="G29" s="12"/>
      <c r="H29" s="40"/>
      <c r="I29" s="183"/>
      <c r="J29" s="184"/>
      <c r="K29" s="41"/>
      <c r="L29" s="26"/>
      <c r="M29" s="52"/>
      <c r="N29" s="41"/>
      <c r="O29" s="63"/>
      <c r="P29" s="62"/>
      <c r="Q29" s="12"/>
    </row>
    <row r="30" spans="1:17" ht="13.5" customHeight="1" x14ac:dyDescent="0.15">
      <c r="A30" s="151"/>
      <c r="B30" s="41"/>
      <c r="C30" s="58"/>
      <c r="D30" s="41"/>
      <c r="E30" s="68"/>
      <c r="F30" s="68"/>
      <c r="G30" s="12"/>
      <c r="H30" s="40"/>
      <c r="I30" s="183"/>
      <c r="J30" s="184"/>
      <c r="K30" s="41"/>
      <c r="L30" s="26"/>
      <c r="M30" s="52"/>
      <c r="N30" s="41"/>
      <c r="O30" s="31"/>
      <c r="P30" s="31"/>
      <c r="Q30" s="12"/>
    </row>
    <row r="31" spans="1:17" ht="13.5" customHeight="1" x14ac:dyDescent="0.15">
      <c r="A31" s="151"/>
      <c r="B31" s="41"/>
      <c r="C31" s="58"/>
      <c r="D31" s="41"/>
      <c r="E31" s="31"/>
      <c r="F31" s="34"/>
      <c r="G31" s="12"/>
      <c r="H31" s="40"/>
      <c r="I31" s="183"/>
      <c r="J31" s="184"/>
      <c r="K31" s="41"/>
      <c r="L31" s="26"/>
      <c r="M31" s="52"/>
      <c r="N31" s="67"/>
      <c r="O31" s="66"/>
      <c r="P31" s="66"/>
      <c r="Q31" s="65"/>
    </row>
    <row r="32" spans="1:17" ht="13.5" customHeight="1" x14ac:dyDescent="0.15">
      <c r="A32" s="151"/>
      <c r="B32" s="41"/>
      <c r="C32" s="42"/>
      <c r="D32" s="41"/>
      <c r="E32" s="31"/>
      <c r="F32" s="34"/>
      <c r="G32" s="12"/>
      <c r="H32" s="40"/>
      <c r="I32" s="183"/>
      <c r="J32" s="184"/>
      <c r="K32" s="41"/>
      <c r="L32" s="26"/>
      <c r="M32" s="52"/>
      <c r="N32" s="67"/>
      <c r="O32" s="66"/>
      <c r="P32" s="66"/>
      <c r="Q32" s="65"/>
    </row>
    <row r="33" spans="1:17" ht="13.5" customHeight="1" x14ac:dyDescent="0.15">
      <c r="A33" s="151"/>
      <c r="B33" s="16" t="s">
        <v>10</v>
      </c>
      <c r="C33" s="55"/>
      <c r="D33" s="16"/>
      <c r="E33" s="15"/>
      <c r="F33" s="17"/>
      <c r="G33" s="14"/>
      <c r="H33" s="40"/>
      <c r="I33" s="183"/>
      <c r="J33" s="184"/>
      <c r="K33" s="61"/>
      <c r="L33" s="60"/>
      <c r="M33" s="64"/>
      <c r="N33" s="41"/>
      <c r="O33" s="31"/>
      <c r="P33" s="31"/>
      <c r="Q33" s="12"/>
    </row>
    <row r="34" spans="1:17" ht="13.5" customHeight="1" x14ac:dyDescent="0.15">
      <c r="A34" s="151"/>
      <c r="B34" s="41"/>
      <c r="C34" s="58"/>
      <c r="D34" s="41"/>
      <c r="E34" s="153">
        <f>ROUNDDOWN((SUM(C33:C37)),-3)/1000</f>
        <v>0</v>
      </c>
      <c r="F34" s="153"/>
      <c r="G34" s="12"/>
      <c r="H34" s="40"/>
      <c r="I34" s="183" t="s">
        <v>11</v>
      </c>
      <c r="J34" s="184"/>
      <c r="K34" s="101"/>
      <c r="L34" s="102"/>
      <c r="M34" s="103"/>
      <c r="N34" s="74"/>
      <c r="O34" s="44"/>
      <c r="P34" s="43"/>
      <c r="Q34" s="14"/>
    </row>
    <row r="35" spans="1:17" ht="13.5" customHeight="1" x14ac:dyDescent="0.15">
      <c r="A35" s="151"/>
      <c r="B35" s="41"/>
      <c r="C35" s="58"/>
      <c r="D35" s="41"/>
      <c r="E35" s="31"/>
      <c r="F35" s="34"/>
      <c r="G35" s="12"/>
      <c r="H35" s="40"/>
      <c r="I35" s="183"/>
      <c r="J35" s="184"/>
      <c r="K35" s="41"/>
      <c r="L35" s="26"/>
      <c r="M35" s="58"/>
      <c r="N35" s="41"/>
      <c r="O35" s="156">
        <f>ROUNDUP((SUM(M34:M40)),-3)/1000</f>
        <v>0</v>
      </c>
      <c r="P35" s="157"/>
      <c r="Q35" s="12"/>
    </row>
    <row r="36" spans="1:17" ht="13.5" customHeight="1" x14ac:dyDescent="0.15">
      <c r="A36" s="151"/>
      <c r="B36" s="41"/>
      <c r="C36" s="42"/>
      <c r="D36" s="41"/>
      <c r="E36" s="31"/>
      <c r="F36" s="34"/>
      <c r="G36" s="12"/>
      <c r="H36" s="40"/>
      <c r="I36" s="183"/>
      <c r="J36" s="184"/>
      <c r="K36" s="41"/>
      <c r="L36" s="26"/>
      <c r="M36" s="58"/>
      <c r="N36" s="41"/>
      <c r="O36" s="31"/>
      <c r="P36" s="31"/>
      <c r="Q36" s="12"/>
    </row>
    <row r="37" spans="1:17" ht="13.5" customHeight="1" x14ac:dyDescent="0.15">
      <c r="A37" s="151"/>
      <c r="B37" s="54"/>
      <c r="C37" s="21"/>
      <c r="D37" s="54"/>
      <c r="E37" s="48"/>
      <c r="F37" s="34"/>
      <c r="G37" s="12"/>
      <c r="H37" s="40"/>
      <c r="I37" s="183"/>
      <c r="J37" s="184"/>
      <c r="K37" s="61"/>
      <c r="L37" s="60"/>
      <c r="M37" s="59"/>
      <c r="N37" s="41"/>
      <c r="O37" s="63"/>
      <c r="P37" s="62"/>
      <c r="Q37" s="12"/>
    </row>
    <row r="38" spans="1:17" ht="13.5" customHeight="1" x14ac:dyDescent="0.15">
      <c r="A38" s="151"/>
      <c r="B38" s="16" t="s">
        <v>8</v>
      </c>
      <c r="C38" s="45"/>
      <c r="D38" s="16"/>
      <c r="E38" s="15"/>
      <c r="F38" s="17"/>
      <c r="G38" s="14"/>
      <c r="H38" s="40"/>
      <c r="I38" s="183"/>
      <c r="J38" s="184"/>
      <c r="K38" s="41"/>
      <c r="L38" s="26"/>
      <c r="M38" s="58"/>
      <c r="N38" s="41"/>
      <c r="O38" s="38"/>
      <c r="P38" s="38"/>
      <c r="Q38" s="12"/>
    </row>
    <row r="39" spans="1:17" ht="13.5" customHeight="1" x14ac:dyDescent="0.15">
      <c r="A39" s="151"/>
      <c r="B39" s="41"/>
      <c r="C39" s="42"/>
      <c r="D39" s="41"/>
      <c r="E39" s="153">
        <f>ROUNDDOWN((SUM(C38:C41)),-3)/1000</f>
        <v>0</v>
      </c>
      <c r="F39" s="153"/>
      <c r="G39" s="12"/>
      <c r="H39" s="40"/>
      <c r="I39" s="183"/>
      <c r="J39" s="184"/>
      <c r="K39" s="41"/>
      <c r="L39" s="26"/>
      <c r="M39" s="58"/>
      <c r="N39" s="41"/>
      <c r="O39" s="31"/>
      <c r="P39" s="31"/>
      <c r="Q39" s="12"/>
    </row>
    <row r="40" spans="1:17" ht="13.5" customHeight="1" x14ac:dyDescent="0.15">
      <c r="A40" s="151"/>
      <c r="B40" s="41"/>
      <c r="C40" s="42"/>
      <c r="D40" s="41"/>
      <c r="E40" s="1"/>
      <c r="F40" s="1"/>
      <c r="G40" s="12"/>
      <c r="H40" s="40"/>
      <c r="I40" s="183"/>
      <c r="J40" s="184"/>
      <c r="K40" s="41"/>
      <c r="L40" s="26"/>
      <c r="M40" s="58"/>
      <c r="N40" s="41"/>
      <c r="O40" s="31"/>
      <c r="P40" s="31"/>
      <c r="Q40" s="12"/>
    </row>
    <row r="41" spans="1:17" ht="13.5" customHeight="1" x14ac:dyDescent="0.15">
      <c r="A41" s="151"/>
      <c r="B41" s="41"/>
      <c r="C41" s="58"/>
      <c r="D41" s="41"/>
      <c r="E41" s="31"/>
      <c r="F41" s="34"/>
      <c r="G41" s="51"/>
      <c r="H41" s="40"/>
      <c r="I41" s="183" t="s">
        <v>31</v>
      </c>
      <c r="J41" s="184"/>
      <c r="K41" s="74"/>
      <c r="L41" s="45"/>
      <c r="M41" s="46"/>
      <c r="N41" s="74"/>
      <c r="O41" s="15"/>
      <c r="P41" s="15"/>
      <c r="Q41" s="14"/>
    </row>
    <row r="42" spans="1:17" ht="13.5" customHeight="1" x14ac:dyDescent="0.15">
      <c r="A42" s="151"/>
      <c r="B42" s="16" t="s">
        <v>7</v>
      </c>
      <c r="C42" s="55"/>
      <c r="D42" s="16"/>
      <c r="E42" s="15"/>
      <c r="F42" s="17"/>
      <c r="G42" s="14"/>
      <c r="H42" s="40"/>
      <c r="I42" s="183"/>
      <c r="J42" s="184"/>
      <c r="K42" s="41"/>
      <c r="L42" s="26"/>
      <c r="M42" s="52"/>
      <c r="N42" s="41"/>
      <c r="O42" s="156">
        <f>ROUNDUP((SUM(M41:M47)),-3)/1000</f>
        <v>0</v>
      </c>
      <c r="P42" s="157"/>
      <c r="Q42" s="12"/>
    </row>
    <row r="43" spans="1:17" ht="13.5" customHeight="1" x14ac:dyDescent="0.15">
      <c r="A43" s="151"/>
      <c r="B43" s="41"/>
      <c r="C43" s="42"/>
      <c r="D43" s="41"/>
      <c r="E43" s="153">
        <f>ROUNDDOWN((SUM(C42:C45)),-3)/1000</f>
        <v>0</v>
      </c>
      <c r="F43" s="153"/>
      <c r="G43" s="12"/>
      <c r="H43" s="40"/>
      <c r="I43" s="183"/>
      <c r="J43" s="184"/>
      <c r="K43" s="41"/>
      <c r="L43" s="26"/>
      <c r="M43" s="58"/>
      <c r="N43" s="41"/>
      <c r="O43" s="38"/>
      <c r="P43" s="38"/>
      <c r="Q43" s="12"/>
    </row>
    <row r="44" spans="1:17" ht="13.5" customHeight="1" x14ac:dyDescent="0.15">
      <c r="A44" s="151"/>
      <c r="B44" s="41"/>
      <c r="C44" s="58"/>
      <c r="D44" s="41"/>
      <c r="E44" s="1"/>
      <c r="F44" s="1"/>
      <c r="G44" s="12"/>
      <c r="H44" s="40"/>
      <c r="I44" s="183"/>
      <c r="J44" s="184"/>
      <c r="K44" s="41"/>
      <c r="L44" s="26"/>
      <c r="M44" s="58"/>
      <c r="N44" s="41"/>
      <c r="O44" s="31"/>
      <c r="P44" s="31"/>
      <c r="Q44" s="12"/>
    </row>
    <row r="45" spans="1:17" ht="13.5" customHeight="1" x14ac:dyDescent="0.15">
      <c r="A45" s="151"/>
      <c r="B45" s="54"/>
      <c r="C45" s="57"/>
      <c r="D45" s="54"/>
      <c r="E45" s="48"/>
      <c r="F45" s="34"/>
      <c r="G45" s="12"/>
      <c r="H45" s="40"/>
      <c r="I45" s="183"/>
      <c r="J45" s="184"/>
      <c r="K45" s="41"/>
      <c r="L45" s="26"/>
      <c r="M45" s="58"/>
      <c r="N45" s="41"/>
      <c r="O45" s="31"/>
      <c r="P45" s="31"/>
      <c r="Q45" s="12"/>
    </row>
    <row r="46" spans="1:17" ht="13.5" customHeight="1" x14ac:dyDescent="0.15">
      <c r="A46" s="151"/>
      <c r="B46" s="16" t="s">
        <v>6</v>
      </c>
      <c r="C46" s="55"/>
      <c r="D46" s="16"/>
      <c r="E46" s="15"/>
      <c r="F46" s="17"/>
      <c r="G46" s="14"/>
      <c r="H46" s="40"/>
      <c r="I46" s="183"/>
      <c r="J46" s="184"/>
      <c r="K46" s="41"/>
      <c r="L46" s="26"/>
      <c r="M46" s="58"/>
      <c r="N46" s="41"/>
      <c r="O46" s="31"/>
      <c r="P46" s="31"/>
      <c r="Q46" s="12"/>
    </row>
    <row r="47" spans="1:17" ht="13.5" customHeight="1" x14ac:dyDescent="0.15">
      <c r="A47" s="151"/>
      <c r="B47" s="41"/>
      <c r="C47" s="42"/>
      <c r="D47" s="41"/>
      <c r="E47" s="153">
        <f>ROUNDDOWN((SUM(C46:C49)),-3)/1000</f>
        <v>0</v>
      </c>
      <c r="F47" s="153"/>
      <c r="G47" s="12"/>
      <c r="H47" s="40"/>
      <c r="I47" s="183"/>
      <c r="J47" s="184"/>
      <c r="K47" s="54"/>
      <c r="L47" s="21"/>
      <c r="M47" s="56"/>
      <c r="N47" s="54"/>
      <c r="O47" s="99"/>
      <c r="P47" s="100"/>
      <c r="Q47" s="47"/>
    </row>
    <row r="48" spans="1:17" ht="13.5" customHeight="1" x14ac:dyDescent="0.15">
      <c r="A48" s="151"/>
      <c r="B48" s="41"/>
      <c r="C48" s="52"/>
      <c r="D48" s="41"/>
      <c r="E48" s="31"/>
      <c r="F48" s="33"/>
      <c r="G48" s="12"/>
      <c r="H48" s="40"/>
      <c r="I48" s="183" t="s">
        <v>9</v>
      </c>
      <c r="J48" s="184"/>
      <c r="K48" s="26"/>
      <c r="L48" s="26"/>
      <c r="M48" s="52"/>
      <c r="N48" s="41"/>
      <c r="O48" s="34"/>
      <c r="P48" s="34"/>
      <c r="Q48" s="12"/>
    </row>
    <row r="49" spans="1:17" ht="13.5" customHeight="1" x14ac:dyDescent="0.15">
      <c r="A49" s="152"/>
      <c r="B49" s="54"/>
      <c r="C49" s="42"/>
      <c r="D49" s="41"/>
      <c r="E49" s="31"/>
      <c r="F49" s="34"/>
      <c r="G49" s="53"/>
      <c r="H49" s="40"/>
      <c r="I49" s="183"/>
      <c r="J49" s="184"/>
      <c r="K49" s="26"/>
      <c r="L49" s="26"/>
      <c r="M49" s="52"/>
      <c r="N49" s="41"/>
      <c r="O49" s="156">
        <f>ROUNDUP((SUM(M48:M54)),-3)/1000</f>
        <v>0</v>
      </c>
      <c r="P49" s="157"/>
      <c r="Q49" s="51"/>
    </row>
    <row r="50" spans="1:17" ht="13.5" customHeight="1" x14ac:dyDescent="0.15">
      <c r="A50" s="140" t="s">
        <v>5</v>
      </c>
      <c r="B50" s="141"/>
      <c r="C50" s="142"/>
      <c r="D50" s="16"/>
      <c r="E50" s="15"/>
      <c r="F50" s="17"/>
      <c r="G50" s="14"/>
      <c r="H50" s="40"/>
      <c r="I50" s="183"/>
      <c r="J50" s="184"/>
      <c r="K50" s="50"/>
      <c r="L50" s="50"/>
      <c r="M50" s="39"/>
      <c r="N50" s="41"/>
      <c r="O50" s="31"/>
      <c r="P50" s="31"/>
      <c r="Q50" s="12"/>
    </row>
    <row r="51" spans="1:17" ht="13.5" customHeight="1" x14ac:dyDescent="0.15">
      <c r="A51" s="143"/>
      <c r="B51" s="144"/>
      <c r="C51" s="145"/>
      <c r="D51" s="41"/>
      <c r="E51" s="149">
        <f>E7+E23+E28+E34+E43+E39+E47</f>
        <v>0</v>
      </c>
      <c r="F51" s="149"/>
      <c r="G51" s="12"/>
      <c r="H51" s="40"/>
      <c r="I51" s="183"/>
      <c r="J51" s="184"/>
      <c r="K51" s="50"/>
      <c r="L51" s="50"/>
      <c r="M51" s="39"/>
      <c r="N51" s="41"/>
      <c r="O51" s="34"/>
      <c r="P51" s="34"/>
      <c r="Q51" s="12"/>
    </row>
    <row r="52" spans="1:17" ht="13.5" customHeight="1" x14ac:dyDescent="0.15">
      <c r="A52" s="146"/>
      <c r="B52" s="147"/>
      <c r="C52" s="148"/>
      <c r="D52" s="10"/>
      <c r="E52" s="48"/>
      <c r="F52" s="34"/>
      <c r="G52" s="49"/>
      <c r="H52" s="40"/>
      <c r="I52" s="183"/>
      <c r="J52" s="184"/>
      <c r="K52" s="50"/>
      <c r="L52" s="50"/>
      <c r="M52" s="39"/>
      <c r="N52" s="13"/>
      <c r="O52" s="31"/>
      <c r="P52" s="31"/>
      <c r="Q52" s="49"/>
    </row>
    <row r="53" spans="1:17" ht="13.5" customHeight="1" x14ac:dyDescent="0.15">
      <c r="A53" s="158" t="s">
        <v>4</v>
      </c>
      <c r="B53" s="45" t="s">
        <v>3</v>
      </c>
      <c r="C53" s="45"/>
      <c r="D53" s="16"/>
      <c r="E53" s="15"/>
      <c r="F53" s="17"/>
      <c r="G53" s="14"/>
      <c r="H53" s="40"/>
      <c r="I53" s="183"/>
      <c r="J53" s="184"/>
      <c r="K53" s="26"/>
      <c r="L53" s="26"/>
      <c r="M53" s="39"/>
      <c r="N53" s="26"/>
      <c r="O53" s="31"/>
      <c r="P53" s="31"/>
      <c r="Q53" s="12"/>
    </row>
    <row r="54" spans="1:17" ht="13.5" customHeight="1" x14ac:dyDescent="0.15">
      <c r="A54" s="159"/>
      <c r="B54" s="26"/>
      <c r="C54" s="42"/>
      <c r="D54" s="41"/>
      <c r="E54" s="153">
        <f>ROUNDDOWN((SUM(C53:C58)),-3)/1000</f>
        <v>0</v>
      </c>
      <c r="F54" s="153"/>
      <c r="G54" s="12"/>
      <c r="H54" s="40"/>
      <c r="I54" s="183"/>
      <c r="J54" s="184"/>
      <c r="K54" s="54"/>
      <c r="L54" s="21"/>
      <c r="M54" s="56"/>
      <c r="N54" s="54"/>
      <c r="O54" s="99"/>
      <c r="P54" s="100"/>
      <c r="Q54" s="47"/>
    </row>
    <row r="55" spans="1:17" ht="13.5" customHeight="1" x14ac:dyDescent="0.15">
      <c r="A55" s="159"/>
      <c r="B55" s="26"/>
      <c r="C55" s="42"/>
      <c r="D55" s="41"/>
      <c r="E55" s="31"/>
      <c r="F55" s="34"/>
      <c r="G55" s="12"/>
      <c r="H55" s="40"/>
      <c r="I55" s="179" t="s">
        <v>32</v>
      </c>
      <c r="J55" s="180"/>
      <c r="K55" s="26"/>
      <c r="L55" s="26"/>
      <c r="M55" s="39"/>
      <c r="N55" s="26"/>
      <c r="O55" s="63"/>
      <c r="P55" s="62"/>
      <c r="Q55" s="12"/>
    </row>
    <row r="56" spans="1:17" ht="13.5" customHeight="1" x14ac:dyDescent="0.15">
      <c r="A56" s="159"/>
      <c r="B56" s="26"/>
      <c r="C56" s="42"/>
      <c r="D56" s="41"/>
      <c r="E56" s="31"/>
      <c r="F56" s="34"/>
      <c r="G56" s="12"/>
      <c r="H56" s="40"/>
      <c r="I56" s="179"/>
      <c r="J56" s="180"/>
      <c r="K56" s="26"/>
      <c r="L56" s="26"/>
      <c r="M56" s="39"/>
      <c r="N56" s="26"/>
      <c r="O56" s="156">
        <f>ROUNDUP((SUM(M55:M61)),-3)/1000</f>
        <v>0</v>
      </c>
      <c r="P56" s="157"/>
      <c r="Q56" s="12"/>
    </row>
    <row r="57" spans="1:17" ht="13.5" customHeight="1" x14ac:dyDescent="0.15">
      <c r="A57" s="159"/>
      <c r="B57" s="37"/>
      <c r="C57" s="36"/>
      <c r="D57" s="35"/>
      <c r="E57" s="34"/>
      <c r="F57" s="33"/>
      <c r="G57" s="12"/>
      <c r="H57" s="32"/>
      <c r="I57" s="179"/>
      <c r="J57" s="180"/>
      <c r="K57" s="26"/>
      <c r="L57" s="26"/>
      <c r="M57" s="25"/>
      <c r="N57" s="24"/>
      <c r="O57" s="31"/>
      <c r="P57" s="31"/>
      <c r="Q57" s="12"/>
    </row>
    <row r="58" spans="1:17" ht="13.5" customHeight="1" x14ac:dyDescent="0.15">
      <c r="A58" s="160"/>
      <c r="B58" s="30"/>
      <c r="C58" s="29"/>
      <c r="D58" s="28"/>
      <c r="E58" s="18"/>
      <c r="F58" s="27"/>
      <c r="G58" s="22"/>
      <c r="I58" s="179"/>
      <c r="J58" s="180"/>
      <c r="K58" s="26"/>
      <c r="L58" s="26"/>
      <c r="M58" s="25"/>
      <c r="N58" s="24"/>
      <c r="O58" s="23"/>
      <c r="P58" s="23"/>
      <c r="Q58" s="22"/>
    </row>
    <row r="59" spans="1:17" ht="13.5" customHeight="1" x14ac:dyDescent="0.15">
      <c r="A59" s="140" t="s">
        <v>26</v>
      </c>
      <c r="B59" s="141"/>
      <c r="C59" s="142"/>
      <c r="D59" s="16"/>
      <c r="E59" s="104"/>
      <c r="F59" s="17"/>
      <c r="G59" s="14"/>
      <c r="I59" s="179"/>
      <c r="J59" s="180"/>
      <c r="K59" s="26"/>
      <c r="L59" s="26"/>
      <c r="M59" s="25"/>
      <c r="N59" s="24"/>
      <c r="O59" s="23"/>
      <c r="P59" s="23"/>
      <c r="Q59" s="22"/>
    </row>
    <row r="60" spans="1:17" ht="13.5" customHeight="1" x14ac:dyDescent="0.15">
      <c r="A60" s="143"/>
      <c r="B60" s="144"/>
      <c r="C60" s="145"/>
      <c r="D60" s="13"/>
      <c r="E60" s="149">
        <v>0</v>
      </c>
      <c r="F60" s="149"/>
      <c r="G60" s="12"/>
      <c r="I60" s="179"/>
      <c r="J60" s="180"/>
      <c r="K60" s="26"/>
      <c r="L60" s="26"/>
      <c r="M60" s="25"/>
      <c r="N60" s="24"/>
      <c r="O60" s="23"/>
      <c r="P60" s="23"/>
      <c r="Q60" s="22"/>
    </row>
    <row r="61" spans="1:17" ht="13.5" customHeight="1" x14ac:dyDescent="0.15">
      <c r="A61" s="146"/>
      <c r="B61" s="147"/>
      <c r="C61" s="148"/>
      <c r="D61" s="10"/>
      <c r="E61" s="9"/>
      <c r="F61" s="11"/>
      <c r="G61" s="8"/>
      <c r="I61" s="181"/>
      <c r="J61" s="182"/>
      <c r="K61" s="21"/>
      <c r="L61" s="21"/>
      <c r="M61" s="20"/>
      <c r="N61" s="19"/>
      <c r="O61" s="18"/>
      <c r="P61" s="18"/>
      <c r="Q61" s="8"/>
    </row>
    <row r="62" spans="1:17" ht="13.5" customHeight="1" x14ac:dyDescent="0.15">
      <c r="A62" s="140" t="s">
        <v>2</v>
      </c>
      <c r="B62" s="141"/>
      <c r="C62" s="142"/>
      <c r="D62" s="16"/>
      <c r="E62" s="15"/>
      <c r="F62" s="17"/>
      <c r="G62" s="14"/>
      <c r="I62" s="170" t="s">
        <v>1</v>
      </c>
      <c r="J62" s="171"/>
      <c r="K62" s="171"/>
      <c r="L62" s="171"/>
      <c r="M62" s="171"/>
      <c r="N62" s="16"/>
      <c r="O62" s="15"/>
      <c r="P62" s="15"/>
      <c r="Q62" s="14"/>
    </row>
    <row r="63" spans="1:17" ht="13.5" customHeight="1" x14ac:dyDescent="0.15">
      <c r="A63" s="143"/>
      <c r="B63" s="144"/>
      <c r="C63" s="145"/>
      <c r="D63" s="13"/>
      <c r="E63" s="149">
        <f>E51+E54+E60</f>
        <v>0</v>
      </c>
      <c r="F63" s="149"/>
      <c r="G63" s="12"/>
      <c r="I63" s="172"/>
      <c r="J63" s="173"/>
      <c r="K63" s="173"/>
      <c r="L63" s="173"/>
      <c r="M63" s="173"/>
      <c r="N63" s="13"/>
      <c r="O63" s="176">
        <f>SUM(O7,O14,O21,O28,O35,O42,O49,O56)</f>
        <v>0</v>
      </c>
      <c r="P63" s="176"/>
      <c r="Q63" s="12"/>
    </row>
    <row r="64" spans="1:17" ht="13.5" customHeight="1" x14ac:dyDescent="0.15">
      <c r="A64" s="146"/>
      <c r="B64" s="147"/>
      <c r="C64" s="148"/>
      <c r="D64" s="10"/>
      <c r="E64" s="9"/>
      <c r="F64" s="11"/>
      <c r="G64" s="8"/>
      <c r="I64" s="174"/>
      <c r="J64" s="175"/>
      <c r="K64" s="175"/>
      <c r="L64" s="175"/>
      <c r="M64" s="175"/>
      <c r="N64" s="10"/>
      <c r="O64" s="9"/>
      <c r="P64" s="9"/>
      <c r="Q64" s="8"/>
    </row>
    <row r="65" spans="1:17" x14ac:dyDescent="0.15">
      <c r="A65" s="168" t="s">
        <v>0</v>
      </c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</row>
    <row r="66" spans="1:17" x14ac:dyDescent="0.15">
      <c r="A66" s="167" t="s">
        <v>35</v>
      </c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</row>
    <row r="67" spans="1:17" x14ac:dyDescent="0.15">
      <c r="A67" s="167" t="s">
        <v>34</v>
      </c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</row>
  </sheetData>
  <mergeCells count="46">
    <mergeCell ref="A66:Q66"/>
    <mergeCell ref="A67:Q67"/>
    <mergeCell ref="A65:Q65"/>
    <mergeCell ref="A2:Q2"/>
    <mergeCell ref="L4:Q4"/>
    <mergeCell ref="I62:M64"/>
    <mergeCell ref="O63:P63"/>
    <mergeCell ref="I6:J12"/>
    <mergeCell ref="I13:J19"/>
    <mergeCell ref="I20:J26"/>
    <mergeCell ref="I27:J33"/>
    <mergeCell ref="I34:J40"/>
    <mergeCell ref="I41:J47"/>
    <mergeCell ref="I48:J54"/>
    <mergeCell ref="I55:J61"/>
    <mergeCell ref="B5:C5"/>
    <mergeCell ref="D5:G5"/>
    <mergeCell ref="K5:M5"/>
    <mergeCell ref="N5:Q5"/>
    <mergeCell ref="I5:J5"/>
    <mergeCell ref="O7:P7"/>
    <mergeCell ref="O35:P35"/>
    <mergeCell ref="O42:P42"/>
    <mergeCell ref="A53:A58"/>
    <mergeCell ref="E54:F54"/>
    <mergeCell ref="A6:A21"/>
    <mergeCell ref="O14:P14"/>
    <mergeCell ref="O21:P21"/>
    <mergeCell ref="E7:F7"/>
    <mergeCell ref="E34:F34"/>
    <mergeCell ref="O28:P28"/>
    <mergeCell ref="O49:P49"/>
    <mergeCell ref="O56:P56"/>
    <mergeCell ref="A62:C64"/>
    <mergeCell ref="E63:F63"/>
    <mergeCell ref="A22:A49"/>
    <mergeCell ref="E23:F23"/>
    <mergeCell ref="B27:C27"/>
    <mergeCell ref="E28:F28"/>
    <mergeCell ref="E39:F39"/>
    <mergeCell ref="E43:F43"/>
    <mergeCell ref="E47:F47"/>
    <mergeCell ref="A50:C52"/>
    <mergeCell ref="E51:F51"/>
    <mergeCell ref="A59:C61"/>
    <mergeCell ref="E60:F60"/>
  </mergeCells>
  <phoneticPr fontId="2"/>
  <printOptions horizontalCentered="1" verticalCentered="1"/>
  <pageMargins left="0.6692913385826772" right="0.6692913385826772" top="0.35433070866141736" bottom="0.19685039370078741" header="0.31496062992125984" footer="0.31496062992125984"/>
  <pageSetup paperSize="9" scale="8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【最新】予算書 </vt:lpstr>
      <vt:lpstr>予算書</vt:lpstr>
      <vt:lpstr>'【最新】予算書 '!Print_Area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2024-04-30T05:01:39Z</cp:lastPrinted>
  <dcterms:created xsi:type="dcterms:W3CDTF">2020-03-04T02:37:14Z</dcterms:created>
  <dcterms:modified xsi:type="dcterms:W3CDTF">2025-05-13T05:34:57Z</dcterms:modified>
</cp:coreProperties>
</file>