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Z:\02デジタル戦略班\00_R04年度\D04_行政のデジタル化（県）\13 オンライン利用状況県HP掲載\02 起案\HP公開ファイル\"/>
    </mc:Choice>
  </mc:AlternateContent>
  <xr:revisionPtr revIDLastSave="0" documentId="13_ncr:1_{88231C84-5592-4C9A-A47D-F9E450E9C3CD}" xr6:coauthVersionLast="36" xr6:coauthVersionMax="36" xr10:uidLastSave="{00000000-0000-0000-0000-000000000000}"/>
  <bookViews>
    <workbookView xWindow="0" yWindow="0" windowWidth="28800" windowHeight="12390" xr2:uid="{F2970C64-15A6-4282-BF13-5DEE09DA27B2}"/>
  </bookViews>
  <sheets>
    <sheet name="R元" sheetId="2" r:id="rId1"/>
  </sheets>
  <definedNames>
    <definedName name="_xlnm._FilterDatabase" localSheetId="0" hidden="1">R元!$C$12:$I$59</definedName>
    <definedName name="_xlnm.Print_Area" localSheetId="0">R元!$A$1:$I$59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 i="2" l="1"/>
  <c r="D8" i="2"/>
  <c r="H55" i="2"/>
  <c r="G55" i="2"/>
  <c r="F55" i="2"/>
  <c r="G17" i="2" l="1"/>
  <c r="H17" i="2"/>
  <c r="F17" i="2"/>
  <c r="H13" i="2" l="1"/>
  <c r="F14" i="2"/>
  <c r="G14" i="2"/>
  <c r="H14" i="2"/>
  <c r="H16" i="2"/>
  <c r="H18" i="2"/>
  <c r="F19" i="2"/>
  <c r="G19" i="2"/>
  <c r="H19" i="2"/>
  <c r="H20" i="2"/>
  <c r="F21" i="2"/>
  <c r="G21" i="2"/>
  <c r="H21" i="2"/>
  <c r="H22" i="2"/>
  <c r="F23" i="2"/>
  <c r="G23" i="2"/>
  <c r="H23" i="2"/>
  <c r="H24" i="2"/>
  <c r="F25" i="2"/>
  <c r="G25" i="2"/>
  <c r="H25" i="2"/>
  <c r="H26" i="2"/>
  <c r="F27" i="2"/>
  <c r="G27" i="2"/>
  <c r="H27" i="2"/>
  <c r="H28" i="2"/>
  <c r="H29" i="2"/>
  <c r="H30" i="2"/>
  <c r="H31" i="2"/>
  <c r="H32" i="2"/>
  <c r="H33" i="2"/>
  <c r="H34" i="2"/>
  <c r="H35" i="2"/>
  <c r="F36" i="2"/>
  <c r="G36" i="2"/>
  <c r="H36" i="2"/>
  <c r="H37" i="2"/>
  <c r="F38" i="2"/>
  <c r="H38" i="2" s="1"/>
  <c r="G38" i="2"/>
  <c r="H39" i="2"/>
  <c r="H40" i="2"/>
  <c r="F41" i="2"/>
  <c r="G41" i="2"/>
  <c r="H41" i="2"/>
  <c r="H42" i="2"/>
  <c r="H43" i="2"/>
  <c r="H44" i="2"/>
  <c r="H45" i="2"/>
  <c r="H46" i="2"/>
  <c r="H47" i="2"/>
  <c r="H48" i="2"/>
  <c r="H49" i="2"/>
  <c r="H50" i="2"/>
  <c r="H51" i="2"/>
  <c r="F52" i="2"/>
  <c r="G52" i="2"/>
  <c r="H52" i="2"/>
  <c r="H53" i="2"/>
  <c r="H56" i="2"/>
  <c r="F57" i="2"/>
  <c r="G57" i="2"/>
  <c r="H57" i="2" s="1"/>
  <c r="H58" i="2"/>
  <c r="F59" i="2"/>
  <c r="G59" i="2"/>
  <c r="H59" i="2"/>
  <c r="F69" i="2"/>
  <c r="G69" i="2"/>
  <c r="H74" i="2"/>
  <c r="H86" i="2"/>
  <c r="F87" i="2"/>
  <c r="G87" i="2"/>
  <c r="H87" i="2"/>
  <c r="H88" i="2"/>
  <c r="F89" i="2"/>
  <c r="G89" i="2"/>
  <c r="H89" i="2" s="1"/>
  <c r="H90" i="2"/>
  <c r="F91" i="2"/>
  <c r="G91" i="2"/>
  <c r="H91" i="2"/>
  <c r="H92" i="2"/>
  <c r="F93" i="2"/>
  <c r="G93" i="2"/>
  <c r="H93" i="2" s="1"/>
  <c r="H94" i="2"/>
  <c r="F95" i="2"/>
  <c r="G95" i="2"/>
  <c r="H95" i="2"/>
  <c r="H96" i="2"/>
  <c r="F97" i="2"/>
  <c r="G97" i="2"/>
  <c r="H97" i="2" s="1"/>
  <c r="H100" i="2"/>
  <c r="H101" i="2"/>
  <c r="H102" i="2"/>
  <c r="H103" i="2"/>
  <c r="H104" i="2"/>
  <c r="H105" i="2"/>
  <c r="H106" i="2"/>
  <c r="H107" i="2"/>
  <c r="H108" i="2"/>
  <c r="F109" i="2"/>
  <c r="G109" i="2"/>
  <c r="H109" i="2"/>
  <c r="H114" i="2"/>
  <c r="F115" i="2"/>
  <c r="G115" i="2"/>
  <c r="H115" i="2" s="1"/>
  <c r="H122" i="2"/>
  <c r="H123" i="2"/>
  <c r="F124" i="2"/>
  <c r="G124" i="2"/>
  <c r="H124" i="2"/>
  <c r="H127" i="2"/>
  <c r="H128" i="2"/>
  <c r="H129" i="2"/>
  <c r="H130" i="2"/>
  <c r="H131" i="2"/>
  <c r="H132" i="2"/>
  <c r="H133" i="2"/>
  <c r="H134" i="2"/>
  <c r="H135" i="2"/>
  <c r="H136" i="2"/>
  <c r="H137" i="2"/>
  <c r="F138" i="2"/>
  <c r="G138" i="2"/>
  <c r="H138" i="2"/>
  <c r="H147" i="2"/>
  <c r="H191" i="2"/>
  <c r="F192" i="2"/>
  <c r="G192" i="2"/>
  <c r="H192" i="2" s="1"/>
  <c r="H212" i="2"/>
  <c r="F213" i="2"/>
  <c r="G213" i="2"/>
  <c r="H213" i="2"/>
  <c r="G220" i="2"/>
  <c r="G222" i="2"/>
  <c r="D9" i="2" l="1"/>
</calcChain>
</file>

<file path=xl/sharedStrings.xml><?xml version="1.0" encoding="utf-8"?>
<sst xmlns="http://schemas.openxmlformats.org/spreadsheetml/2006/main" count="281" uniqueCount="131">
  <si>
    <t>令和元年度のオンライン申請の利用状況について</t>
    <rPh sb="0" eb="2">
      <t>レイワ</t>
    </rPh>
    <rPh sb="2" eb="3">
      <t>モト</t>
    </rPh>
    <phoneticPr fontId="2"/>
  </si>
  <si>
    <t>1.電子申請の利用状況</t>
    <rPh sb="2" eb="4">
      <t>デンシ</t>
    </rPh>
    <rPh sb="4" eb="6">
      <t>シンセイ</t>
    </rPh>
    <rPh sb="7" eb="9">
      <t>リヨウ</t>
    </rPh>
    <rPh sb="9" eb="11">
      <t>ジョウキョウ</t>
    </rPh>
    <phoneticPr fontId="2"/>
  </si>
  <si>
    <t>令和元年度</t>
    <rPh sb="0" eb="2">
      <t>レイワ</t>
    </rPh>
    <rPh sb="2" eb="5">
      <t>ガンネンド</t>
    </rPh>
    <phoneticPr fontId="2"/>
  </si>
  <si>
    <t>総申請件数（件）</t>
    <phoneticPr fontId="2"/>
  </si>
  <si>
    <t>オンライン申請件数（件）</t>
    <phoneticPr fontId="2"/>
  </si>
  <si>
    <t>総申請件数に占める
オンライン申請の割合（％）</t>
    <phoneticPr fontId="2"/>
  </si>
  <si>
    <t>２.手続類型ごとの利用状況</t>
    <rPh sb="2" eb="4">
      <t>テツヅキ</t>
    </rPh>
    <rPh sb="4" eb="6">
      <t>ルイケイ</t>
    </rPh>
    <rPh sb="9" eb="11">
      <t>リヨウ</t>
    </rPh>
    <rPh sb="11" eb="13">
      <t>ジョウキョウ</t>
    </rPh>
    <phoneticPr fontId="2"/>
  </si>
  <si>
    <t>手続分類</t>
    <rPh sb="0" eb="2">
      <t>テツヅキ</t>
    </rPh>
    <rPh sb="2" eb="4">
      <t>ブンルイ</t>
    </rPh>
    <phoneticPr fontId="2"/>
  </si>
  <si>
    <t>手続名</t>
    <rPh sb="0" eb="2">
      <t>テツヅキ</t>
    </rPh>
    <rPh sb="2" eb="3">
      <t>メイ</t>
    </rPh>
    <phoneticPr fontId="2"/>
  </si>
  <si>
    <t>オンライン申請件数(件）</t>
    <phoneticPr fontId="2"/>
  </si>
  <si>
    <t>総申請件数に占めるオンライン申請の割合（％）</t>
    <phoneticPr fontId="2"/>
  </si>
  <si>
    <t>備考</t>
    <rPh sb="0" eb="2">
      <t>ビコウ</t>
    </rPh>
    <phoneticPr fontId="2"/>
  </si>
  <si>
    <t>１.図書館の図書貸出予約等</t>
  </si>
  <si>
    <t>合計</t>
    <rPh sb="0" eb="2">
      <t>ゴウケイ</t>
    </rPh>
    <phoneticPr fontId="2"/>
  </si>
  <si>
    <t>２．文化・スポーツ施設等の利用予約等</t>
    <phoneticPr fontId="2"/>
  </si>
  <si>
    <t>鹿児島県体育施設予約システム</t>
  </si>
  <si>
    <t>-</t>
  </si>
  <si>
    <t>かごしま県民交流センター施設予約</t>
  </si>
  <si>
    <t>地方税申告手続</t>
    <phoneticPr fontId="2"/>
  </si>
  <si>
    <t>自動車保有関係手続のワンストップサービス（OSS）</t>
  </si>
  <si>
    <t>自動車税住所変更届</t>
    <phoneticPr fontId="2"/>
  </si>
  <si>
    <t>係留施設使用許可申請</t>
  </si>
  <si>
    <t>港湾施設の使用許可申請（人道橋・可動橋等）</t>
  </si>
  <si>
    <t>港湾施設の使用許可申請（荷さばき地，上屋，野積場等）</t>
  </si>
  <si>
    <t>港湾施設の使用許可申請（野積場専用使用等）</t>
  </si>
  <si>
    <t>港湾施設使用許可申請（荷役機械）</t>
  </si>
  <si>
    <t>港湾施設使用許可申請（冷凍コンセント）</t>
  </si>
  <si>
    <t>入出港の届出</t>
  </si>
  <si>
    <t>港湾調査（港湾統計）申告</t>
  </si>
  <si>
    <t>自動車保管場所証明申請</t>
  </si>
  <si>
    <t>多量排出事業者の産業廃棄物処理計画書等の提出</t>
  </si>
  <si>
    <t xml:space="preserve">産業廃棄物処理実績報告書の提出 </t>
  </si>
  <si>
    <t>鹿児島県公立学校教員等採用選考試験受験申込</t>
  </si>
  <si>
    <t>県立病院局職員採用試験申込</t>
  </si>
  <si>
    <t>障害者を対象とする鹿児島県職員採用選考試験申込</t>
  </si>
  <si>
    <t>鹿児島県職員採用試験（高校卒業程度）申込</t>
  </si>
  <si>
    <t>鹿児島県職員採用試験（短大卒業程度）申込</t>
  </si>
  <si>
    <t>鹿児島県職員採用試験（民間企業等職務経験者対象）申込</t>
    <phoneticPr fontId="2"/>
  </si>
  <si>
    <t>鹿児島県職員採用試験（大学卒業程度）申込</t>
  </si>
  <si>
    <t>鹿児島県職員採用試験（大学卒業程度）行政「特別枠」申込</t>
  </si>
  <si>
    <t>警察官Ａ採用試験申込，警察官Ｂ採用試験申込</t>
  </si>
  <si>
    <t>鹿児島県職員採用選考試験申込</t>
  </si>
  <si>
    <t>物品の購入に係る競争入札</t>
  </si>
  <si>
    <t>工事・委託業務発注（入札）</t>
  </si>
  <si>
    <t>公文書開示請求</t>
  </si>
  <si>
    <t>PRTR法に基づく届出のための手続</t>
  </si>
  <si>
    <t>その他</t>
    <rPh sb="2" eb="3">
      <t>タ</t>
    </rPh>
    <phoneticPr fontId="2"/>
  </si>
  <si>
    <t>研修・講習・各種イベント等の申込</t>
    <phoneticPr fontId="2"/>
  </si>
  <si>
    <t>地方公共団体が優先的にオンライン化を推進すべき手続以外の電子申請手続</t>
    <rPh sb="25" eb="27">
      <t>イガイ</t>
    </rPh>
    <rPh sb="28" eb="32">
      <t>デンシシンセイ</t>
    </rPh>
    <rPh sb="32" eb="34">
      <t>テツヅキ</t>
    </rPh>
    <phoneticPr fontId="2"/>
  </si>
  <si>
    <t>調剤された麻薬の廃棄の届出</t>
    <phoneticPr fontId="4"/>
  </si>
  <si>
    <t>旅行業者の取引額の報告</t>
    <phoneticPr fontId="4"/>
  </si>
  <si>
    <t>保安業務実施状況等報告</t>
    <phoneticPr fontId="4"/>
  </si>
  <si>
    <t>保安統括者の選任（解任）の届出（液化石油ガス保安規則）</t>
  </si>
  <si>
    <t>保安係員の選任（解任）の届出（液化石油ガス保安規則）</t>
  </si>
  <si>
    <t>低体重児の届出</t>
  </si>
  <si>
    <t>登録を受けた銃砲又は刀剣類の譲受，相続の届出</t>
  </si>
  <si>
    <t>ふぐの調理師の届出</t>
    <phoneticPr fontId="4"/>
  </si>
  <si>
    <t>手続名</t>
    <phoneticPr fontId="2"/>
  </si>
  <si>
    <t>【9】手続総件数</t>
  </si>
  <si>
    <t>うちオンライン数</t>
    <phoneticPr fontId="2"/>
  </si>
  <si>
    <t>総件数に占めるオンライン数の割合（％）</t>
    <rPh sb="0" eb="3">
      <t>ソウケンスウ</t>
    </rPh>
    <rPh sb="4" eb="5">
      <t>シ</t>
    </rPh>
    <rPh sb="12" eb="13">
      <t>スウ</t>
    </rPh>
    <rPh sb="14" eb="16">
      <t>ワリアイ</t>
    </rPh>
    <phoneticPr fontId="2"/>
  </si>
  <si>
    <t>【14】備考</t>
  </si>
  <si>
    <t>Ｗｅｂ予約，Ｗｅｂ貸出更新</t>
  </si>
  <si>
    <t>図書貸出予約</t>
  </si>
  <si>
    <t>鹿児島県立図書館にて集約されるため，奄美図書館では実績把握不可</t>
  </si>
  <si>
    <t>奄美少年自然の家　使用許可申請</t>
  </si>
  <si>
    <t>指定管理者において，システム導入及び運営を行っている。</t>
  </si>
  <si>
    <t>特別展示室等施設予約</t>
  </si>
  <si>
    <t>ホール等施設予約</t>
  </si>
  <si>
    <t>施設利用許可申請</t>
  </si>
  <si>
    <t>霧島自然ふれあいセンター　使用許可申請</t>
  </si>
  <si>
    <t>令和２年度から指定管理者に委託</t>
  </si>
  <si>
    <t>青少年研修センター　使用許可申請</t>
  </si>
  <si>
    <t>南薩少年自然の家　使用許可申請</t>
  </si>
  <si>
    <t xml:space="preserve">オンライン化の時期：平成15年４月
※内容の修正がありましたので，今回の回答と差し替えをお願いします。
　正：令和３年２月１日(月)の回答　オンライン化の時期：平成15年４月
　誤：令和３年１月29日(金)の回答　オンライン化の時期：平成27年４月
</t>
  </si>
  <si>
    <t>研修・講習・各種イベント等の申込</t>
  </si>
  <si>
    <t>地方税申告手続</t>
  </si>
  <si>
    <t xml:space="preserve">○　手続総件数
　　59,459件のうち
　　（利用者登録件数）
　　　電子のみ：8,107件
　　（届出件数）
　　　全体：5,712件　電子：3,573件
　　（申告件数）
　　　全体：45,640件　電子：35,398件
</t>
    <phoneticPr fontId="2"/>
  </si>
  <si>
    <t>令和元年度実績</t>
  </si>
  <si>
    <t>鹿児島県電子申請共同運営システム</t>
  </si>
  <si>
    <t>道路使用許可申請</t>
  </si>
  <si>
    <t>手続総件数及びオンライン数は令和元年度分</t>
  </si>
  <si>
    <t>駐車許可証交付申請，短時間駐車許可申請</t>
  </si>
  <si>
    <t>確認申請</t>
  </si>
  <si>
    <t>感染症発生動向調査</t>
  </si>
  <si>
    <t>鹿児島県職員採用試験（民間企業等職務経験者対象）申込</t>
  </si>
  <si>
    <t>鹿児島県</t>
  </si>
  <si>
    <t>一度訂正させていただいておりましたが，こちらの確認不足により，再度訂正させていただきます。ご迷惑をおかけして申し訳ございません。</t>
  </si>
  <si>
    <t>庁舎等の管理業務等の委託に係る競争入札参加資格申請</t>
  </si>
  <si>
    <t>役務の提供等の業務に係る競争入札参加資格申請</t>
  </si>
  <si>
    <t>鹿児島県建設工事入札参加資格審査</t>
  </si>
  <si>
    <t>県建設工事入札参加資格審査</t>
  </si>
  <si>
    <t>児童扶養手当の現況届の事前送信</t>
  </si>
  <si>
    <t>浄化槽使用開始報告書</t>
  </si>
  <si>
    <t>浄化槽技術管理者変更報告書</t>
  </si>
  <si>
    <t>浄化槽管理者変更報告書</t>
  </si>
  <si>
    <t>浄化槽使用休止（再開）届出書</t>
  </si>
  <si>
    <t>浄化槽使用廃止届出書</t>
  </si>
  <si>
    <t>合併（分割）による承継届</t>
  </si>
  <si>
    <t>営業許可証再交付申請</t>
  </si>
  <si>
    <t>営業開始届</t>
  </si>
  <si>
    <t>営業開始届済証再交付申請</t>
  </si>
  <si>
    <t>営業廃止届</t>
  </si>
  <si>
    <t>給食開始届</t>
  </si>
  <si>
    <t>給食開始届出済証再交付申請</t>
  </si>
  <si>
    <t>給食廃止届</t>
  </si>
  <si>
    <t>食品衛生管理者設置（変更）届</t>
  </si>
  <si>
    <t>食品行商営業許可申請</t>
  </si>
  <si>
    <t>食品行商営業変更届出</t>
  </si>
  <si>
    <t>食品行商営業届出書</t>
  </si>
  <si>
    <t>許可証（容器検査済証）再交付申請</t>
  </si>
  <si>
    <t>営業許可申請</t>
  </si>
  <si>
    <t>営業許可条件変更申請</t>
  </si>
  <si>
    <t>営業許可事項の変更届</t>
  </si>
  <si>
    <t>許可営業廃止届</t>
  </si>
  <si>
    <t>相続による承継届</t>
  </si>
  <si>
    <t>後援名義等の申請等</t>
  </si>
  <si>
    <t>暴力団員による不当な行為の防止等に関する責任者の選任届のための手続</t>
  </si>
  <si>
    <t>12．入札</t>
    <phoneticPr fontId="2"/>
  </si>
  <si>
    <t>11．職員採用試験申込</t>
    <phoneticPr fontId="2"/>
  </si>
  <si>
    <t>10．産業廃棄物の処理、運搬の実績報告</t>
    <phoneticPr fontId="2"/>
  </si>
  <si>
    <t>９．自動車の保管場所証明の申請</t>
    <phoneticPr fontId="2"/>
  </si>
  <si>
    <t>８．港湾関係手続</t>
    <phoneticPr fontId="2"/>
  </si>
  <si>
    <t>７．自動車税住所変更届</t>
    <phoneticPr fontId="2"/>
  </si>
  <si>
    <t>６．自動車税の賦課徴収に関する事項の申告又は報告</t>
    <phoneticPr fontId="2"/>
  </si>
  <si>
    <t>５．自動車税環境性能割の申告納付</t>
    <phoneticPr fontId="2"/>
  </si>
  <si>
    <t>４．地方税申告手続（eLTAX）</t>
    <phoneticPr fontId="2"/>
  </si>
  <si>
    <t>３．研修・講習・各種イベント等の申込</t>
    <phoneticPr fontId="2"/>
  </si>
  <si>
    <t>　鹿児島県行政手続等における情報通信の技術の利用に関する条例第７条に基づき,本県における行政手続のオンライン化の状況について，令和元年度中にインターネットを利用して受付を行ったオンライン申請の利用状況を公表します。
　この利用状況は，国が示す「地方公共団体が優先的にオンライン化を推進すべき手続」におけるオンライン化実施済手続を対象としています。</t>
    <rPh sb="63" eb="65">
      <t>レイワ</t>
    </rPh>
    <rPh sb="65" eb="66">
      <t>ガン</t>
    </rPh>
    <phoneticPr fontId="2"/>
  </si>
  <si>
    <t>申請件数を把握していない</t>
    <rPh sb="0" eb="2">
      <t>シンセイ</t>
    </rPh>
    <rPh sb="2" eb="4">
      <t>ケンスウ</t>
    </rPh>
    <rPh sb="5" eb="7">
      <t>ハアク</t>
    </rPh>
    <phoneticPr fontId="2"/>
  </si>
  <si>
    <t>図書貸出予約（県立図書館，県立奄美図書館）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</si>
</sst>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Red]\(0.00\)"/>
    <numFmt numFmtId="177" formatCode="0.0_);[Red]\(0.0\)"/>
    <numFmt numFmtId="178" formatCode="0.0"/>
    <numFmt numFmtId="179" formatCode="#,##0.0;[Red]\-#,##0.0"/>
  </numFmts>
  <fonts count="20">
    <font>
      <sz val="11"/>
      <color theme="1"/>
      <name val="ＭＳ ゴシック"/>
      <family val="2"/>
      <charset val="128"/>
    </font>
    <font>
      <sz val="11"/>
      <color theme="1"/>
      <name val="ＭＳ ゴシック"/>
      <family val="2"/>
      <charset val="128"/>
    </font>
    <font>
      <sz val="6"/>
      <name val="ＭＳ ゴシック"/>
      <family val="2"/>
      <charset val="128"/>
    </font>
    <font>
      <sz val="17"/>
      <name val="ＭＳ Ｐゴシック"/>
      <family val="3"/>
      <charset val="128"/>
    </font>
    <font>
      <sz val="6"/>
      <name val="ＭＳ Ｐゴシック"/>
      <family val="3"/>
      <charset val="128"/>
    </font>
    <font>
      <sz val="18"/>
      <name val="ＭＳ ゴシック"/>
      <family val="3"/>
      <charset val="128"/>
    </font>
    <font>
      <b/>
      <sz val="48"/>
      <name val="ＭＳ ゴシック"/>
      <family val="3"/>
      <charset val="128"/>
    </font>
    <font>
      <sz val="12"/>
      <name val="ＭＳ ゴシック"/>
      <family val="2"/>
      <charset val="128"/>
    </font>
    <font>
      <sz val="24"/>
      <name val="ＭＳ ゴシック"/>
      <family val="2"/>
      <charset val="128"/>
    </font>
    <font>
      <sz val="24"/>
      <name val="ＭＳ ゴシック"/>
      <family val="3"/>
      <charset val="128"/>
    </font>
    <font>
      <sz val="14"/>
      <name val="ＭＳ ゴシック"/>
      <family val="3"/>
      <charset val="128"/>
    </font>
    <font>
      <sz val="14"/>
      <name val="ＭＳ ゴシック"/>
      <family val="2"/>
      <charset val="128"/>
    </font>
    <font>
      <sz val="12"/>
      <name val="游ゴシック"/>
      <family val="3"/>
      <charset val="128"/>
      <scheme val="minor"/>
    </font>
    <font>
      <sz val="18"/>
      <name val="MSゴシック"/>
      <family val="3"/>
      <charset val="128"/>
    </font>
    <font>
      <sz val="17"/>
      <name val="ＭＳ ゴシック"/>
      <family val="2"/>
      <charset val="128"/>
    </font>
    <font>
      <sz val="17"/>
      <name val="ＭＳ ゴシック"/>
      <family val="3"/>
      <charset val="128"/>
    </font>
    <font>
      <sz val="16"/>
      <name val="ＭＳ ゴシック"/>
      <family val="3"/>
      <charset val="128"/>
    </font>
    <font>
      <sz val="12"/>
      <name val="ＭＳ ゴシック"/>
      <family val="3"/>
      <charset val="128"/>
    </font>
    <font>
      <b/>
      <sz val="12"/>
      <name val="ＭＳ ゴシック"/>
      <family val="3"/>
      <charset val="128"/>
    </font>
    <font>
      <b/>
      <sz val="26"/>
      <name val="ＭＳ ゴシック"/>
      <family val="3"/>
      <charset val="128"/>
    </font>
  </fonts>
  <fills count="6">
    <fill>
      <patternFill patternType="none"/>
    </fill>
    <fill>
      <patternFill patternType="gray125"/>
    </fill>
    <fill>
      <patternFill patternType="solid">
        <fgColor theme="7" tint="0.59999389629810485"/>
        <bgColor indexed="64"/>
      </patternFill>
    </fill>
    <fill>
      <patternFill patternType="solid">
        <fgColor theme="4" tint="0.79998168889431442"/>
        <bgColor indexed="64"/>
      </patternFill>
    </fill>
    <fill>
      <patternFill patternType="solid">
        <fgColor rgb="FFFFFF00"/>
        <bgColor indexed="64"/>
      </patternFill>
    </fill>
    <fill>
      <patternFill patternType="solid">
        <fgColor rgb="FFFF00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3">
    <xf numFmtId="0" fontId="0" fillId="0" borderId="0" xfId="0">
      <alignment vertical="center"/>
    </xf>
    <xf numFmtId="49" fontId="3" fillId="0" borderId="4" xfId="0" applyNumberFormat="1" applyFont="1" applyBorder="1" applyAlignment="1">
      <alignment vertical="center" wrapText="1"/>
    </xf>
    <xf numFmtId="38" fontId="5" fillId="0" borderId="11" xfId="1" applyFont="1" applyFill="1" applyBorder="1" applyAlignment="1">
      <alignment horizontal="left" vertical="center"/>
    </xf>
    <xf numFmtId="0" fontId="6" fillId="0" borderId="0" xfId="0" applyFont="1" applyAlignment="1">
      <alignment vertical="top"/>
    </xf>
    <xf numFmtId="0" fontId="7" fillId="0" borderId="0" xfId="0" applyFont="1" applyAlignment="1">
      <alignment vertical="top"/>
    </xf>
    <xf numFmtId="0" fontId="7" fillId="0" borderId="0" xfId="0" applyFont="1" applyAlignment="1">
      <alignment vertical="top" wrapText="1"/>
    </xf>
    <xf numFmtId="0" fontId="10" fillId="0" borderId="0" xfId="0" applyFont="1">
      <alignment vertical="center"/>
    </xf>
    <xf numFmtId="0" fontId="7" fillId="0" borderId="0" xfId="0" applyFont="1">
      <alignment vertical="center"/>
    </xf>
    <xf numFmtId="0" fontId="7" fillId="0" borderId="0" xfId="0" applyFont="1" applyAlignment="1">
      <alignment vertical="center" wrapText="1"/>
    </xf>
    <xf numFmtId="0" fontId="11" fillId="0" borderId="0" xfId="0" applyFont="1">
      <alignment vertical="center"/>
    </xf>
    <xf numFmtId="0" fontId="10" fillId="0" borderId="0" xfId="0" applyFont="1" applyAlignment="1">
      <alignment vertical="center" wrapText="1"/>
    </xf>
    <xf numFmtId="0" fontId="12" fillId="0" borderId="0" xfId="0" applyFont="1">
      <alignment vertical="center"/>
    </xf>
    <xf numFmtId="0" fontId="12" fillId="0" borderId="0" xfId="0" applyFont="1" applyAlignment="1">
      <alignment horizontal="center" vertical="center" wrapText="1"/>
    </xf>
    <xf numFmtId="38" fontId="13" fillId="0" borderId="1" xfId="0" applyNumberFormat="1" applyFont="1" applyBorder="1" applyAlignment="1">
      <alignment vertical="center" wrapText="1"/>
    </xf>
    <xf numFmtId="0" fontId="7" fillId="0" borderId="0" xfId="0" applyFont="1" applyAlignment="1">
      <alignment horizontal="center" vertical="center" wrapText="1"/>
    </xf>
    <xf numFmtId="38" fontId="7" fillId="0" borderId="0" xfId="1" applyFont="1" applyAlignment="1">
      <alignment vertical="center" wrapText="1"/>
    </xf>
    <xf numFmtId="0" fontId="7" fillId="0" borderId="0" xfId="0" applyFont="1" applyAlignment="1">
      <alignment horizontal="centerContinuous" vertical="center" wrapText="1"/>
    </xf>
    <xf numFmtId="0" fontId="7" fillId="0" borderId="0" xfId="0" applyFont="1" applyAlignment="1">
      <alignment horizontal="centerContinuous" vertical="center"/>
    </xf>
    <xf numFmtId="0" fontId="10" fillId="0" borderId="0" xfId="0" applyFont="1" applyAlignment="1">
      <alignment horizontal="center" vertical="center" wrapText="1"/>
    </xf>
    <xf numFmtId="0" fontId="11" fillId="0" borderId="0" xfId="0" applyFont="1" applyAlignment="1">
      <alignment horizontal="center" vertical="center" wrapText="1"/>
    </xf>
    <xf numFmtId="38" fontId="5" fillId="0" borderId="1" xfId="1" applyFont="1" applyFill="1" applyBorder="1" applyAlignment="1">
      <alignment vertical="center" wrapText="1"/>
    </xf>
    <xf numFmtId="0" fontId="16" fillId="0" borderId="1" xfId="0" applyFont="1" applyBorder="1">
      <alignment vertical="center"/>
    </xf>
    <xf numFmtId="38" fontId="15" fillId="3" borderId="1" xfId="1" applyFont="1" applyFill="1" applyBorder="1" applyAlignment="1">
      <alignment horizontal="centerContinuous" vertical="center"/>
    </xf>
    <xf numFmtId="38" fontId="5" fillId="3" borderId="1" xfId="1" applyFont="1" applyFill="1" applyBorder="1" applyAlignment="1">
      <alignment vertical="center" wrapText="1"/>
    </xf>
    <xf numFmtId="38" fontId="15" fillId="0" borderId="4" xfId="1" applyFont="1" applyFill="1" applyBorder="1" applyAlignment="1">
      <alignment vertical="center" wrapText="1"/>
    </xf>
    <xf numFmtId="38" fontId="5" fillId="0" borderId="1" xfId="1" applyFont="1" applyFill="1" applyBorder="1" applyAlignment="1">
      <alignment horizontal="center" vertical="center" wrapText="1"/>
    </xf>
    <xf numFmtId="177" fontId="5" fillId="0" borderId="1" xfId="1" applyNumberFormat="1" applyFont="1" applyFill="1" applyBorder="1" applyAlignment="1">
      <alignment horizontal="center" vertical="center" wrapText="1"/>
    </xf>
    <xf numFmtId="3" fontId="5" fillId="0" borderId="1" xfId="0" applyNumberFormat="1" applyFont="1" applyFill="1" applyBorder="1">
      <alignment vertical="center"/>
    </xf>
    <xf numFmtId="0" fontId="7" fillId="0" borderId="0" xfId="0" applyFont="1" applyFill="1">
      <alignment vertical="center"/>
    </xf>
    <xf numFmtId="38" fontId="15" fillId="3" borderId="10" xfId="1" applyFont="1" applyFill="1" applyBorder="1" applyAlignment="1">
      <alignment horizontal="centerContinuous" vertical="center"/>
    </xf>
    <xf numFmtId="38" fontId="5" fillId="0" borderId="1" xfId="1" applyFont="1" applyBorder="1" applyAlignment="1">
      <alignment vertical="center" wrapText="1"/>
    </xf>
    <xf numFmtId="38" fontId="15" fillId="0" borderId="8" xfId="1" applyFont="1" applyFill="1" applyBorder="1" applyAlignment="1">
      <alignment vertical="center"/>
    </xf>
    <xf numFmtId="38" fontId="15" fillId="0" borderId="9" xfId="1" applyFont="1" applyFill="1" applyBorder="1" applyAlignment="1">
      <alignment horizontal="left" vertical="center"/>
    </xf>
    <xf numFmtId="38" fontId="7" fillId="0" borderId="0" xfId="1" applyFont="1" applyFill="1" applyAlignment="1">
      <alignment vertical="center" wrapText="1"/>
    </xf>
    <xf numFmtId="38" fontId="17" fillId="0" borderId="0" xfId="1" applyFont="1" applyFill="1" applyBorder="1" applyAlignment="1">
      <alignment horizontal="center" vertical="center" wrapText="1"/>
    </xf>
    <xf numFmtId="0" fontId="7" fillId="0" borderId="0" xfId="0" applyFont="1" applyFill="1" applyAlignment="1">
      <alignment vertical="center" wrapText="1"/>
    </xf>
    <xf numFmtId="38" fontId="7" fillId="0" borderId="0" xfId="1" applyFont="1" applyFill="1" applyBorder="1">
      <alignment vertical="center"/>
    </xf>
    <xf numFmtId="38" fontId="7" fillId="4" borderId="0" xfId="1" applyFont="1" applyFill="1" applyAlignment="1">
      <alignment vertical="center" wrapText="1"/>
    </xf>
    <xf numFmtId="38" fontId="16" fillId="0" borderId="1" xfId="1" applyFont="1" applyFill="1" applyBorder="1" applyAlignment="1">
      <alignment vertical="center" wrapText="1"/>
    </xf>
    <xf numFmtId="38" fontId="15" fillId="0" borderId="11" xfId="1" applyFont="1" applyFill="1" applyBorder="1" applyAlignment="1">
      <alignment vertical="center"/>
    </xf>
    <xf numFmtId="38" fontId="15" fillId="0" borderId="12" xfId="1" applyFont="1" applyFill="1" applyBorder="1" applyAlignment="1">
      <alignment horizontal="left" vertical="center"/>
    </xf>
    <xf numFmtId="3" fontId="16" fillId="0" borderId="1" xfId="0" applyNumberFormat="1" applyFont="1" applyFill="1" applyBorder="1">
      <alignment vertical="center"/>
    </xf>
    <xf numFmtId="176" fontId="16" fillId="0" borderId="1" xfId="1" applyNumberFormat="1" applyFont="1" applyFill="1" applyBorder="1" applyAlignment="1">
      <alignment vertical="center" wrapText="1"/>
    </xf>
    <xf numFmtId="38" fontId="10" fillId="3" borderId="1" xfId="1" applyFont="1" applyFill="1" applyBorder="1" applyAlignment="1">
      <alignment vertical="center" wrapText="1"/>
    </xf>
    <xf numFmtId="176" fontId="10" fillId="3" borderId="1" xfId="1" applyNumberFormat="1" applyFont="1" applyFill="1" applyBorder="1" applyAlignment="1">
      <alignment vertical="center" wrapText="1"/>
    </xf>
    <xf numFmtId="177" fontId="10" fillId="3" borderId="1" xfId="1" applyNumberFormat="1" applyFont="1" applyFill="1" applyBorder="1" applyAlignment="1">
      <alignment vertical="center" wrapText="1"/>
    </xf>
    <xf numFmtId="38" fontId="7" fillId="0" borderId="0" xfId="1" applyFont="1" applyFill="1" applyBorder="1" applyAlignment="1">
      <alignment vertical="center" wrapText="1"/>
    </xf>
    <xf numFmtId="38" fontId="14" fillId="0" borderId="0" xfId="1" applyFont="1" applyFill="1" applyBorder="1" applyAlignment="1">
      <alignment vertical="center" wrapText="1"/>
    </xf>
    <xf numFmtId="0" fontId="14" fillId="0" borderId="0" xfId="0" applyFont="1">
      <alignment vertical="center"/>
    </xf>
    <xf numFmtId="38" fontId="17" fillId="3" borderId="1" xfId="1" applyFont="1" applyFill="1" applyBorder="1" applyAlignment="1">
      <alignment horizontal="center" vertical="center" wrapText="1"/>
    </xf>
    <xf numFmtId="38" fontId="17" fillId="3" borderId="1" xfId="1" applyFont="1" applyFill="1" applyBorder="1" applyAlignment="1">
      <alignment vertical="center" wrapText="1"/>
    </xf>
    <xf numFmtId="177" fontId="17" fillId="3" borderId="1" xfId="1" applyNumberFormat="1" applyFont="1" applyFill="1" applyBorder="1" applyAlignment="1">
      <alignment vertical="center" wrapText="1"/>
    </xf>
    <xf numFmtId="0" fontId="17" fillId="3" borderId="1" xfId="0" applyFont="1" applyFill="1" applyBorder="1" applyAlignment="1">
      <alignment vertical="center" wrapText="1"/>
    </xf>
    <xf numFmtId="38" fontId="17" fillId="4" borderId="0" xfId="1" applyFont="1" applyFill="1" applyBorder="1" applyAlignment="1">
      <alignment vertical="center" wrapText="1"/>
    </xf>
    <xf numFmtId="38" fontId="17" fillId="4" borderId="1" xfId="1" applyFont="1" applyFill="1" applyBorder="1">
      <alignment vertical="center"/>
    </xf>
    <xf numFmtId="38" fontId="17" fillId="4" borderId="1" xfId="1" applyFont="1" applyFill="1" applyBorder="1" applyAlignment="1">
      <alignment vertical="center" wrapText="1"/>
    </xf>
    <xf numFmtId="177" fontId="17" fillId="4" borderId="1" xfId="1" applyNumberFormat="1" applyFont="1" applyFill="1" applyBorder="1" applyAlignment="1">
      <alignment vertical="center" wrapText="1"/>
    </xf>
    <xf numFmtId="0" fontId="17" fillId="4" borderId="1" xfId="0" applyFont="1" applyFill="1" applyBorder="1">
      <alignment vertical="center"/>
    </xf>
    <xf numFmtId="38" fontId="17" fillId="4" borderId="0" xfId="1" applyFont="1" applyFill="1" applyBorder="1">
      <alignment vertical="center"/>
    </xf>
    <xf numFmtId="177" fontId="17" fillId="4" borderId="1" xfId="1" applyNumberFormat="1" applyFont="1" applyFill="1" applyBorder="1" applyAlignment="1">
      <alignment horizontal="center" vertical="center" wrapText="1"/>
    </xf>
    <xf numFmtId="38" fontId="7" fillId="3" borderId="0" xfId="1" applyFont="1" applyFill="1" applyAlignment="1">
      <alignment vertical="center" wrapText="1"/>
    </xf>
    <xf numFmtId="38" fontId="17" fillId="4" borderId="0" xfId="1" applyFont="1" applyFill="1" applyBorder="1" applyAlignment="1">
      <alignment horizontal="centerContinuous" vertical="center"/>
    </xf>
    <xf numFmtId="38" fontId="17" fillId="3" borderId="1" xfId="1" applyFont="1" applyFill="1" applyBorder="1" applyAlignment="1">
      <alignment horizontal="centerContinuous" vertical="center"/>
    </xf>
    <xf numFmtId="38" fontId="18" fillId="3" borderId="0" xfId="1" applyFont="1" applyFill="1" applyAlignment="1">
      <alignment vertical="center" wrapText="1"/>
    </xf>
    <xf numFmtId="38" fontId="18" fillId="0" borderId="0" xfId="1" applyFont="1" applyFill="1" applyAlignment="1">
      <alignment vertical="center" wrapText="1"/>
    </xf>
    <xf numFmtId="0" fontId="7" fillId="4" borderId="0" xfId="0" applyFont="1" applyFill="1" applyAlignment="1">
      <alignment vertical="center" wrapText="1"/>
    </xf>
    <xf numFmtId="0" fontId="17" fillId="4" borderId="0" xfId="0" applyFont="1" applyFill="1" applyBorder="1" applyAlignment="1">
      <alignment horizontal="left" vertical="center" wrapText="1"/>
    </xf>
    <xf numFmtId="0" fontId="17" fillId="4" borderId="1" xfId="0" applyFont="1" applyFill="1" applyBorder="1" applyAlignment="1">
      <alignment vertical="center" wrapText="1"/>
    </xf>
    <xf numFmtId="38" fontId="18" fillId="4" borderId="0" xfId="1" applyFont="1" applyFill="1" applyAlignment="1">
      <alignment vertical="center" wrapText="1"/>
    </xf>
    <xf numFmtId="38" fontId="17" fillId="4" borderId="1" xfId="1" applyFont="1" applyFill="1" applyBorder="1" applyAlignment="1">
      <alignment horizontal="centerContinuous" vertical="center"/>
    </xf>
    <xf numFmtId="0" fontId="17" fillId="4" borderId="13" xfId="0" applyFont="1" applyFill="1" applyBorder="1" applyAlignment="1">
      <alignment vertical="center" wrapText="1"/>
    </xf>
    <xf numFmtId="3" fontId="17" fillId="4" borderId="1" xfId="0" applyNumberFormat="1" applyFont="1" applyFill="1" applyBorder="1" applyAlignment="1">
      <alignment vertical="center" wrapText="1"/>
    </xf>
    <xf numFmtId="0" fontId="17" fillId="4" borderId="14" xfId="0" applyFont="1" applyFill="1" applyBorder="1">
      <alignment vertical="center"/>
    </xf>
    <xf numFmtId="0" fontId="17" fillId="4" borderId="13" xfId="0" applyFont="1" applyFill="1" applyBorder="1">
      <alignment vertical="center"/>
    </xf>
    <xf numFmtId="0" fontId="17" fillId="4" borderId="14" xfId="0" applyFont="1" applyFill="1" applyBorder="1" applyAlignment="1">
      <alignment vertical="center" wrapText="1"/>
    </xf>
    <xf numFmtId="38" fontId="17" fillId="4" borderId="1" xfId="1" applyFont="1" applyFill="1" applyBorder="1" applyAlignment="1">
      <alignment horizontal="center" vertical="center" wrapText="1"/>
    </xf>
    <xf numFmtId="38" fontId="7" fillId="4" borderId="0" xfId="1" applyFont="1" applyFill="1" applyBorder="1" applyAlignment="1">
      <alignment horizontal="center" vertical="center" wrapText="1"/>
    </xf>
    <xf numFmtId="38" fontId="17" fillId="0" borderId="0" xfId="1" applyFont="1" applyFill="1" applyBorder="1" applyAlignment="1">
      <alignment horizontal="centerContinuous" vertical="center"/>
    </xf>
    <xf numFmtId="38" fontId="17" fillId="0" borderId="0" xfId="1" applyFont="1" applyFill="1" applyBorder="1" applyAlignment="1">
      <alignment vertical="center" wrapText="1"/>
    </xf>
    <xf numFmtId="38" fontId="7" fillId="4" borderId="1" xfId="1" applyFont="1" applyFill="1" applyBorder="1" applyAlignment="1">
      <alignment horizontal="center" vertical="center" wrapText="1"/>
    </xf>
    <xf numFmtId="177" fontId="17" fillId="3" borderId="1" xfId="1" applyNumberFormat="1" applyFont="1" applyFill="1" applyBorder="1" applyAlignment="1">
      <alignment horizontal="center" vertical="center" wrapText="1"/>
    </xf>
    <xf numFmtId="38" fontId="17" fillId="0" borderId="0" xfId="1" applyFont="1" applyFill="1" applyBorder="1">
      <alignment vertical="center"/>
    </xf>
    <xf numFmtId="38" fontId="17" fillId="0" borderId="1" xfId="1" applyFont="1" applyFill="1" applyBorder="1" applyAlignment="1">
      <alignment vertical="center" wrapText="1"/>
    </xf>
    <xf numFmtId="177" fontId="17" fillId="0" borderId="1" xfId="1" applyNumberFormat="1" applyFont="1" applyFill="1" applyBorder="1" applyAlignment="1">
      <alignment vertical="center" wrapText="1"/>
    </xf>
    <xf numFmtId="0" fontId="17" fillId="0" borderId="13" xfId="0" applyFont="1" applyFill="1" applyBorder="1" applyAlignment="1">
      <alignment vertical="center" wrapText="1"/>
    </xf>
    <xf numFmtId="177" fontId="17" fillId="0" borderId="1" xfId="1" applyNumberFormat="1" applyFont="1" applyFill="1" applyBorder="1" applyAlignment="1">
      <alignment horizontal="center" vertical="center" wrapText="1"/>
    </xf>
    <xf numFmtId="0" fontId="17" fillId="0" borderId="1" xfId="0" applyFont="1" applyFill="1" applyBorder="1" applyAlignment="1">
      <alignment vertical="center" wrapText="1"/>
    </xf>
    <xf numFmtId="38" fontId="7" fillId="0" borderId="0" xfId="1" applyFont="1" applyFill="1">
      <alignment vertical="center"/>
    </xf>
    <xf numFmtId="38" fontId="17" fillId="0" borderId="1" xfId="1" applyFont="1" applyFill="1" applyBorder="1">
      <alignment vertical="center"/>
    </xf>
    <xf numFmtId="0" fontId="17" fillId="5" borderId="1" xfId="0" applyFont="1" applyFill="1" applyBorder="1">
      <alignment vertical="center"/>
    </xf>
    <xf numFmtId="0" fontId="17" fillId="0" borderId="0" xfId="0" applyFont="1" applyFill="1" applyBorder="1" applyAlignment="1">
      <alignment horizontal="left" vertical="center" wrapText="1"/>
    </xf>
    <xf numFmtId="0" fontId="17" fillId="0" borderId="14" xfId="0" applyFont="1" applyFill="1" applyBorder="1">
      <alignment vertical="center"/>
    </xf>
    <xf numFmtId="0" fontId="17" fillId="0" borderId="1" xfId="0" applyFont="1" applyFill="1" applyBorder="1">
      <alignment vertical="center"/>
    </xf>
    <xf numFmtId="38" fontId="17" fillId="0" borderId="1" xfId="1" applyFont="1" applyBorder="1">
      <alignment vertical="center"/>
    </xf>
    <xf numFmtId="38" fontId="17" fillId="0" borderId="1" xfId="1" applyFont="1" applyBorder="1" applyAlignment="1">
      <alignment vertical="center" wrapText="1"/>
    </xf>
    <xf numFmtId="0" fontId="17" fillId="0" borderId="1" xfId="0" applyFont="1" applyBorder="1">
      <alignment vertical="center"/>
    </xf>
    <xf numFmtId="0" fontId="17" fillId="3" borderId="1" xfId="0" applyFont="1" applyFill="1" applyBorder="1">
      <alignment vertical="center"/>
    </xf>
    <xf numFmtId="177" fontId="17" fillId="0" borderId="1" xfId="1" applyNumberFormat="1" applyFont="1" applyBorder="1" applyAlignment="1">
      <alignment vertical="center" wrapText="1"/>
    </xf>
    <xf numFmtId="0" fontId="17" fillId="0" borderId="1" xfId="0" applyFont="1" applyBorder="1" applyAlignment="1">
      <alignment vertical="center" wrapText="1"/>
    </xf>
    <xf numFmtId="177" fontId="7" fillId="0" borderId="0" xfId="1" applyNumberFormat="1" applyFont="1" applyFill="1" applyAlignment="1">
      <alignment vertical="center" wrapText="1"/>
    </xf>
    <xf numFmtId="0" fontId="17" fillId="3" borderId="13" xfId="0" applyFont="1" applyFill="1" applyBorder="1">
      <alignment vertical="center"/>
    </xf>
    <xf numFmtId="0" fontId="13" fillId="2" borderId="1" xfId="0" applyFont="1" applyFill="1" applyBorder="1">
      <alignment vertical="center"/>
    </xf>
    <xf numFmtId="0" fontId="13" fillId="2" borderId="1" xfId="0" applyFont="1" applyFill="1" applyBorder="1" applyAlignment="1">
      <alignment horizontal="center" vertical="center" wrapText="1"/>
    </xf>
    <xf numFmtId="0" fontId="13" fillId="2" borderId="1" xfId="0" applyFont="1" applyFill="1" applyBorder="1" applyAlignment="1">
      <alignment vertical="center" wrapText="1"/>
    </xf>
    <xf numFmtId="0" fontId="19" fillId="0" borderId="0" xfId="0" applyFont="1">
      <alignment vertical="center"/>
    </xf>
    <xf numFmtId="0" fontId="5" fillId="2" borderId="2" xfId="0" applyFont="1" applyFill="1" applyBorder="1" applyAlignment="1">
      <alignment horizontal="centerContinuous"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0" borderId="3" xfId="0" applyFont="1" applyBorder="1">
      <alignment vertical="center"/>
    </xf>
    <xf numFmtId="0" fontId="5" fillId="0" borderId="4" xfId="0" applyFont="1" applyBorder="1">
      <alignment vertical="center"/>
    </xf>
    <xf numFmtId="38" fontId="5" fillId="0" borderId="4" xfId="1" applyFont="1" applyFill="1" applyBorder="1">
      <alignment vertical="center"/>
    </xf>
    <xf numFmtId="0" fontId="5" fillId="0" borderId="1" xfId="0" applyFont="1" applyBorder="1">
      <alignment vertical="center"/>
    </xf>
    <xf numFmtId="38" fontId="5" fillId="3" borderId="5" xfId="1" applyFont="1" applyFill="1" applyBorder="1" applyAlignment="1">
      <alignment horizontal="centerContinuous" vertical="center"/>
    </xf>
    <xf numFmtId="38" fontId="5" fillId="3" borderId="1" xfId="1" applyFont="1" applyFill="1" applyBorder="1" applyAlignment="1">
      <alignment horizontal="centerContinuous" vertical="center"/>
    </xf>
    <xf numFmtId="177" fontId="5" fillId="3" borderId="1" xfId="1" applyNumberFormat="1" applyFont="1" applyFill="1" applyBorder="1" applyAlignment="1">
      <alignment vertical="center" wrapText="1"/>
    </xf>
    <xf numFmtId="0" fontId="5" fillId="0" borderId="6" xfId="0" applyFont="1" applyBorder="1" applyAlignment="1">
      <alignment horizontal="left" vertical="center"/>
    </xf>
    <xf numFmtId="0" fontId="5" fillId="0" borderId="7" xfId="0" applyFont="1" applyBorder="1" applyAlignment="1">
      <alignment horizontal="centerContinuous" vertical="center" wrapText="1"/>
    </xf>
    <xf numFmtId="38" fontId="5" fillId="0" borderId="4" xfId="1" applyFont="1" applyFill="1" applyBorder="1" applyAlignment="1">
      <alignment vertical="center" wrapText="1"/>
    </xf>
    <xf numFmtId="177" fontId="5" fillId="0" borderId="1" xfId="1" applyNumberFormat="1" applyFont="1" applyFill="1" applyBorder="1" applyAlignment="1">
      <alignment horizontal="left" vertical="center" wrapText="1"/>
    </xf>
    <xf numFmtId="0" fontId="5" fillId="0" borderId="8" xfId="0" applyFont="1" applyBorder="1" applyAlignment="1">
      <alignment horizontal="centerContinuous" vertical="center" wrapText="1"/>
    </xf>
    <xf numFmtId="0" fontId="5" fillId="0" borderId="9" xfId="0" applyFont="1" applyBorder="1" applyAlignment="1">
      <alignment horizontal="centerContinuous" vertical="center" wrapText="1"/>
    </xf>
    <xf numFmtId="177" fontId="5" fillId="0" borderId="1" xfId="1" applyNumberFormat="1" applyFont="1" applyFill="1" applyBorder="1" applyAlignment="1">
      <alignment vertical="center" wrapText="1"/>
    </xf>
    <xf numFmtId="38" fontId="5" fillId="0" borderId="9" xfId="1" applyFont="1" applyFill="1" applyBorder="1" applyAlignment="1">
      <alignment vertical="center"/>
    </xf>
    <xf numFmtId="38" fontId="5" fillId="0" borderId="3" xfId="1" applyFont="1" applyFill="1" applyBorder="1">
      <alignment vertical="center"/>
    </xf>
    <xf numFmtId="38" fontId="5" fillId="3" borderId="10" xfId="1" applyFont="1" applyFill="1" applyBorder="1" applyAlignment="1">
      <alignment horizontal="centerContinuous" vertical="center"/>
    </xf>
    <xf numFmtId="38" fontId="5" fillId="0" borderId="1" xfId="1" applyFont="1" applyBorder="1">
      <alignment vertical="center"/>
    </xf>
    <xf numFmtId="38" fontId="5" fillId="3" borderId="2" xfId="1" applyFont="1" applyFill="1" applyBorder="1" applyAlignment="1">
      <alignment horizontal="centerContinuous" vertical="center"/>
    </xf>
    <xf numFmtId="38" fontId="5" fillId="0" borderId="3" xfId="1" applyFont="1" applyBorder="1" applyAlignment="1">
      <alignment vertical="center" wrapText="1"/>
    </xf>
    <xf numFmtId="38" fontId="5" fillId="0" borderId="4" xfId="1" applyFont="1" applyBorder="1" applyAlignment="1">
      <alignment vertical="center" wrapText="1"/>
    </xf>
    <xf numFmtId="38" fontId="5" fillId="0" borderId="6" xfId="1" applyFont="1" applyFill="1" applyBorder="1" applyAlignment="1">
      <alignment vertical="center" wrapText="1"/>
    </xf>
    <xf numFmtId="38" fontId="5" fillId="0" borderId="7" xfId="1" applyFont="1" applyFill="1" applyBorder="1" applyAlignment="1">
      <alignment horizontal="left" vertical="center" wrapText="1"/>
    </xf>
    <xf numFmtId="38" fontId="5" fillId="0" borderId="11" xfId="1" applyFont="1" applyFill="1" applyBorder="1" applyAlignment="1">
      <alignment vertical="center" wrapText="1"/>
    </xf>
    <xf numFmtId="38" fontId="5" fillId="0" borderId="12" xfId="1" applyFont="1" applyFill="1" applyBorder="1" applyAlignment="1">
      <alignment horizontal="left" vertical="center" wrapText="1"/>
    </xf>
    <xf numFmtId="38" fontId="5" fillId="0" borderId="8" xfId="1" applyFont="1" applyFill="1" applyBorder="1" applyAlignment="1">
      <alignment vertical="center" wrapText="1"/>
    </xf>
    <xf numFmtId="38" fontId="5" fillId="0" borderId="9" xfId="1" applyFont="1" applyFill="1" applyBorder="1" applyAlignment="1">
      <alignment horizontal="left" vertical="center" wrapText="1"/>
    </xf>
    <xf numFmtId="38" fontId="5" fillId="0" borderId="4" xfId="1" applyFont="1" applyBorder="1">
      <alignment vertical="center"/>
    </xf>
    <xf numFmtId="38" fontId="5" fillId="0" borderId="3" xfId="1" applyFont="1" applyFill="1" applyBorder="1" applyAlignment="1">
      <alignment vertical="center"/>
    </xf>
    <xf numFmtId="38" fontId="5" fillId="0" borderId="4" xfId="1" applyFont="1" applyFill="1" applyBorder="1" applyAlignment="1">
      <alignment vertical="center"/>
    </xf>
    <xf numFmtId="38" fontId="5" fillId="0" borderId="6" xfId="1" applyFont="1" applyFill="1" applyBorder="1" applyAlignment="1">
      <alignment vertical="center"/>
    </xf>
    <xf numFmtId="38" fontId="5" fillId="0" borderId="7" xfId="1" applyFont="1" applyFill="1" applyBorder="1" applyAlignment="1">
      <alignment horizontal="left" vertical="center"/>
    </xf>
    <xf numFmtId="38" fontId="5" fillId="0" borderId="8" xfId="1" applyFont="1" applyFill="1" applyBorder="1" applyAlignment="1">
      <alignment vertical="center"/>
    </xf>
    <xf numFmtId="38" fontId="5" fillId="0" borderId="9" xfId="1" applyFont="1" applyFill="1" applyBorder="1" applyAlignment="1">
      <alignment horizontal="left" vertical="center"/>
    </xf>
    <xf numFmtId="0" fontId="5" fillId="0" borderId="1" xfId="0" applyFont="1" applyFill="1" applyBorder="1" applyAlignment="1">
      <alignment vertical="center" wrapText="1"/>
    </xf>
    <xf numFmtId="0" fontId="5" fillId="0" borderId="1" xfId="0" applyFont="1" applyFill="1" applyBorder="1">
      <alignment vertical="center"/>
    </xf>
    <xf numFmtId="178" fontId="13" fillId="0" borderId="1" xfId="0" applyNumberFormat="1" applyFont="1" applyBorder="1" applyAlignment="1">
      <alignment vertical="center" wrapText="1"/>
    </xf>
    <xf numFmtId="38" fontId="5" fillId="3" borderId="1" xfId="1" applyFont="1" applyFill="1" applyBorder="1" applyAlignment="1">
      <alignment horizontal="right" vertical="center" wrapText="1"/>
    </xf>
    <xf numFmtId="179" fontId="5" fillId="3" borderId="1" xfId="1" applyNumberFormat="1" applyFont="1" applyFill="1" applyBorder="1" applyAlignment="1">
      <alignment horizontal="right" vertical="center" wrapText="1"/>
    </xf>
    <xf numFmtId="38" fontId="15" fillId="0" borderId="6" xfId="1" applyFont="1" applyFill="1" applyBorder="1" applyAlignment="1">
      <alignment horizontal="left" vertical="center" wrapText="1"/>
    </xf>
    <xf numFmtId="38" fontId="15" fillId="0" borderId="7" xfId="1" applyFont="1" applyFill="1" applyBorder="1" applyAlignment="1">
      <alignment horizontal="left" vertical="center" wrapText="1"/>
    </xf>
    <xf numFmtId="38" fontId="15" fillId="0" borderId="11" xfId="1" applyFont="1" applyFill="1" applyBorder="1" applyAlignment="1">
      <alignment horizontal="left" vertical="center" wrapText="1"/>
    </xf>
    <xf numFmtId="38" fontId="15" fillId="0" borderId="12" xfId="1" applyFont="1" applyFill="1" applyBorder="1" applyAlignment="1">
      <alignment horizontal="left" vertical="center" wrapText="1"/>
    </xf>
    <xf numFmtId="0" fontId="8" fillId="0" borderId="0" xfId="0" applyFont="1" applyAlignment="1">
      <alignment horizontal="left" vertical="center" wrapText="1"/>
    </xf>
    <xf numFmtId="0" fontId="9" fillId="0" borderId="0" xfId="0" applyFont="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B08EF-B7E1-4D0F-980A-1AF782E2A40B}">
  <sheetPr>
    <pageSetUpPr fitToPage="1"/>
  </sheetPr>
  <dimension ref="A1:LG236"/>
  <sheetViews>
    <sheetView tabSelected="1" view="pageBreakPreview" zoomScale="53" zoomScaleNormal="70" zoomScaleSheetLayoutView="53" zoomScalePageLayoutView="40" workbookViewId="0">
      <selection activeCell="B1" sqref="B1"/>
    </sheetView>
  </sheetViews>
  <sheetFormatPr defaultRowHeight="14.25"/>
  <cols>
    <col min="1" max="2" width="4.25" style="15" customWidth="1"/>
    <col min="3" max="3" width="54.875" style="15" customWidth="1"/>
    <col min="4" max="4" width="47.375" style="15" customWidth="1"/>
    <col min="5" max="5" width="92" style="15" customWidth="1"/>
    <col min="6" max="6" width="45.875" style="15" customWidth="1"/>
    <col min="7" max="7" width="41.125" style="15" customWidth="1"/>
    <col min="8" max="8" width="43.75" style="15" customWidth="1"/>
    <col min="9" max="9" width="41.625" style="8" customWidth="1"/>
    <col min="10" max="10" width="1.625" style="8" customWidth="1"/>
    <col min="11" max="11" width="0.5" style="33" customWidth="1"/>
    <col min="12" max="12" width="0" style="33" hidden="1" customWidth="1"/>
    <col min="13" max="13" width="22.5" style="15" customWidth="1"/>
    <col min="14" max="16384" width="9" style="15"/>
  </cols>
  <sheetData>
    <row r="1" spans="1:13" s="4" customFormat="1" ht="72" customHeight="1">
      <c r="A1" s="3" t="s">
        <v>0</v>
      </c>
      <c r="F1" s="5"/>
      <c r="G1" s="5"/>
      <c r="H1" s="5"/>
    </row>
    <row r="2" spans="1:13" s="4" customFormat="1" ht="40.5" customHeight="1">
      <c r="A2" s="3"/>
      <c r="F2" s="5"/>
      <c r="G2" s="5"/>
      <c r="H2" s="5"/>
    </row>
    <row r="3" spans="1:13" s="6" customFormat="1" ht="107.25" customHeight="1">
      <c r="A3" s="151" t="s">
        <v>128</v>
      </c>
      <c r="B3" s="152"/>
      <c r="C3" s="152"/>
      <c r="D3" s="152"/>
      <c r="E3" s="152"/>
      <c r="F3" s="152"/>
      <c r="G3" s="152"/>
      <c r="H3" s="152"/>
      <c r="I3" s="152"/>
    </row>
    <row r="4" spans="1:13" s="7" customFormat="1" ht="40.5" customHeight="1">
      <c r="F4" s="8"/>
      <c r="G4" s="8"/>
      <c r="H4" s="8"/>
    </row>
    <row r="5" spans="1:13" s="9" customFormat="1" ht="41.25" customHeight="1">
      <c r="B5" s="104" t="s">
        <v>1</v>
      </c>
      <c r="F5" s="10"/>
      <c r="G5" s="10"/>
      <c r="H5" s="10"/>
    </row>
    <row r="6" spans="1:13" s="11" customFormat="1" ht="58.5" customHeight="1">
      <c r="B6" s="12"/>
      <c r="C6" s="101"/>
      <c r="D6" s="102" t="s">
        <v>2</v>
      </c>
    </row>
    <row r="7" spans="1:13" s="11" customFormat="1" ht="58.5" customHeight="1">
      <c r="B7" s="12"/>
      <c r="C7" s="101" t="s">
        <v>3</v>
      </c>
      <c r="D7" s="13">
        <f>SUM(F14,F17,F21,F23,F25,F27,F36,F38,F41,F52,F55,F57,F59,F19)</f>
        <v>578587</v>
      </c>
    </row>
    <row r="8" spans="1:13" s="11" customFormat="1" ht="58.5" customHeight="1">
      <c r="B8" s="12"/>
      <c r="C8" s="101" t="s">
        <v>4</v>
      </c>
      <c r="D8" s="13">
        <f>SUM(G14,G17,G21,G23,G25,G27,G36,G38,G41,G52,G55,G57,G59,G19)</f>
        <v>114320</v>
      </c>
    </row>
    <row r="9" spans="1:13" s="11" customFormat="1" ht="58.5" customHeight="1">
      <c r="B9" s="12"/>
      <c r="C9" s="103" t="s">
        <v>5</v>
      </c>
      <c r="D9" s="144">
        <f>ROUND((D8/D7)*100,2)</f>
        <v>19.760000000000002</v>
      </c>
    </row>
    <row r="10" spans="1:13" s="7" customFormat="1" ht="39.75" customHeight="1">
      <c r="B10" s="14"/>
      <c r="C10" s="14"/>
      <c r="D10" s="14"/>
      <c r="E10" s="14"/>
      <c r="F10" s="14"/>
      <c r="G10" s="15"/>
      <c r="H10" s="16"/>
      <c r="I10" s="17"/>
      <c r="M10" s="8"/>
    </row>
    <row r="11" spans="1:13" s="9" customFormat="1" ht="39.75" customHeight="1">
      <c r="B11" s="104" t="s">
        <v>6</v>
      </c>
      <c r="C11" s="18"/>
      <c r="D11" s="18"/>
      <c r="F11" s="10"/>
      <c r="G11" s="10"/>
      <c r="H11" s="10"/>
    </row>
    <row r="12" spans="1:13" s="9" customFormat="1" ht="124.5" customHeight="1">
      <c r="B12" s="19"/>
      <c r="C12" s="105" t="s">
        <v>7</v>
      </c>
      <c r="D12" s="105"/>
      <c r="E12" s="106" t="s">
        <v>8</v>
      </c>
      <c r="F12" s="107" t="s">
        <v>3</v>
      </c>
      <c r="G12" s="107" t="s">
        <v>9</v>
      </c>
      <c r="H12" s="107" t="s">
        <v>10</v>
      </c>
      <c r="I12" s="106" t="s">
        <v>11</v>
      </c>
    </row>
    <row r="13" spans="1:13" s="7" customFormat="1" ht="49.5" customHeight="1">
      <c r="B13" s="14"/>
      <c r="C13" s="108" t="s">
        <v>12</v>
      </c>
      <c r="D13" s="109"/>
      <c r="E13" s="110" t="s">
        <v>130</v>
      </c>
      <c r="F13" s="20">
        <v>27443</v>
      </c>
      <c r="G13" s="20">
        <v>16554</v>
      </c>
      <c r="H13" s="121">
        <f>ROUND((G13/F13)*100,2)</f>
        <v>60.32</v>
      </c>
      <c r="I13" s="111"/>
    </row>
    <row r="14" spans="1:13" s="7" customFormat="1" ht="49.5" customHeight="1">
      <c r="B14" s="14"/>
      <c r="C14" s="112" t="s">
        <v>13</v>
      </c>
      <c r="D14" s="112"/>
      <c r="E14" s="113"/>
      <c r="F14" s="23">
        <f>SUM(F74:F75)</f>
        <v>27443</v>
      </c>
      <c r="G14" s="23">
        <f>SUM(G74:G75)</f>
        <v>16554</v>
      </c>
      <c r="H14" s="114">
        <f>ROUND((G14/F14)*100,2)</f>
        <v>60.32</v>
      </c>
      <c r="I14" s="114"/>
    </row>
    <row r="15" spans="1:13" s="7" customFormat="1" ht="49.5" customHeight="1">
      <c r="B15" s="14"/>
      <c r="C15" s="115" t="s">
        <v>14</v>
      </c>
      <c r="D15" s="116"/>
      <c r="E15" s="117" t="s">
        <v>15</v>
      </c>
      <c r="F15" s="25" t="s">
        <v>16</v>
      </c>
      <c r="G15" s="25" t="s">
        <v>16</v>
      </c>
      <c r="H15" s="26" t="s">
        <v>16</v>
      </c>
      <c r="I15" s="118" t="s">
        <v>129</v>
      </c>
    </row>
    <row r="16" spans="1:13" s="7" customFormat="1" ht="49.5" customHeight="1">
      <c r="C16" s="119"/>
      <c r="D16" s="120"/>
      <c r="E16" s="110" t="s">
        <v>17</v>
      </c>
      <c r="F16" s="20">
        <v>10391</v>
      </c>
      <c r="G16" s="20">
        <v>2094</v>
      </c>
      <c r="H16" s="121">
        <f>ROUND((G16/F16)*100,2)</f>
        <v>20.149999999999999</v>
      </c>
      <c r="I16" s="121"/>
    </row>
    <row r="17" spans="3:9" s="7" customFormat="1" ht="49.5" customHeight="1">
      <c r="C17" s="113" t="s">
        <v>13</v>
      </c>
      <c r="D17" s="113"/>
      <c r="E17" s="113"/>
      <c r="F17" s="145">
        <f>SUM(F15:F16)</f>
        <v>10391</v>
      </c>
      <c r="G17" s="145">
        <f t="shared" ref="G17:H17" si="0">SUM(G15:G16)</f>
        <v>2094</v>
      </c>
      <c r="H17" s="146">
        <f t="shared" si="0"/>
        <v>20.149999999999999</v>
      </c>
      <c r="I17" s="114"/>
    </row>
    <row r="18" spans="3:9" s="28" customFormat="1" ht="49.5" customHeight="1">
      <c r="C18" s="2" t="s">
        <v>127</v>
      </c>
      <c r="D18" s="122"/>
      <c r="E18" s="117" t="s">
        <v>47</v>
      </c>
      <c r="F18" s="27">
        <v>17290</v>
      </c>
      <c r="G18" s="27">
        <v>10031</v>
      </c>
      <c r="H18" s="121">
        <f t="shared" ref="H18:H55" si="1">ROUND((G18/F18)*100,2)</f>
        <v>58.02</v>
      </c>
      <c r="I18" s="111"/>
    </row>
    <row r="19" spans="3:9" s="28" customFormat="1" ht="49.5" customHeight="1">
      <c r="C19" s="113" t="s">
        <v>13</v>
      </c>
      <c r="D19" s="113"/>
      <c r="E19" s="113"/>
      <c r="F19" s="23">
        <f>SUM(F18)</f>
        <v>17290</v>
      </c>
      <c r="G19" s="23">
        <f>SUM(G18)</f>
        <v>10031</v>
      </c>
      <c r="H19" s="114">
        <f t="shared" si="1"/>
        <v>58.02</v>
      </c>
      <c r="I19" s="114"/>
    </row>
    <row r="20" spans="3:9" s="28" customFormat="1" ht="49.5" customHeight="1">
      <c r="C20" s="123" t="s">
        <v>126</v>
      </c>
      <c r="D20" s="109"/>
      <c r="E20" s="110" t="s">
        <v>18</v>
      </c>
      <c r="F20" s="20">
        <v>59459</v>
      </c>
      <c r="G20" s="20">
        <v>47078</v>
      </c>
      <c r="H20" s="121">
        <f t="shared" si="1"/>
        <v>79.180000000000007</v>
      </c>
      <c r="I20" s="111"/>
    </row>
    <row r="21" spans="3:9" s="28" customFormat="1" ht="49.5" customHeight="1">
      <c r="C21" s="124" t="s">
        <v>13</v>
      </c>
      <c r="D21" s="124"/>
      <c r="E21" s="113"/>
      <c r="F21" s="23">
        <f>SUM(F20)</f>
        <v>59459</v>
      </c>
      <c r="G21" s="23">
        <f>SUM(G20)</f>
        <v>47078</v>
      </c>
      <c r="H21" s="114">
        <f t="shared" si="1"/>
        <v>79.180000000000007</v>
      </c>
      <c r="I21" s="114"/>
    </row>
    <row r="22" spans="3:9" s="28" customFormat="1" ht="49.5" customHeight="1">
      <c r="C22" s="125" t="s">
        <v>125</v>
      </c>
      <c r="D22" s="125"/>
      <c r="E22" s="125" t="s">
        <v>19</v>
      </c>
      <c r="F22" s="30">
        <v>169408</v>
      </c>
      <c r="G22" s="30">
        <v>10847</v>
      </c>
      <c r="H22" s="121">
        <f t="shared" si="1"/>
        <v>6.4</v>
      </c>
      <c r="I22" s="111"/>
    </row>
    <row r="23" spans="3:9" s="28" customFormat="1" ht="49.5" customHeight="1">
      <c r="C23" s="113" t="s">
        <v>13</v>
      </c>
      <c r="D23" s="113"/>
      <c r="E23" s="113"/>
      <c r="F23" s="23">
        <f>SUM(F22)</f>
        <v>169408</v>
      </c>
      <c r="G23" s="23">
        <f>SUM(G22)</f>
        <v>10847</v>
      </c>
      <c r="H23" s="114">
        <f t="shared" si="1"/>
        <v>6.4</v>
      </c>
      <c r="I23" s="114"/>
    </row>
    <row r="24" spans="3:9" s="28" customFormat="1" ht="49.5" customHeight="1">
      <c r="C24" s="125" t="s">
        <v>124</v>
      </c>
      <c r="D24" s="125"/>
      <c r="E24" s="125" t="s">
        <v>19</v>
      </c>
      <c r="F24" s="30">
        <v>169408</v>
      </c>
      <c r="G24" s="30">
        <v>10847</v>
      </c>
      <c r="H24" s="121">
        <f t="shared" si="1"/>
        <v>6.4</v>
      </c>
      <c r="I24" s="111"/>
    </row>
    <row r="25" spans="3:9" s="28" customFormat="1" ht="49.5" customHeight="1">
      <c r="C25" s="126" t="s">
        <v>13</v>
      </c>
      <c r="D25" s="126"/>
      <c r="E25" s="113"/>
      <c r="F25" s="23">
        <f>SUM(F24)</f>
        <v>169408</v>
      </c>
      <c r="G25" s="23">
        <f>SUM(G24)</f>
        <v>10847</v>
      </c>
      <c r="H25" s="114">
        <f t="shared" si="1"/>
        <v>6.4</v>
      </c>
      <c r="I25" s="114"/>
    </row>
    <row r="26" spans="3:9" s="28" customFormat="1" ht="49.5" customHeight="1">
      <c r="C26" s="127" t="s">
        <v>123</v>
      </c>
      <c r="D26" s="128"/>
      <c r="E26" s="110" t="s">
        <v>20</v>
      </c>
      <c r="F26" s="30">
        <v>12151</v>
      </c>
      <c r="G26" s="30">
        <v>689</v>
      </c>
      <c r="H26" s="121">
        <f t="shared" si="1"/>
        <v>5.67</v>
      </c>
      <c r="I26" s="111"/>
    </row>
    <row r="27" spans="3:9" s="28" customFormat="1" ht="49.5" customHeight="1">
      <c r="C27" s="112" t="s">
        <v>13</v>
      </c>
      <c r="D27" s="112"/>
      <c r="E27" s="113"/>
      <c r="F27" s="23">
        <f>SUM(F26)</f>
        <v>12151</v>
      </c>
      <c r="G27" s="23">
        <f>SUM(G26)</f>
        <v>689</v>
      </c>
      <c r="H27" s="114">
        <f t="shared" si="1"/>
        <v>5.67</v>
      </c>
      <c r="I27" s="114"/>
    </row>
    <row r="28" spans="3:9" s="28" customFormat="1" ht="49.5" customHeight="1">
      <c r="C28" s="129" t="s">
        <v>122</v>
      </c>
      <c r="D28" s="130"/>
      <c r="E28" s="110" t="s">
        <v>21</v>
      </c>
      <c r="F28" s="20">
        <v>10572</v>
      </c>
      <c r="G28" s="20">
        <v>978</v>
      </c>
      <c r="H28" s="121">
        <f t="shared" si="1"/>
        <v>9.25</v>
      </c>
      <c r="I28" s="111"/>
    </row>
    <row r="29" spans="3:9" s="28" customFormat="1" ht="49.5" customHeight="1">
      <c r="C29" s="131"/>
      <c r="D29" s="132"/>
      <c r="E29" s="110" t="s">
        <v>22</v>
      </c>
      <c r="F29" s="20">
        <v>169</v>
      </c>
      <c r="G29" s="20">
        <v>0</v>
      </c>
      <c r="H29" s="121">
        <f t="shared" si="1"/>
        <v>0</v>
      </c>
      <c r="I29" s="111"/>
    </row>
    <row r="30" spans="3:9" s="28" customFormat="1" ht="49.5" customHeight="1">
      <c r="C30" s="131"/>
      <c r="D30" s="132"/>
      <c r="E30" s="110" t="s">
        <v>23</v>
      </c>
      <c r="F30" s="20">
        <v>1296</v>
      </c>
      <c r="G30" s="20">
        <v>30</v>
      </c>
      <c r="H30" s="121">
        <f t="shared" si="1"/>
        <v>2.31</v>
      </c>
      <c r="I30" s="111"/>
    </row>
    <row r="31" spans="3:9" s="28" customFormat="1" ht="49.5" customHeight="1">
      <c r="C31" s="131"/>
      <c r="D31" s="132"/>
      <c r="E31" s="110" t="s">
        <v>24</v>
      </c>
      <c r="F31" s="20">
        <v>2125</v>
      </c>
      <c r="G31" s="20">
        <v>107</v>
      </c>
      <c r="H31" s="121">
        <f t="shared" si="1"/>
        <v>5.04</v>
      </c>
      <c r="I31" s="111"/>
    </row>
    <row r="32" spans="3:9" s="28" customFormat="1" ht="49.5" customHeight="1">
      <c r="C32" s="131"/>
      <c r="D32" s="132"/>
      <c r="E32" s="110" t="s">
        <v>25</v>
      </c>
      <c r="F32" s="20">
        <v>569</v>
      </c>
      <c r="G32" s="20">
        <v>36</v>
      </c>
      <c r="H32" s="121">
        <f t="shared" si="1"/>
        <v>6.33</v>
      </c>
      <c r="I32" s="111"/>
    </row>
    <row r="33" spans="3:9" s="28" customFormat="1" ht="49.5" customHeight="1">
      <c r="C33" s="131"/>
      <c r="D33" s="132"/>
      <c r="E33" s="110" t="s">
        <v>26</v>
      </c>
      <c r="F33" s="20">
        <v>745</v>
      </c>
      <c r="G33" s="20">
        <v>40</v>
      </c>
      <c r="H33" s="121">
        <f t="shared" si="1"/>
        <v>5.37</v>
      </c>
      <c r="I33" s="111"/>
    </row>
    <row r="34" spans="3:9" s="28" customFormat="1" ht="49.5" customHeight="1">
      <c r="C34" s="131"/>
      <c r="D34" s="132"/>
      <c r="E34" s="110" t="s">
        <v>27</v>
      </c>
      <c r="F34" s="20">
        <v>1717</v>
      </c>
      <c r="G34" s="20">
        <v>359</v>
      </c>
      <c r="H34" s="121">
        <f t="shared" si="1"/>
        <v>20.91</v>
      </c>
      <c r="I34" s="111"/>
    </row>
    <row r="35" spans="3:9" s="28" customFormat="1" ht="49.5" customHeight="1">
      <c r="C35" s="133"/>
      <c r="D35" s="134"/>
      <c r="E35" s="135" t="s">
        <v>28</v>
      </c>
      <c r="F35" s="30">
        <v>1506</v>
      </c>
      <c r="G35" s="30">
        <v>146</v>
      </c>
      <c r="H35" s="121">
        <f t="shared" si="1"/>
        <v>9.69</v>
      </c>
      <c r="I35" s="111"/>
    </row>
    <row r="36" spans="3:9" s="28" customFormat="1" ht="49.5" customHeight="1">
      <c r="C36" s="112" t="s">
        <v>13</v>
      </c>
      <c r="D36" s="112"/>
      <c r="E36" s="113"/>
      <c r="F36" s="23">
        <f>SUM(F28:F35)</f>
        <v>18699</v>
      </c>
      <c r="G36" s="23">
        <f>SUM(G28:G35)</f>
        <v>1696</v>
      </c>
      <c r="H36" s="114">
        <f t="shared" si="1"/>
        <v>9.07</v>
      </c>
      <c r="I36" s="114"/>
    </row>
    <row r="37" spans="3:9" s="28" customFormat="1" ht="49.5" customHeight="1">
      <c r="C37" s="136" t="s">
        <v>121</v>
      </c>
      <c r="D37" s="137"/>
      <c r="E37" s="117" t="s">
        <v>29</v>
      </c>
      <c r="F37" s="20">
        <v>83805</v>
      </c>
      <c r="G37" s="20">
        <v>10978</v>
      </c>
      <c r="H37" s="121">
        <f t="shared" si="1"/>
        <v>13.1</v>
      </c>
      <c r="I37" s="111"/>
    </row>
    <row r="38" spans="3:9" s="28" customFormat="1" ht="49.5" customHeight="1">
      <c r="C38" s="112" t="s">
        <v>13</v>
      </c>
      <c r="D38" s="112"/>
      <c r="E38" s="113"/>
      <c r="F38" s="23">
        <f>SUM(F37)</f>
        <v>83805</v>
      </c>
      <c r="G38" s="23">
        <f>SUM(G37)</f>
        <v>10978</v>
      </c>
      <c r="H38" s="114">
        <f t="shared" si="1"/>
        <v>13.1</v>
      </c>
      <c r="I38" s="114"/>
    </row>
    <row r="39" spans="3:9" s="7" customFormat="1" ht="49.5" customHeight="1">
      <c r="C39" s="138" t="s">
        <v>120</v>
      </c>
      <c r="D39" s="139"/>
      <c r="E39" s="117" t="s">
        <v>30</v>
      </c>
      <c r="F39" s="20">
        <v>210</v>
      </c>
      <c r="G39" s="20">
        <v>128</v>
      </c>
      <c r="H39" s="121">
        <f t="shared" si="1"/>
        <v>60.95</v>
      </c>
      <c r="I39" s="111"/>
    </row>
    <row r="40" spans="3:9" s="28" customFormat="1" ht="49.5" customHeight="1">
      <c r="C40" s="140"/>
      <c r="D40" s="141"/>
      <c r="E40" s="117" t="s">
        <v>31</v>
      </c>
      <c r="F40" s="20">
        <v>1663</v>
      </c>
      <c r="G40" s="20">
        <v>995</v>
      </c>
      <c r="H40" s="121">
        <f t="shared" si="1"/>
        <v>59.83</v>
      </c>
      <c r="I40" s="121"/>
    </row>
    <row r="41" spans="3:9" s="28" customFormat="1" ht="49.5" customHeight="1">
      <c r="C41" s="112" t="s">
        <v>13</v>
      </c>
      <c r="D41" s="112"/>
      <c r="E41" s="113"/>
      <c r="F41" s="23">
        <f>SUM(F39:F40)</f>
        <v>1873</v>
      </c>
      <c r="G41" s="23">
        <f>SUM(G39:G40)</f>
        <v>1123</v>
      </c>
      <c r="H41" s="114">
        <f t="shared" si="1"/>
        <v>59.96</v>
      </c>
      <c r="I41" s="114"/>
    </row>
    <row r="42" spans="3:9" s="7" customFormat="1" ht="49.5" customHeight="1">
      <c r="C42" s="129" t="s">
        <v>119</v>
      </c>
      <c r="D42" s="130"/>
      <c r="E42" s="117" t="s">
        <v>32</v>
      </c>
      <c r="F42" s="20">
        <v>1856</v>
      </c>
      <c r="G42" s="20">
        <v>165</v>
      </c>
      <c r="H42" s="121">
        <f t="shared" si="1"/>
        <v>8.89</v>
      </c>
      <c r="I42" s="142"/>
    </row>
    <row r="43" spans="3:9" s="7" customFormat="1" ht="49.5" customHeight="1">
      <c r="C43" s="131"/>
      <c r="D43" s="132"/>
      <c r="E43" s="117" t="s">
        <v>33</v>
      </c>
      <c r="F43" s="20">
        <v>102</v>
      </c>
      <c r="G43" s="20">
        <v>22</v>
      </c>
      <c r="H43" s="121">
        <f t="shared" si="1"/>
        <v>21.57</v>
      </c>
      <c r="I43" s="143"/>
    </row>
    <row r="44" spans="3:9" s="28" customFormat="1" ht="49.5" customHeight="1">
      <c r="C44" s="131"/>
      <c r="D44" s="132"/>
      <c r="E44" s="110" t="s">
        <v>34</v>
      </c>
      <c r="F44" s="20">
        <v>39</v>
      </c>
      <c r="G44" s="20">
        <v>20</v>
      </c>
      <c r="H44" s="121">
        <f t="shared" si="1"/>
        <v>51.28</v>
      </c>
      <c r="I44" s="143"/>
    </row>
    <row r="45" spans="3:9" s="28" customFormat="1" ht="49.5" customHeight="1">
      <c r="C45" s="131"/>
      <c r="D45" s="132"/>
      <c r="E45" s="110" t="s">
        <v>35</v>
      </c>
      <c r="F45" s="20">
        <v>297</v>
      </c>
      <c r="G45" s="20">
        <v>201</v>
      </c>
      <c r="H45" s="121">
        <f t="shared" si="1"/>
        <v>67.680000000000007</v>
      </c>
      <c r="I45" s="143"/>
    </row>
    <row r="46" spans="3:9" s="28" customFormat="1" ht="49.5" customHeight="1">
      <c r="C46" s="131"/>
      <c r="D46" s="132"/>
      <c r="E46" s="110" t="s">
        <v>36</v>
      </c>
      <c r="F46" s="20">
        <v>337</v>
      </c>
      <c r="G46" s="20">
        <v>252</v>
      </c>
      <c r="H46" s="121">
        <f t="shared" si="1"/>
        <v>74.78</v>
      </c>
      <c r="I46" s="143"/>
    </row>
    <row r="47" spans="3:9" s="7" customFormat="1" ht="49.5" customHeight="1">
      <c r="C47" s="131"/>
      <c r="D47" s="132"/>
      <c r="E47" s="110" t="s">
        <v>37</v>
      </c>
      <c r="F47" s="20">
        <v>223</v>
      </c>
      <c r="G47" s="20">
        <v>164</v>
      </c>
      <c r="H47" s="121">
        <f t="shared" si="1"/>
        <v>73.540000000000006</v>
      </c>
      <c r="I47" s="143"/>
    </row>
    <row r="48" spans="3:9" s="7" customFormat="1" ht="49.5" customHeight="1">
      <c r="C48" s="131"/>
      <c r="D48" s="132"/>
      <c r="E48" s="110" t="s">
        <v>38</v>
      </c>
      <c r="F48" s="20">
        <v>557</v>
      </c>
      <c r="G48" s="20">
        <v>482</v>
      </c>
      <c r="H48" s="121">
        <f t="shared" si="1"/>
        <v>86.54</v>
      </c>
      <c r="I48" s="143"/>
    </row>
    <row r="49" spans="1:319" s="28" customFormat="1" ht="49.5" customHeight="1">
      <c r="C49" s="131"/>
      <c r="D49" s="132"/>
      <c r="E49" s="110" t="s">
        <v>39</v>
      </c>
      <c r="F49" s="20">
        <v>275</v>
      </c>
      <c r="G49" s="20">
        <v>225</v>
      </c>
      <c r="H49" s="121">
        <f t="shared" si="1"/>
        <v>81.819999999999993</v>
      </c>
      <c r="I49" s="143"/>
    </row>
    <row r="50" spans="1:319" s="28" customFormat="1" ht="49.5" customHeight="1">
      <c r="C50" s="131"/>
      <c r="D50" s="132"/>
      <c r="E50" s="110" t="s">
        <v>40</v>
      </c>
      <c r="F50" s="20">
        <v>511</v>
      </c>
      <c r="G50" s="20">
        <v>235</v>
      </c>
      <c r="H50" s="121">
        <f t="shared" si="1"/>
        <v>45.99</v>
      </c>
      <c r="I50" s="143"/>
    </row>
    <row r="51" spans="1:319" s="28" customFormat="1" ht="49.5" customHeight="1">
      <c r="C51" s="133"/>
      <c r="D51" s="134"/>
      <c r="E51" s="135" t="s">
        <v>41</v>
      </c>
      <c r="F51" s="30">
        <v>57</v>
      </c>
      <c r="G51" s="30">
        <v>37</v>
      </c>
      <c r="H51" s="121">
        <f t="shared" si="1"/>
        <v>64.91</v>
      </c>
      <c r="I51" s="111"/>
    </row>
    <row r="52" spans="1:319" s="28" customFormat="1" ht="49.5" customHeight="1">
      <c r="C52" s="112" t="s">
        <v>13</v>
      </c>
      <c r="D52" s="112"/>
      <c r="E52" s="113"/>
      <c r="F52" s="23">
        <f>SUM(F42:F51)</f>
        <v>4254</v>
      </c>
      <c r="G52" s="23">
        <f>SUM(G42:G51)</f>
        <v>1803</v>
      </c>
      <c r="H52" s="114">
        <f t="shared" si="1"/>
        <v>42.38</v>
      </c>
      <c r="I52" s="114"/>
    </row>
    <row r="53" spans="1:319" s="28" customFormat="1" ht="49.5" customHeight="1">
      <c r="C53" s="138" t="s">
        <v>118</v>
      </c>
      <c r="D53" s="139"/>
      <c r="E53" s="117" t="s">
        <v>42</v>
      </c>
      <c r="F53" s="20">
        <v>3153</v>
      </c>
      <c r="G53" s="20">
        <v>117</v>
      </c>
      <c r="H53" s="121">
        <f t="shared" si="1"/>
        <v>3.71</v>
      </c>
      <c r="I53" s="111"/>
    </row>
    <row r="54" spans="1:319" s="7" customFormat="1" ht="49.5" customHeight="1">
      <c r="C54" s="140"/>
      <c r="D54" s="141"/>
      <c r="E54" s="117" t="s">
        <v>43</v>
      </c>
      <c r="F54" s="26" t="s">
        <v>16</v>
      </c>
      <c r="G54" s="26" t="s">
        <v>16</v>
      </c>
      <c r="H54" s="26" t="s">
        <v>16</v>
      </c>
      <c r="I54" s="111" t="s">
        <v>129</v>
      </c>
      <c r="J54" s="28"/>
    </row>
    <row r="55" spans="1:319" ht="49.5" customHeight="1">
      <c r="A55" s="33"/>
      <c r="B55" s="34"/>
      <c r="C55" s="112" t="s">
        <v>13</v>
      </c>
      <c r="D55" s="112"/>
      <c r="E55" s="113"/>
      <c r="F55" s="145">
        <f>SUM(F53:F54)</f>
        <v>3153</v>
      </c>
      <c r="G55" s="145">
        <f>SUM(G53:G54)</f>
        <v>117</v>
      </c>
      <c r="H55" s="114">
        <f t="shared" si="1"/>
        <v>3.71</v>
      </c>
      <c r="I55" s="114"/>
      <c r="J55" s="35"/>
      <c r="L55" s="15"/>
    </row>
    <row r="56" spans="1:319" s="37" customFormat="1" ht="49.5" customHeight="1">
      <c r="A56" s="33"/>
      <c r="B56" s="36"/>
      <c r="C56" s="136" t="s">
        <v>46</v>
      </c>
      <c r="D56" s="137"/>
      <c r="E56" s="117" t="s">
        <v>44</v>
      </c>
      <c r="F56" s="20">
        <v>958</v>
      </c>
      <c r="G56" s="20">
        <v>237</v>
      </c>
      <c r="H56" s="121">
        <f>ROUND((G56/F56)*100,2)</f>
        <v>24.74</v>
      </c>
      <c r="I56" s="111"/>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33"/>
      <c r="AN56" s="33"/>
      <c r="AO56" s="33"/>
      <c r="AP56" s="33"/>
      <c r="AQ56" s="33"/>
      <c r="AR56" s="33"/>
      <c r="AS56" s="33"/>
      <c r="AT56" s="33"/>
      <c r="AU56" s="33"/>
      <c r="AV56" s="33"/>
      <c r="AW56" s="33"/>
      <c r="AX56" s="33"/>
      <c r="AY56" s="33"/>
      <c r="AZ56" s="33"/>
      <c r="BA56" s="33"/>
      <c r="BB56" s="33"/>
      <c r="BC56" s="33"/>
      <c r="BD56" s="33"/>
      <c r="BE56" s="33"/>
      <c r="BF56" s="33"/>
      <c r="BG56" s="33"/>
      <c r="BH56" s="33"/>
      <c r="BI56" s="33"/>
      <c r="BJ56" s="33"/>
      <c r="BK56" s="33"/>
      <c r="BL56" s="33"/>
      <c r="BM56" s="33"/>
      <c r="BN56" s="33"/>
      <c r="BO56" s="33"/>
      <c r="BP56" s="33"/>
      <c r="BQ56" s="33"/>
      <c r="BR56" s="33"/>
      <c r="BS56" s="33"/>
      <c r="BT56" s="33"/>
      <c r="BU56" s="33"/>
      <c r="BV56" s="33"/>
      <c r="BW56" s="33"/>
      <c r="BX56" s="33"/>
      <c r="BY56" s="33"/>
      <c r="BZ56" s="33"/>
      <c r="CA56" s="33"/>
      <c r="CB56" s="33"/>
      <c r="CC56" s="33"/>
      <c r="CD56" s="33"/>
      <c r="CE56" s="33"/>
      <c r="CF56" s="33"/>
      <c r="CG56" s="33"/>
      <c r="CH56" s="33"/>
      <c r="CI56" s="33"/>
      <c r="CJ56" s="33"/>
      <c r="CK56" s="33"/>
      <c r="CL56" s="33"/>
      <c r="CM56" s="33"/>
      <c r="CN56" s="33"/>
      <c r="CO56" s="33"/>
      <c r="CP56" s="33"/>
      <c r="CQ56" s="33"/>
      <c r="CR56" s="33"/>
      <c r="CS56" s="33"/>
      <c r="CT56" s="33"/>
      <c r="CU56" s="33"/>
      <c r="CV56" s="33"/>
      <c r="CW56" s="33"/>
      <c r="CX56" s="33"/>
      <c r="CY56" s="33"/>
      <c r="CZ56" s="33"/>
      <c r="DA56" s="33"/>
      <c r="DB56" s="33"/>
      <c r="DC56" s="33"/>
      <c r="DD56" s="33"/>
      <c r="DE56" s="33"/>
      <c r="DF56" s="33"/>
      <c r="DG56" s="33"/>
      <c r="DH56" s="33"/>
      <c r="DI56" s="33"/>
      <c r="DJ56" s="33"/>
      <c r="DK56" s="33"/>
      <c r="DL56" s="33"/>
      <c r="DM56" s="33"/>
      <c r="DN56" s="33"/>
      <c r="DO56" s="33"/>
      <c r="DP56" s="33"/>
      <c r="DQ56" s="33"/>
      <c r="DR56" s="33"/>
      <c r="DS56" s="33"/>
      <c r="DT56" s="33"/>
      <c r="DU56" s="33"/>
      <c r="DV56" s="33"/>
      <c r="DW56" s="33"/>
      <c r="DX56" s="33"/>
      <c r="DY56" s="33"/>
      <c r="DZ56" s="33"/>
      <c r="EA56" s="33"/>
      <c r="EB56" s="33"/>
      <c r="EC56" s="33"/>
      <c r="ED56" s="33"/>
      <c r="EE56" s="33"/>
      <c r="EF56" s="33"/>
      <c r="EG56" s="33"/>
      <c r="EH56" s="33"/>
      <c r="EI56" s="33"/>
      <c r="EJ56" s="33"/>
      <c r="EK56" s="33"/>
      <c r="EL56" s="33"/>
      <c r="EM56" s="33"/>
      <c r="EN56" s="33"/>
      <c r="EO56" s="33"/>
      <c r="EP56" s="33"/>
      <c r="EQ56" s="33"/>
      <c r="ER56" s="33"/>
      <c r="ES56" s="33"/>
      <c r="ET56" s="33"/>
      <c r="EU56" s="33"/>
      <c r="EV56" s="33"/>
      <c r="EW56" s="33"/>
      <c r="EX56" s="33"/>
      <c r="EY56" s="33"/>
      <c r="EZ56" s="33"/>
      <c r="FA56" s="33"/>
      <c r="FB56" s="33"/>
      <c r="FC56" s="33"/>
      <c r="FD56" s="33"/>
      <c r="FE56" s="33"/>
      <c r="FF56" s="33"/>
      <c r="FG56" s="33"/>
      <c r="FH56" s="33"/>
      <c r="FI56" s="33"/>
      <c r="FJ56" s="33"/>
      <c r="FK56" s="33"/>
      <c r="FL56" s="33"/>
      <c r="FM56" s="33"/>
      <c r="FN56" s="33"/>
      <c r="FO56" s="33"/>
      <c r="FP56" s="33"/>
      <c r="FQ56" s="33"/>
      <c r="FR56" s="33"/>
      <c r="FS56" s="33"/>
      <c r="FT56" s="33"/>
      <c r="FU56" s="33"/>
      <c r="FV56" s="33"/>
      <c r="FW56" s="33"/>
      <c r="FX56" s="33"/>
      <c r="FY56" s="33"/>
      <c r="FZ56" s="33"/>
      <c r="GA56" s="33"/>
      <c r="GB56" s="33"/>
      <c r="GC56" s="33"/>
      <c r="GD56" s="33"/>
      <c r="GE56" s="33"/>
      <c r="GF56" s="33"/>
      <c r="GG56" s="33"/>
      <c r="GH56" s="33"/>
      <c r="GI56" s="33"/>
      <c r="GJ56" s="33"/>
      <c r="GK56" s="33"/>
      <c r="GL56" s="33"/>
      <c r="GM56" s="33"/>
      <c r="GN56" s="33"/>
      <c r="GO56" s="33"/>
      <c r="GP56" s="33"/>
      <c r="GQ56" s="33"/>
      <c r="GR56" s="33"/>
      <c r="GS56" s="33"/>
      <c r="GT56" s="33"/>
      <c r="GU56" s="33"/>
      <c r="GV56" s="33"/>
      <c r="GW56" s="33"/>
      <c r="GX56" s="33"/>
      <c r="GY56" s="33"/>
      <c r="GZ56" s="33"/>
      <c r="HA56" s="33"/>
      <c r="HB56" s="33"/>
      <c r="HC56" s="33"/>
      <c r="HD56" s="33"/>
      <c r="HE56" s="33"/>
      <c r="HF56" s="33"/>
      <c r="HG56" s="33"/>
      <c r="HH56" s="33"/>
      <c r="HI56" s="33"/>
      <c r="HJ56" s="33"/>
      <c r="HK56" s="33"/>
      <c r="HL56" s="33"/>
      <c r="HM56" s="33"/>
      <c r="HN56" s="33"/>
      <c r="HO56" s="33"/>
      <c r="HP56" s="33"/>
      <c r="HQ56" s="33"/>
      <c r="HR56" s="33"/>
      <c r="HS56" s="33"/>
      <c r="HT56" s="33"/>
      <c r="HU56" s="33"/>
      <c r="HV56" s="33"/>
      <c r="HW56" s="33"/>
      <c r="HX56" s="33"/>
      <c r="HY56" s="33"/>
      <c r="HZ56" s="33"/>
      <c r="IA56" s="33"/>
      <c r="IB56" s="33"/>
      <c r="IC56" s="33"/>
      <c r="ID56" s="33"/>
      <c r="IE56" s="33"/>
      <c r="IF56" s="33"/>
      <c r="IG56" s="33"/>
      <c r="IH56" s="33"/>
      <c r="II56" s="33"/>
      <c r="IJ56" s="33"/>
      <c r="IK56" s="33"/>
      <c r="IL56" s="33"/>
      <c r="IM56" s="33"/>
      <c r="IN56" s="33"/>
      <c r="IO56" s="33"/>
      <c r="IP56" s="33"/>
      <c r="IQ56" s="33"/>
      <c r="IR56" s="33"/>
      <c r="IS56" s="33"/>
      <c r="IT56" s="33"/>
      <c r="IU56" s="33"/>
      <c r="IV56" s="33"/>
      <c r="IW56" s="33"/>
      <c r="IX56" s="33"/>
      <c r="IY56" s="33"/>
      <c r="IZ56" s="33"/>
      <c r="JA56" s="33"/>
      <c r="JB56" s="33"/>
      <c r="JC56" s="33"/>
      <c r="JD56" s="33"/>
      <c r="JE56" s="33"/>
      <c r="JF56" s="33"/>
      <c r="JG56" s="33"/>
      <c r="JH56" s="33"/>
      <c r="JI56" s="33"/>
      <c r="JJ56" s="33"/>
      <c r="JK56" s="33"/>
      <c r="JL56" s="33"/>
      <c r="JM56" s="33"/>
      <c r="JN56" s="33"/>
      <c r="JO56" s="33"/>
      <c r="JP56" s="33"/>
      <c r="JQ56" s="33"/>
      <c r="JR56" s="33"/>
      <c r="JS56" s="33"/>
      <c r="JT56" s="33"/>
      <c r="JU56" s="33"/>
      <c r="JV56" s="33"/>
      <c r="JW56" s="33"/>
      <c r="JX56" s="33"/>
      <c r="JY56" s="33"/>
      <c r="JZ56" s="33"/>
      <c r="KA56" s="33"/>
      <c r="KB56" s="33"/>
      <c r="KC56" s="33"/>
      <c r="KD56" s="33"/>
      <c r="KE56" s="33"/>
      <c r="KF56" s="33"/>
      <c r="KG56" s="33"/>
      <c r="KH56" s="33"/>
      <c r="KI56" s="33"/>
      <c r="KJ56" s="33"/>
      <c r="KK56" s="33"/>
      <c r="KL56" s="33"/>
      <c r="KM56" s="33"/>
      <c r="KN56" s="33"/>
      <c r="KO56" s="33"/>
      <c r="KP56" s="33"/>
      <c r="KQ56" s="33"/>
      <c r="KR56" s="33"/>
      <c r="KS56" s="33"/>
      <c r="KT56" s="33"/>
      <c r="KU56" s="33"/>
      <c r="KV56" s="33"/>
      <c r="KW56" s="33"/>
      <c r="KX56" s="33"/>
      <c r="KY56" s="33"/>
      <c r="KZ56" s="33"/>
      <c r="LA56" s="33"/>
      <c r="LB56" s="33"/>
      <c r="LC56" s="33"/>
      <c r="LD56" s="33"/>
      <c r="LE56" s="33"/>
      <c r="LF56" s="33"/>
      <c r="LG56" s="33"/>
    </row>
    <row r="57" spans="1:319" s="37" customFormat="1" ht="49.5" customHeight="1">
      <c r="A57" s="33"/>
      <c r="B57" s="36"/>
      <c r="C57" s="112" t="s">
        <v>13</v>
      </c>
      <c r="D57" s="112"/>
      <c r="E57" s="113"/>
      <c r="F57" s="23">
        <f>SUM(F56)</f>
        <v>958</v>
      </c>
      <c r="G57" s="23">
        <f>SUM(G56)</f>
        <v>237</v>
      </c>
      <c r="H57" s="114">
        <f>ROUND((G57/F57)*100,2)</f>
        <v>24.74</v>
      </c>
      <c r="I57" s="114"/>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c r="AN57" s="33"/>
      <c r="AO57" s="33"/>
      <c r="AP57" s="33"/>
      <c r="AQ57" s="33"/>
      <c r="AR57" s="33"/>
      <c r="AS57" s="33"/>
      <c r="AT57" s="33"/>
      <c r="AU57" s="33"/>
      <c r="AV57" s="33"/>
      <c r="AW57" s="33"/>
      <c r="AX57" s="33"/>
      <c r="AY57" s="33"/>
      <c r="AZ57" s="33"/>
      <c r="BA57" s="33"/>
      <c r="BB57" s="33"/>
      <c r="BC57" s="33"/>
      <c r="BD57" s="33"/>
      <c r="BE57" s="33"/>
      <c r="BF57" s="33"/>
      <c r="BG57" s="33"/>
      <c r="BH57" s="33"/>
      <c r="BI57" s="33"/>
      <c r="BJ57" s="33"/>
      <c r="BK57" s="33"/>
      <c r="BL57" s="33"/>
      <c r="BM57" s="33"/>
      <c r="BN57" s="33"/>
      <c r="BO57" s="33"/>
      <c r="BP57" s="33"/>
      <c r="BQ57" s="33"/>
      <c r="BR57" s="33"/>
      <c r="BS57" s="33"/>
      <c r="BT57" s="33"/>
      <c r="BU57" s="33"/>
      <c r="BV57" s="33"/>
      <c r="BW57" s="33"/>
      <c r="BX57" s="33"/>
      <c r="BY57" s="33"/>
      <c r="BZ57" s="33"/>
      <c r="CA57" s="33"/>
      <c r="CB57" s="33"/>
      <c r="CC57" s="33"/>
      <c r="CD57" s="33"/>
      <c r="CE57" s="33"/>
      <c r="CF57" s="33"/>
      <c r="CG57" s="33"/>
      <c r="CH57" s="33"/>
      <c r="CI57" s="33"/>
      <c r="CJ57" s="33"/>
      <c r="CK57" s="33"/>
      <c r="CL57" s="33"/>
      <c r="CM57" s="33"/>
      <c r="CN57" s="33"/>
      <c r="CO57" s="33"/>
      <c r="CP57" s="33"/>
      <c r="CQ57" s="33"/>
      <c r="CR57" s="33"/>
      <c r="CS57" s="33"/>
      <c r="CT57" s="33"/>
      <c r="CU57" s="33"/>
      <c r="CV57" s="33"/>
      <c r="CW57" s="33"/>
      <c r="CX57" s="33"/>
      <c r="CY57" s="33"/>
      <c r="CZ57" s="33"/>
      <c r="DA57" s="33"/>
      <c r="DB57" s="33"/>
      <c r="DC57" s="33"/>
      <c r="DD57" s="33"/>
      <c r="DE57" s="33"/>
      <c r="DF57" s="33"/>
      <c r="DG57" s="33"/>
      <c r="DH57" s="33"/>
      <c r="DI57" s="33"/>
      <c r="DJ57" s="33"/>
      <c r="DK57" s="33"/>
      <c r="DL57" s="33"/>
      <c r="DM57" s="33"/>
      <c r="DN57" s="33"/>
      <c r="DO57" s="33"/>
      <c r="DP57" s="33"/>
      <c r="DQ57" s="33"/>
      <c r="DR57" s="33"/>
      <c r="DS57" s="33"/>
      <c r="DT57" s="33"/>
      <c r="DU57" s="33"/>
      <c r="DV57" s="33"/>
      <c r="DW57" s="33"/>
      <c r="DX57" s="33"/>
      <c r="DY57" s="33"/>
      <c r="DZ57" s="33"/>
      <c r="EA57" s="33"/>
      <c r="EB57" s="33"/>
      <c r="EC57" s="33"/>
      <c r="ED57" s="33"/>
      <c r="EE57" s="33"/>
      <c r="EF57" s="33"/>
      <c r="EG57" s="33"/>
      <c r="EH57" s="33"/>
      <c r="EI57" s="33"/>
      <c r="EJ57" s="33"/>
      <c r="EK57" s="33"/>
      <c r="EL57" s="33"/>
      <c r="EM57" s="33"/>
      <c r="EN57" s="33"/>
      <c r="EO57" s="33"/>
      <c r="EP57" s="33"/>
      <c r="EQ57" s="33"/>
      <c r="ER57" s="33"/>
      <c r="ES57" s="33"/>
      <c r="ET57" s="33"/>
      <c r="EU57" s="33"/>
      <c r="EV57" s="33"/>
      <c r="EW57" s="33"/>
      <c r="EX57" s="33"/>
      <c r="EY57" s="33"/>
      <c r="EZ57" s="33"/>
      <c r="FA57" s="33"/>
      <c r="FB57" s="33"/>
      <c r="FC57" s="33"/>
      <c r="FD57" s="33"/>
      <c r="FE57" s="33"/>
      <c r="FF57" s="33"/>
      <c r="FG57" s="33"/>
      <c r="FH57" s="33"/>
      <c r="FI57" s="33"/>
      <c r="FJ57" s="33"/>
      <c r="FK57" s="33"/>
      <c r="FL57" s="33"/>
      <c r="FM57" s="33"/>
      <c r="FN57" s="33"/>
      <c r="FO57" s="33"/>
      <c r="FP57" s="33"/>
      <c r="FQ57" s="33"/>
      <c r="FR57" s="33"/>
      <c r="FS57" s="33"/>
      <c r="FT57" s="33"/>
      <c r="FU57" s="33"/>
      <c r="FV57" s="33"/>
      <c r="FW57" s="33"/>
      <c r="FX57" s="33"/>
      <c r="FY57" s="33"/>
      <c r="FZ57" s="33"/>
      <c r="GA57" s="33"/>
      <c r="GB57" s="33"/>
      <c r="GC57" s="33"/>
      <c r="GD57" s="33"/>
      <c r="GE57" s="33"/>
      <c r="GF57" s="33"/>
      <c r="GG57" s="33"/>
      <c r="GH57" s="33"/>
      <c r="GI57" s="33"/>
      <c r="GJ57" s="33"/>
      <c r="GK57" s="33"/>
      <c r="GL57" s="33"/>
      <c r="GM57" s="33"/>
      <c r="GN57" s="33"/>
      <c r="GO57" s="33"/>
      <c r="GP57" s="33"/>
      <c r="GQ57" s="33"/>
      <c r="GR57" s="33"/>
      <c r="GS57" s="33"/>
      <c r="GT57" s="33"/>
      <c r="GU57" s="33"/>
      <c r="GV57" s="33"/>
      <c r="GW57" s="33"/>
      <c r="GX57" s="33"/>
      <c r="GY57" s="33"/>
      <c r="GZ57" s="33"/>
      <c r="HA57" s="33"/>
      <c r="HB57" s="33"/>
      <c r="HC57" s="33"/>
      <c r="HD57" s="33"/>
      <c r="HE57" s="33"/>
      <c r="HF57" s="33"/>
      <c r="HG57" s="33"/>
      <c r="HH57" s="33"/>
      <c r="HI57" s="33"/>
      <c r="HJ57" s="33"/>
      <c r="HK57" s="33"/>
      <c r="HL57" s="33"/>
      <c r="HM57" s="33"/>
      <c r="HN57" s="33"/>
      <c r="HO57" s="33"/>
      <c r="HP57" s="33"/>
      <c r="HQ57" s="33"/>
      <c r="HR57" s="33"/>
      <c r="HS57" s="33"/>
      <c r="HT57" s="33"/>
      <c r="HU57" s="33"/>
      <c r="HV57" s="33"/>
      <c r="HW57" s="33"/>
      <c r="HX57" s="33"/>
      <c r="HY57" s="33"/>
      <c r="HZ57" s="33"/>
      <c r="IA57" s="33"/>
      <c r="IB57" s="33"/>
      <c r="IC57" s="33"/>
      <c r="ID57" s="33"/>
      <c r="IE57" s="33"/>
      <c r="IF57" s="33"/>
      <c r="IG57" s="33"/>
      <c r="IH57" s="33"/>
      <c r="II57" s="33"/>
      <c r="IJ57" s="33"/>
      <c r="IK57" s="33"/>
      <c r="IL57" s="33"/>
      <c r="IM57" s="33"/>
      <c r="IN57" s="33"/>
      <c r="IO57" s="33"/>
      <c r="IP57" s="33"/>
      <c r="IQ57" s="33"/>
      <c r="IR57" s="33"/>
      <c r="IS57" s="33"/>
      <c r="IT57" s="33"/>
      <c r="IU57" s="33"/>
      <c r="IV57" s="33"/>
      <c r="IW57" s="33"/>
      <c r="IX57" s="33"/>
      <c r="IY57" s="33"/>
      <c r="IZ57" s="33"/>
      <c r="JA57" s="33"/>
      <c r="JB57" s="33"/>
      <c r="JC57" s="33"/>
      <c r="JD57" s="33"/>
      <c r="JE57" s="33"/>
      <c r="JF57" s="33"/>
      <c r="JG57" s="33"/>
      <c r="JH57" s="33"/>
      <c r="JI57" s="33"/>
      <c r="JJ57" s="33"/>
      <c r="JK57" s="33"/>
      <c r="JL57" s="33"/>
      <c r="JM57" s="33"/>
      <c r="JN57" s="33"/>
      <c r="JO57" s="33"/>
      <c r="JP57" s="33"/>
      <c r="JQ57" s="33"/>
      <c r="JR57" s="33"/>
      <c r="JS57" s="33"/>
      <c r="JT57" s="33"/>
      <c r="JU57" s="33"/>
      <c r="JV57" s="33"/>
      <c r="JW57" s="33"/>
      <c r="JX57" s="33"/>
      <c r="JY57" s="33"/>
      <c r="JZ57" s="33"/>
      <c r="KA57" s="33"/>
      <c r="KB57" s="33"/>
      <c r="KC57" s="33"/>
      <c r="KD57" s="33"/>
      <c r="KE57" s="33"/>
      <c r="KF57" s="33"/>
      <c r="KG57" s="33"/>
      <c r="KH57" s="33"/>
      <c r="KI57" s="33"/>
      <c r="KJ57" s="33"/>
      <c r="KK57" s="33"/>
      <c r="KL57" s="33"/>
      <c r="KM57" s="33"/>
      <c r="KN57" s="33"/>
      <c r="KO57" s="33"/>
      <c r="KP57" s="33"/>
      <c r="KQ57" s="33"/>
      <c r="KR57" s="33"/>
      <c r="KS57" s="33"/>
      <c r="KT57" s="33"/>
      <c r="KU57" s="33"/>
      <c r="KV57" s="33"/>
      <c r="KW57" s="33"/>
      <c r="KX57" s="33"/>
      <c r="KY57" s="33"/>
      <c r="KZ57" s="33"/>
      <c r="LA57" s="33"/>
      <c r="LB57" s="33"/>
      <c r="LC57" s="33"/>
      <c r="LD57" s="33"/>
      <c r="LE57" s="33"/>
      <c r="LF57" s="33"/>
      <c r="LG57" s="33"/>
    </row>
    <row r="58" spans="1:319" s="37" customFormat="1" ht="49.5" customHeight="1">
      <c r="A58" s="33"/>
      <c r="B58" s="36"/>
      <c r="C58" s="136" t="s">
        <v>46</v>
      </c>
      <c r="D58" s="137"/>
      <c r="E58" s="117" t="s">
        <v>45</v>
      </c>
      <c r="F58" s="20">
        <v>295</v>
      </c>
      <c r="G58" s="20">
        <v>226</v>
      </c>
      <c r="H58" s="121">
        <f>ROUND((G58/F58)*100,2)</f>
        <v>76.61</v>
      </c>
      <c r="I58" s="11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3"/>
      <c r="DW58" s="33"/>
      <c r="DX58" s="33"/>
      <c r="DY58" s="33"/>
      <c r="DZ58" s="33"/>
      <c r="EA58" s="33"/>
      <c r="EB58" s="33"/>
      <c r="EC58" s="33"/>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3"/>
      <c r="IQ58" s="33"/>
      <c r="IR58" s="33"/>
      <c r="IS58" s="33"/>
      <c r="IT58" s="33"/>
      <c r="IU58" s="33"/>
      <c r="IV58" s="33"/>
      <c r="IW58" s="33"/>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row>
    <row r="59" spans="1:319" s="37" customFormat="1" ht="49.5" customHeight="1">
      <c r="A59" s="33"/>
      <c r="B59" s="36"/>
      <c r="C59" s="113" t="s">
        <v>13</v>
      </c>
      <c r="D59" s="113"/>
      <c r="E59" s="113"/>
      <c r="F59" s="23">
        <f>SUM(F58)</f>
        <v>295</v>
      </c>
      <c r="G59" s="23">
        <f>SUM(G58)</f>
        <v>226</v>
      </c>
      <c r="H59" s="114">
        <f>ROUND((G59/F59)*100,2)</f>
        <v>76.61</v>
      </c>
      <c r="I59" s="114"/>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3"/>
      <c r="DW59" s="33"/>
      <c r="DX59" s="33"/>
      <c r="DY59" s="33"/>
      <c r="DZ59" s="33"/>
      <c r="EA59" s="33"/>
      <c r="EB59" s="33"/>
      <c r="EC59" s="33"/>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3"/>
      <c r="IQ59" s="33"/>
      <c r="IR59" s="33"/>
      <c r="IS59" s="33"/>
      <c r="IT59" s="33"/>
      <c r="IU59" s="33"/>
      <c r="IV59" s="33"/>
      <c r="IW59" s="33"/>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row>
    <row r="60" spans="1:319" s="37" customFormat="1" ht="30.95" hidden="1" customHeight="1">
      <c r="A60" s="33"/>
      <c r="B60" s="36"/>
      <c r="C60" s="147" t="s">
        <v>48</v>
      </c>
      <c r="D60" s="148"/>
      <c r="E60" s="1" t="s">
        <v>49</v>
      </c>
      <c r="F60" s="20"/>
      <c r="G60" s="20"/>
      <c r="H60" s="20"/>
      <c r="I60" s="38"/>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33"/>
      <c r="AS60" s="33"/>
      <c r="AT60" s="33"/>
      <c r="AU60" s="33"/>
      <c r="AV60" s="33"/>
      <c r="AW60" s="33"/>
      <c r="AX60" s="33"/>
      <c r="AY60" s="33"/>
      <c r="AZ60" s="33"/>
      <c r="BA60" s="33"/>
      <c r="BB60" s="33"/>
      <c r="BC60" s="33"/>
      <c r="BD60" s="33"/>
      <c r="BE60" s="33"/>
      <c r="BF60" s="33"/>
      <c r="BG60" s="33"/>
      <c r="BH60" s="33"/>
      <c r="BI60" s="33"/>
      <c r="BJ60" s="33"/>
      <c r="BK60" s="33"/>
      <c r="BL60" s="33"/>
      <c r="BM60" s="33"/>
      <c r="BN60" s="33"/>
      <c r="BO60" s="33"/>
      <c r="BP60" s="33"/>
      <c r="BQ60" s="33"/>
      <c r="BR60" s="33"/>
      <c r="BS60" s="33"/>
      <c r="BT60" s="33"/>
      <c r="BU60" s="33"/>
      <c r="BV60" s="33"/>
      <c r="BW60" s="33"/>
      <c r="BX60" s="33"/>
      <c r="BY60" s="33"/>
      <c r="BZ60" s="33"/>
      <c r="CA60" s="33"/>
      <c r="CB60" s="33"/>
      <c r="CC60" s="33"/>
      <c r="CD60" s="33"/>
      <c r="CE60" s="33"/>
      <c r="CF60" s="33"/>
      <c r="CG60" s="33"/>
      <c r="CH60" s="33"/>
      <c r="CI60" s="33"/>
      <c r="CJ60" s="33"/>
      <c r="CK60" s="33"/>
      <c r="CL60" s="33"/>
      <c r="CM60" s="33"/>
      <c r="CN60" s="33"/>
      <c r="CO60" s="33"/>
      <c r="CP60" s="33"/>
      <c r="CQ60" s="33"/>
      <c r="CR60" s="33"/>
      <c r="CS60" s="33"/>
      <c r="CT60" s="33"/>
      <c r="CU60" s="33"/>
      <c r="CV60" s="33"/>
      <c r="CW60" s="33"/>
      <c r="CX60" s="33"/>
      <c r="CY60" s="33"/>
      <c r="CZ60" s="33"/>
      <c r="DA60" s="33"/>
      <c r="DB60" s="33"/>
      <c r="DC60" s="33"/>
      <c r="DD60" s="33"/>
      <c r="DE60" s="33"/>
      <c r="DF60" s="33"/>
      <c r="DG60" s="33"/>
      <c r="DH60" s="33"/>
      <c r="DI60" s="33"/>
      <c r="DJ60" s="33"/>
      <c r="DK60" s="33"/>
      <c r="DL60" s="33"/>
      <c r="DM60" s="33"/>
      <c r="DN60" s="33"/>
      <c r="DO60" s="33"/>
      <c r="DP60" s="33"/>
      <c r="DQ60" s="33"/>
      <c r="DR60" s="33"/>
      <c r="DS60" s="33"/>
      <c r="DT60" s="33"/>
      <c r="DU60" s="33"/>
      <c r="DV60" s="33"/>
      <c r="DW60" s="33"/>
      <c r="DX60" s="33"/>
      <c r="DY60" s="33"/>
      <c r="DZ60" s="33"/>
      <c r="EA60" s="33"/>
      <c r="EB60" s="33"/>
      <c r="EC60" s="33"/>
      <c r="ED60" s="33"/>
      <c r="EE60" s="33"/>
      <c r="EF60" s="33"/>
      <c r="EG60" s="33"/>
      <c r="EH60" s="33"/>
      <c r="EI60" s="33"/>
      <c r="EJ60" s="33"/>
      <c r="EK60" s="33"/>
      <c r="EL60" s="33"/>
      <c r="EM60" s="33"/>
      <c r="EN60" s="33"/>
      <c r="EO60" s="33"/>
      <c r="EP60" s="33"/>
      <c r="EQ60" s="33"/>
      <c r="ER60" s="33"/>
      <c r="ES60" s="33"/>
      <c r="ET60" s="33"/>
      <c r="EU60" s="33"/>
      <c r="EV60" s="33"/>
      <c r="EW60" s="33"/>
      <c r="EX60" s="33"/>
      <c r="EY60" s="33"/>
      <c r="EZ60" s="33"/>
      <c r="FA60" s="33"/>
      <c r="FB60" s="33"/>
      <c r="FC60" s="33"/>
      <c r="FD60" s="33"/>
      <c r="FE60" s="33"/>
      <c r="FF60" s="33"/>
      <c r="FG60" s="33"/>
      <c r="FH60" s="33"/>
      <c r="FI60" s="33"/>
      <c r="FJ60" s="33"/>
      <c r="FK60" s="33"/>
      <c r="FL60" s="33"/>
      <c r="FM60" s="33"/>
      <c r="FN60" s="33"/>
      <c r="FO60" s="33"/>
      <c r="FP60" s="33"/>
      <c r="FQ60" s="33"/>
      <c r="FR60" s="33"/>
      <c r="FS60" s="33"/>
      <c r="FT60" s="33"/>
      <c r="FU60" s="33"/>
      <c r="FV60" s="33"/>
      <c r="FW60" s="33"/>
      <c r="FX60" s="33"/>
      <c r="FY60" s="33"/>
      <c r="FZ60" s="33"/>
      <c r="GA60" s="33"/>
      <c r="GB60" s="33"/>
      <c r="GC60" s="33"/>
      <c r="GD60" s="33"/>
      <c r="GE60" s="33"/>
      <c r="GF60" s="33"/>
      <c r="GG60" s="33"/>
      <c r="GH60" s="33"/>
      <c r="GI60" s="33"/>
      <c r="GJ60" s="33"/>
      <c r="GK60" s="33"/>
      <c r="GL60" s="33"/>
      <c r="GM60" s="33"/>
      <c r="GN60" s="33"/>
      <c r="GO60" s="33"/>
      <c r="GP60" s="33"/>
      <c r="GQ60" s="33"/>
      <c r="GR60" s="33"/>
      <c r="GS60" s="33"/>
      <c r="GT60" s="33"/>
      <c r="GU60" s="33"/>
      <c r="GV60" s="33"/>
      <c r="GW60" s="33"/>
      <c r="GX60" s="33"/>
      <c r="GY60" s="33"/>
      <c r="GZ60" s="33"/>
      <c r="HA60" s="33"/>
      <c r="HB60" s="33"/>
      <c r="HC60" s="33"/>
      <c r="HD60" s="33"/>
      <c r="HE60" s="33"/>
      <c r="HF60" s="33"/>
      <c r="HG60" s="33"/>
      <c r="HH60" s="33"/>
      <c r="HI60" s="33"/>
      <c r="HJ60" s="33"/>
      <c r="HK60" s="33"/>
      <c r="HL60" s="33"/>
      <c r="HM60" s="33"/>
      <c r="HN60" s="33"/>
      <c r="HO60" s="33"/>
      <c r="HP60" s="33"/>
      <c r="HQ60" s="33"/>
      <c r="HR60" s="33"/>
      <c r="HS60" s="33"/>
      <c r="HT60" s="33"/>
      <c r="HU60" s="33"/>
      <c r="HV60" s="33"/>
      <c r="HW60" s="33"/>
      <c r="HX60" s="33"/>
      <c r="HY60" s="33"/>
      <c r="HZ60" s="33"/>
      <c r="IA60" s="33"/>
      <c r="IB60" s="33"/>
      <c r="IC60" s="33"/>
      <c r="ID60" s="33"/>
      <c r="IE60" s="33"/>
      <c r="IF60" s="33"/>
      <c r="IG60" s="33"/>
      <c r="IH60" s="33"/>
      <c r="II60" s="33"/>
      <c r="IJ60" s="33"/>
      <c r="IK60" s="33"/>
      <c r="IL60" s="33"/>
      <c r="IM60" s="33"/>
      <c r="IN60" s="33"/>
      <c r="IO60" s="33"/>
      <c r="IP60" s="33"/>
      <c r="IQ60" s="33"/>
      <c r="IR60" s="33"/>
      <c r="IS60" s="33"/>
      <c r="IT60" s="33"/>
      <c r="IU60" s="33"/>
      <c r="IV60" s="33"/>
      <c r="IW60" s="33"/>
      <c r="IX60" s="33"/>
      <c r="IY60" s="33"/>
      <c r="IZ60" s="33"/>
      <c r="JA60" s="33"/>
      <c r="JB60" s="33"/>
      <c r="JC60" s="33"/>
      <c r="JD60" s="33"/>
      <c r="JE60" s="33"/>
      <c r="JF60" s="33"/>
      <c r="JG60" s="33"/>
      <c r="JH60" s="33"/>
      <c r="JI60" s="33"/>
      <c r="JJ60" s="33"/>
      <c r="JK60" s="33"/>
      <c r="JL60" s="33"/>
      <c r="JM60" s="33"/>
      <c r="JN60" s="33"/>
      <c r="JO60" s="33"/>
      <c r="JP60" s="33"/>
      <c r="JQ60" s="33"/>
      <c r="JR60" s="33"/>
      <c r="JS60" s="33"/>
      <c r="JT60" s="33"/>
      <c r="JU60" s="33"/>
      <c r="JV60" s="33"/>
      <c r="JW60" s="33"/>
      <c r="JX60" s="33"/>
      <c r="JY60" s="33"/>
      <c r="JZ60" s="33"/>
      <c r="KA60" s="33"/>
      <c r="KB60" s="33"/>
      <c r="KC60" s="33"/>
      <c r="KD60" s="33"/>
      <c r="KE60" s="33"/>
      <c r="KF60" s="33"/>
      <c r="KG60" s="33"/>
      <c r="KH60" s="33"/>
      <c r="KI60" s="33"/>
      <c r="KJ60" s="33"/>
      <c r="KK60" s="33"/>
      <c r="KL60" s="33"/>
      <c r="KM60" s="33"/>
      <c r="KN60" s="33"/>
      <c r="KO60" s="33"/>
      <c r="KP60" s="33"/>
      <c r="KQ60" s="33"/>
      <c r="KR60" s="33"/>
      <c r="KS60" s="33"/>
      <c r="KT60" s="33"/>
      <c r="KU60" s="33"/>
      <c r="KV60" s="33"/>
      <c r="KW60" s="33"/>
      <c r="KX60" s="33"/>
      <c r="KY60" s="33"/>
      <c r="KZ60" s="33"/>
      <c r="LA60" s="33"/>
      <c r="LB60" s="33"/>
      <c r="LC60" s="33"/>
      <c r="LD60" s="33"/>
      <c r="LE60" s="33"/>
      <c r="LF60" s="33"/>
      <c r="LG60" s="33"/>
    </row>
    <row r="61" spans="1:319" s="37" customFormat="1" ht="30.95" hidden="1" customHeight="1">
      <c r="A61" s="33"/>
      <c r="B61" s="36"/>
      <c r="C61" s="149"/>
      <c r="D61" s="150"/>
      <c r="E61" s="1" t="s">
        <v>50</v>
      </c>
      <c r="F61" s="20"/>
      <c r="G61" s="20"/>
      <c r="H61" s="20"/>
      <c r="I61" s="38"/>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row>
    <row r="62" spans="1:319" s="37" customFormat="1" ht="30.95" hidden="1" customHeight="1">
      <c r="A62" s="33"/>
      <c r="B62" s="36"/>
      <c r="C62" s="39"/>
      <c r="D62" s="40"/>
      <c r="E62" s="1" t="s">
        <v>51</v>
      </c>
      <c r="F62" s="20"/>
      <c r="G62" s="20"/>
      <c r="H62" s="20"/>
      <c r="I62" s="38"/>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c r="AN62" s="33"/>
      <c r="AO62" s="33"/>
      <c r="AP62" s="33"/>
      <c r="AQ62" s="33"/>
      <c r="AR62" s="33"/>
      <c r="AS62" s="33"/>
      <c r="AT62" s="33"/>
      <c r="AU62" s="33"/>
      <c r="AV62" s="33"/>
      <c r="AW62" s="33"/>
      <c r="AX62" s="33"/>
      <c r="AY62" s="33"/>
      <c r="AZ62" s="33"/>
      <c r="BA62" s="33"/>
      <c r="BB62" s="33"/>
      <c r="BC62" s="33"/>
      <c r="BD62" s="33"/>
      <c r="BE62" s="33"/>
      <c r="BF62" s="33"/>
      <c r="BG62" s="33"/>
      <c r="BH62" s="33"/>
      <c r="BI62" s="33"/>
      <c r="BJ62" s="33"/>
      <c r="BK62" s="33"/>
      <c r="BL62" s="33"/>
      <c r="BM62" s="33"/>
      <c r="BN62" s="33"/>
      <c r="BO62" s="33"/>
      <c r="BP62" s="33"/>
      <c r="BQ62" s="33"/>
      <c r="BR62" s="33"/>
      <c r="BS62" s="33"/>
      <c r="BT62" s="33"/>
      <c r="BU62" s="33"/>
      <c r="BV62" s="33"/>
      <c r="BW62" s="33"/>
      <c r="BX62" s="33"/>
      <c r="BY62" s="33"/>
      <c r="BZ62" s="33"/>
      <c r="CA62" s="33"/>
      <c r="CB62" s="33"/>
      <c r="CC62" s="33"/>
      <c r="CD62" s="33"/>
      <c r="CE62" s="33"/>
      <c r="CF62" s="33"/>
      <c r="CG62" s="33"/>
      <c r="CH62" s="33"/>
      <c r="CI62" s="33"/>
      <c r="CJ62" s="33"/>
      <c r="CK62" s="33"/>
      <c r="CL62" s="33"/>
      <c r="CM62" s="33"/>
      <c r="CN62" s="33"/>
      <c r="CO62" s="33"/>
      <c r="CP62" s="33"/>
      <c r="CQ62" s="33"/>
      <c r="CR62" s="33"/>
      <c r="CS62" s="33"/>
      <c r="CT62" s="33"/>
      <c r="CU62" s="33"/>
      <c r="CV62" s="33"/>
      <c r="CW62" s="33"/>
      <c r="CX62" s="33"/>
      <c r="CY62" s="33"/>
      <c r="CZ62" s="33"/>
      <c r="DA62" s="33"/>
      <c r="DB62" s="33"/>
      <c r="DC62" s="33"/>
      <c r="DD62" s="33"/>
      <c r="DE62" s="33"/>
      <c r="DF62" s="33"/>
      <c r="DG62" s="33"/>
      <c r="DH62" s="33"/>
      <c r="DI62" s="33"/>
      <c r="DJ62" s="33"/>
      <c r="DK62" s="33"/>
      <c r="DL62" s="33"/>
      <c r="DM62" s="33"/>
      <c r="DN62" s="33"/>
      <c r="DO62" s="33"/>
      <c r="DP62" s="33"/>
      <c r="DQ62" s="33"/>
      <c r="DR62" s="33"/>
      <c r="DS62" s="33"/>
      <c r="DT62" s="33"/>
      <c r="DU62" s="33"/>
      <c r="DV62" s="33"/>
      <c r="DW62" s="33"/>
      <c r="DX62" s="33"/>
      <c r="DY62" s="33"/>
      <c r="DZ62" s="33"/>
      <c r="EA62" s="33"/>
      <c r="EB62" s="33"/>
      <c r="EC62" s="33"/>
      <c r="ED62" s="33"/>
      <c r="EE62" s="33"/>
      <c r="EF62" s="33"/>
      <c r="EG62" s="33"/>
      <c r="EH62" s="33"/>
      <c r="EI62" s="33"/>
      <c r="EJ62" s="33"/>
      <c r="EK62" s="33"/>
      <c r="EL62" s="33"/>
      <c r="EM62" s="33"/>
      <c r="EN62" s="33"/>
      <c r="EO62" s="33"/>
      <c r="EP62" s="33"/>
      <c r="EQ62" s="33"/>
      <c r="ER62" s="33"/>
      <c r="ES62" s="33"/>
      <c r="ET62" s="33"/>
      <c r="EU62" s="33"/>
      <c r="EV62" s="33"/>
      <c r="EW62" s="33"/>
      <c r="EX62" s="33"/>
      <c r="EY62" s="33"/>
      <c r="EZ62" s="33"/>
      <c r="FA62" s="33"/>
      <c r="FB62" s="33"/>
      <c r="FC62" s="33"/>
      <c r="FD62" s="33"/>
      <c r="FE62" s="33"/>
      <c r="FF62" s="33"/>
      <c r="FG62" s="33"/>
      <c r="FH62" s="33"/>
      <c r="FI62" s="33"/>
      <c r="FJ62" s="33"/>
      <c r="FK62" s="33"/>
      <c r="FL62" s="33"/>
      <c r="FM62" s="33"/>
      <c r="FN62" s="33"/>
      <c r="FO62" s="33"/>
      <c r="FP62" s="33"/>
      <c r="FQ62" s="33"/>
      <c r="FR62" s="33"/>
      <c r="FS62" s="33"/>
      <c r="FT62" s="33"/>
      <c r="FU62" s="33"/>
      <c r="FV62" s="33"/>
      <c r="FW62" s="33"/>
      <c r="FX62" s="33"/>
      <c r="FY62" s="33"/>
      <c r="FZ62" s="33"/>
      <c r="GA62" s="33"/>
      <c r="GB62" s="33"/>
      <c r="GC62" s="33"/>
      <c r="GD62" s="33"/>
      <c r="GE62" s="33"/>
      <c r="GF62" s="33"/>
      <c r="GG62" s="33"/>
      <c r="GH62" s="33"/>
      <c r="GI62" s="33"/>
      <c r="GJ62" s="33"/>
      <c r="GK62" s="33"/>
      <c r="GL62" s="33"/>
      <c r="GM62" s="33"/>
      <c r="GN62" s="33"/>
      <c r="GO62" s="33"/>
      <c r="GP62" s="33"/>
      <c r="GQ62" s="33"/>
      <c r="GR62" s="33"/>
      <c r="GS62" s="33"/>
      <c r="GT62" s="33"/>
      <c r="GU62" s="33"/>
      <c r="GV62" s="33"/>
      <c r="GW62" s="33"/>
      <c r="GX62" s="33"/>
      <c r="GY62" s="33"/>
      <c r="GZ62" s="33"/>
      <c r="HA62" s="33"/>
      <c r="HB62" s="33"/>
      <c r="HC62" s="33"/>
      <c r="HD62" s="33"/>
      <c r="HE62" s="33"/>
      <c r="HF62" s="33"/>
      <c r="HG62" s="33"/>
      <c r="HH62" s="33"/>
      <c r="HI62" s="33"/>
      <c r="HJ62" s="33"/>
      <c r="HK62" s="33"/>
      <c r="HL62" s="33"/>
      <c r="HM62" s="33"/>
      <c r="HN62" s="33"/>
      <c r="HO62" s="33"/>
      <c r="HP62" s="33"/>
      <c r="HQ62" s="33"/>
      <c r="HR62" s="33"/>
      <c r="HS62" s="33"/>
      <c r="HT62" s="33"/>
      <c r="HU62" s="33"/>
      <c r="HV62" s="33"/>
      <c r="HW62" s="33"/>
      <c r="HX62" s="33"/>
      <c r="HY62" s="33"/>
      <c r="HZ62" s="33"/>
      <c r="IA62" s="33"/>
      <c r="IB62" s="33"/>
      <c r="IC62" s="33"/>
      <c r="ID62" s="33"/>
      <c r="IE62" s="33"/>
      <c r="IF62" s="33"/>
      <c r="IG62" s="33"/>
      <c r="IH62" s="33"/>
      <c r="II62" s="33"/>
      <c r="IJ62" s="33"/>
      <c r="IK62" s="33"/>
      <c r="IL62" s="33"/>
      <c r="IM62" s="33"/>
      <c r="IN62" s="33"/>
      <c r="IO62" s="33"/>
      <c r="IP62" s="33"/>
      <c r="IQ62" s="33"/>
      <c r="IR62" s="33"/>
      <c r="IS62" s="33"/>
      <c r="IT62" s="33"/>
      <c r="IU62" s="33"/>
      <c r="IV62" s="33"/>
      <c r="IW62" s="33"/>
      <c r="IX62" s="33"/>
      <c r="IY62" s="33"/>
      <c r="IZ62" s="33"/>
      <c r="JA62" s="33"/>
      <c r="JB62" s="33"/>
      <c r="JC62" s="33"/>
      <c r="JD62" s="33"/>
      <c r="JE62" s="33"/>
      <c r="JF62" s="33"/>
      <c r="JG62" s="33"/>
      <c r="JH62" s="33"/>
      <c r="JI62" s="33"/>
      <c r="JJ62" s="33"/>
      <c r="JK62" s="33"/>
      <c r="JL62" s="33"/>
      <c r="JM62" s="33"/>
      <c r="JN62" s="33"/>
      <c r="JO62" s="33"/>
      <c r="JP62" s="33"/>
      <c r="JQ62" s="33"/>
      <c r="JR62" s="33"/>
      <c r="JS62" s="33"/>
      <c r="JT62" s="33"/>
      <c r="JU62" s="33"/>
      <c r="JV62" s="33"/>
      <c r="JW62" s="33"/>
      <c r="JX62" s="33"/>
      <c r="JY62" s="33"/>
      <c r="JZ62" s="33"/>
      <c r="KA62" s="33"/>
      <c r="KB62" s="33"/>
      <c r="KC62" s="33"/>
      <c r="KD62" s="33"/>
      <c r="KE62" s="33"/>
      <c r="KF62" s="33"/>
      <c r="KG62" s="33"/>
      <c r="KH62" s="33"/>
      <c r="KI62" s="33"/>
      <c r="KJ62" s="33"/>
      <c r="KK62" s="33"/>
      <c r="KL62" s="33"/>
      <c r="KM62" s="33"/>
      <c r="KN62" s="33"/>
      <c r="KO62" s="33"/>
      <c r="KP62" s="33"/>
      <c r="KQ62" s="33"/>
      <c r="KR62" s="33"/>
      <c r="KS62" s="33"/>
      <c r="KT62" s="33"/>
      <c r="KU62" s="33"/>
      <c r="KV62" s="33"/>
      <c r="KW62" s="33"/>
      <c r="KX62" s="33"/>
      <c r="KY62" s="33"/>
      <c r="KZ62" s="33"/>
      <c r="LA62" s="33"/>
      <c r="LB62" s="33"/>
      <c r="LC62" s="33"/>
      <c r="LD62" s="33"/>
      <c r="LE62" s="33"/>
      <c r="LF62" s="33"/>
      <c r="LG62" s="33"/>
    </row>
    <row r="63" spans="1:319" s="37" customFormat="1" ht="30.95" hidden="1" customHeight="1">
      <c r="A63" s="33"/>
      <c r="B63" s="36"/>
      <c r="C63" s="39"/>
      <c r="D63" s="40"/>
      <c r="E63" s="1" t="s">
        <v>52</v>
      </c>
      <c r="F63" s="20"/>
      <c r="G63" s="20"/>
      <c r="H63" s="20"/>
      <c r="I63" s="38"/>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33"/>
      <c r="AI63" s="33"/>
      <c r="AJ63" s="33"/>
      <c r="AK63" s="33"/>
      <c r="AL63" s="33"/>
      <c r="AM63" s="33"/>
      <c r="AN63" s="33"/>
      <c r="AO63" s="33"/>
      <c r="AP63" s="33"/>
      <c r="AQ63" s="33"/>
      <c r="AR63" s="33"/>
      <c r="AS63" s="33"/>
      <c r="AT63" s="33"/>
      <c r="AU63" s="33"/>
      <c r="AV63" s="33"/>
      <c r="AW63" s="33"/>
      <c r="AX63" s="33"/>
      <c r="AY63" s="33"/>
      <c r="AZ63" s="33"/>
      <c r="BA63" s="33"/>
      <c r="BB63" s="33"/>
      <c r="BC63" s="33"/>
      <c r="BD63" s="33"/>
      <c r="BE63" s="33"/>
      <c r="BF63" s="33"/>
      <c r="BG63" s="33"/>
      <c r="BH63" s="33"/>
      <c r="BI63" s="33"/>
      <c r="BJ63" s="33"/>
      <c r="BK63" s="33"/>
      <c r="BL63" s="33"/>
      <c r="BM63" s="33"/>
      <c r="BN63" s="33"/>
      <c r="BO63" s="33"/>
      <c r="BP63" s="33"/>
      <c r="BQ63" s="33"/>
      <c r="BR63" s="33"/>
      <c r="BS63" s="33"/>
      <c r="BT63" s="33"/>
      <c r="BU63" s="33"/>
      <c r="BV63" s="33"/>
      <c r="BW63" s="33"/>
      <c r="BX63" s="33"/>
      <c r="BY63" s="33"/>
      <c r="BZ63" s="33"/>
      <c r="CA63" s="33"/>
      <c r="CB63" s="33"/>
      <c r="CC63" s="33"/>
      <c r="CD63" s="33"/>
      <c r="CE63" s="33"/>
      <c r="CF63" s="33"/>
      <c r="CG63" s="33"/>
      <c r="CH63" s="33"/>
      <c r="CI63" s="33"/>
      <c r="CJ63" s="33"/>
      <c r="CK63" s="33"/>
      <c r="CL63" s="33"/>
      <c r="CM63" s="33"/>
      <c r="CN63" s="33"/>
      <c r="CO63" s="33"/>
      <c r="CP63" s="33"/>
      <c r="CQ63" s="33"/>
      <c r="CR63" s="33"/>
      <c r="CS63" s="33"/>
      <c r="CT63" s="33"/>
      <c r="CU63" s="33"/>
      <c r="CV63" s="33"/>
      <c r="CW63" s="33"/>
      <c r="CX63" s="33"/>
      <c r="CY63" s="33"/>
      <c r="CZ63" s="33"/>
      <c r="DA63" s="33"/>
      <c r="DB63" s="33"/>
      <c r="DC63" s="33"/>
      <c r="DD63" s="33"/>
      <c r="DE63" s="33"/>
      <c r="DF63" s="33"/>
      <c r="DG63" s="33"/>
      <c r="DH63" s="33"/>
      <c r="DI63" s="33"/>
      <c r="DJ63" s="33"/>
      <c r="DK63" s="33"/>
      <c r="DL63" s="33"/>
      <c r="DM63" s="33"/>
      <c r="DN63" s="33"/>
      <c r="DO63" s="33"/>
      <c r="DP63" s="33"/>
      <c r="DQ63" s="33"/>
      <c r="DR63" s="33"/>
      <c r="DS63" s="33"/>
      <c r="DT63" s="33"/>
      <c r="DU63" s="33"/>
      <c r="DV63" s="33"/>
      <c r="DW63" s="33"/>
      <c r="DX63" s="33"/>
      <c r="DY63" s="33"/>
      <c r="DZ63" s="33"/>
      <c r="EA63" s="33"/>
      <c r="EB63" s="33"/>
      <c r="EC63" s="33"/>
      <c r="ED63" s="33"/>
      <c r="EE63" s="33"/>
      <c r="EF63" s="33"/>
      <c r="EG63" s="33"/>
      <c r="EH63" s="33"/>
      <c r="EI63" s="33"/>
      <c r="EJ63" s="33"/>
      <c r="EK63" s="33"/>
      <c r="EL63" s="33"/>
      <c r="EM63" s="33"/>
      <c r="EN63" s="33"/>
      <c r="EO63" s="33"/>
      <c r="EP63" s="33"/>
      <c r="EQ63" s="33"/>
      <c r="ER63" s="33"/>
      <c r="ES63" s="33"/>
      <c r="ET63" s="33"/>
      <c r="EU63" s="33"/>
      <c r="EV63" s="33"/>
      <c r="EW63" s="33"/>
      <c r="EX63" s="33"/>
      <c r="EY63" s="33"/>
      <c r="EZ63" s="33"/>
      <c r="FA63" s="33"/>
      <c r="FB63" s="33"/>
      <c r="FC63" s="33"/>
      <c r="FD63" s="33"/>
      <c r="FE63" s="33"/>
      <c r="FF63" s="33"/>
      <c r="FG63" s="33"/>
      <c r="FH63" s="33"/>
      <c r="FI63" s="33"/>
      <c r="FJ63" s="33"/>
      <c r="FK63" s="33"/>
      <c r="FL63" s="33"/>
      <c r="FM63" s="33"/>
      <c r="FN63" s="33"/>
      <c r="FO63" s="33"/>
      <c r="FP63" s="33"/>
      <c r="FQ63" s="33"/>
      <c r="FR63" s="33"/>
      <c r="FS63" s="33"/>
      <c r="FT63" s="33"/>
      <c r="FU63" s="33"/>
      <c r="FV63" s="33"/>
      <c r="FW63" s="33"/>
      <c r="FX63" s="33"/>
      <c r="FY63" s="33"/>
      <c r="FZ63" s="33"/>
      <c r="GA63" s="33"/>
      <c r="GB63" s="33"/>
      <c r="GC63" s="33"/>
      <c r="GD63" s="33"/>
      <c r="GE63" s="33"/>
      <c r="GF63" s="33"/>
      <c r="GG63" s="33"/>
      <c r="GH63" s="33"/>
      <c r="GI63" s="33"/>
      <c r="GJ63" s="33"/>
      <c r="GK63" s="33"/>
      <c r="GL63" s="33"/>
      <c r="GM63" s="33"/>
      <c r="GN63" s="33"/>
      <c r="GO63" s="33"/>
      <c r="GP63" s="33"/>
      <c r="GQ63" s="33"/>
      <c r="GR63" s="33"/>
      <c r="GS63" s="33"/>
      <c r="GT63" s="33"/>
      <c r="GU63" s="33"/>
      <c r="GV63" s="33"/>
      <c r="GW63" s="33"/>
      <c r="GX63" s="33"/>
      <c r="GY63" s="33"/>
      <c r="GZ63" s="33"/>
      <c r="HA63" s="33"/>
      <c r="HB63" s="33"/>
      <c r="HC63" s="33"/>
      <c r="HD63" s="33"/>
      <c r="HE63" s="33"/>
      <c r="HF63" s="33"/>
      <c r="HG63" s="33"/>
      <c r="HH63" s="33"/>
      <c r="HI63" s="33"/>
      <c r="HJ63" s="33"/>
      <c r="HK63" s="33"/>
      <c r="HL63" s="33"/>
      <c r="HM63" s="33"/>
      <c r="HN63" s="33"/>
      <c r="HO63" s="33"/>
      <c r="HP63" s="33"/>
      <c r="HQ63" s="33"/>
      <c r="HR63" s="33"/>
      <c r="HS63" s="33"/>
      <c r="HT63" s="33"/>
      <c r="HU63" s="33"/>
      <c r="HV63" s="33"/>
      <c r="HW63" s="33"/>
      <c r="HX63" s="33"/>
      <c r="HY63" s="33"/>
      <c r="HZ63" s="33"/>
      <c r="IA63" s="33"/>
      <c r="IB63" s="33"/>
      <c r="IC63" s="33"/>
      <c r="ID63" s="33"/>
      <c r="IE63" s="33"/>
      <c r="IF63" s="33"/>
      <c r="IG63" s="33"/>
      <c r="IH63" s="33"/>
      <c r="II63" s="33"/>
      <c r="IJ63" s="33"/>
      <c r="IK63" s="33"/>
      <c r="IL63" s="33"/>
      <c r="IM63" s="33"/>
      <c r="IN63" s="33"/>
      <c r="IO63" s="33"/>
      <c r="IP63" s="33"/>
      <c r="IQ63" s="33"/>
      <c r="IR63" s="33"/>
      <c r="IS63" s="33"/>
      <c r="IT63" s="33"/>
      <c r="IU63" s="33"/>
      <c r="IV63" s="33"/>
      <c r="IW63" s="33"/>
      <c r="IX63" s="33"/>
      <c r="IY63" s="33"/>
      <c r="IZ63" s="33"/>
      <c r="JA63" s="33"/>
      <c r="JB63" s="33"/>
      <c r="JC63" s="33"/>
      <c r="JD63" s="33"/>
      <c r="JE63" s="33"/>
      <c r="JF63" s="33"/>
      <c r="JG63" s="33"/>
      <c r="JH63" s="33"/>
      <c r="JI63" s="33"/>
      <c r="JJ63" s="33"/>
      <c r="JK63" s="33"/>
      <c r="JL63" s="33"/>
      <c r="JM63" s="33"/>
      <c r="JN63" s="33"/>
      <c r="JO63" s="33"/>
      <c r="JP63" s="33"/>
      <c r="JQ63" s="33"/>
      <c r="JR63" s="33"/>
      <c r="JS63" s="33"/>
      <c r="JT63" s="33"/>
      <c r="JU63" s="33"/>
      <c r="JV63" s="33"/>
      <c r="JW63" s="33"/>
      <c r="JX63" s="33"/>
      <c r="JY63" s="33"/>
      <c r="JZ63" s="33"/>
      <c r="KA63" s="33"/>
      <c r="KB63" s="33"/>
      <c r="KC63" s="33"/>
      <c r="KD63" s="33"/>
      <c r="KE63" s="33"/>
      <c r="KF63" s="33"/>
      <c r="KG63" s="33"/>
      <c r="KH63" s="33"/>
      <c r="KI63" s="33"/>
      <c r="KJ63" s="33"/>
      <c r="KK63" s="33"/>
      <c r="KL63" s="33"/>
      <c r="KM63" s="33"/>
      <c r="KN63" s="33"/>
      <c r="KO63" s="33"/>
      <c r="KP63" s="33"/>
      <c r="KQ63" s="33"/>
      <c r="KR63" s="33"/>
      <c r="KS63" s="33"/>
      <c r="KT63" s="33"/>
      <c r="KU63" s="33"/>
      <c r="KV63" s="33"/>
      <c r="KW63" s="33"/>
      <c r="KX63" s="33"/>
      <c r="KY63" s="33"/>
      <c r="KZ63" s="33"/>
      <c r="LA63" s="33"/>
      <c r="LB63" s="33"/>
      <c r="LC63" s="33"/>
      <c r="LD63" s="33"/>
      <c r="LE63" s="33"/>
      <c r="LF63" s="33"/>
      <c r="LG63" s="33"/>
    </row>
    <row r="64" spans="1:319" s="37" customFormat="1" ht="30.95" hidden="1" customHeight="1">
      <c r="A64" s="33"/>
      <c r="B64" s="36"/>
      <c r="C64" s="39"/>
      <c r="D64" s="40"/>
      <c r="E64" s="1" t="s">
        <v>53</v>
      </c>
      <c r="F64" s="20"/>
      <c r="G64" s="20"/>
      <c r="H64" s="20"/>
      <c r="I64" s="38"/>
      <c r="J64" s="33"/>
      <c r="K64" s="33"/>
      <c r="L64" s="33"/>
      <c r="M64" s="33"/>
      <c r="N64" s="33"/>
      <c r="O64" s="33"/>
      <c r="P64" s="33"/>
      <c r="Q64" s="33"/>
      <c r="R64" s="33"/>
      <c r="S64" s="33"/>
      <c r="T64" s="33"/>
      <c r="U64" s="33"/>
      <c r="V64" s="33"/>
      <c r="W64" s="33"/>
      <c r="X64" s="33"/>
      <c r="Y64" s="33"/>
      <c r="Z64" s="33"/>
      <c r="AA64" s="33"/>
      <c r="AB64" s="33"/>
      <c r="AC64" s="33"/>
      <c r="AD64" s="33"/>
      <c r="AE64" s="33"/>
      <c r="AF64" s="33"/>
      <c r="AG64" s="33"/>
      <c r="AH64" s="33"/>
      <c r="AI64" s="33"/>
      <c r="AJ64" s="33"/>
      <c r="AK64" s="33"/>
      <c r="AL64" s="33"/>
      <c r="AM64" s="33"/>
      <c r="AN64" s="33"/>
      <c r="AO64" s="33"/>
      <c r="AP64" s="33"/>
      <c r="AQ64" s="33"/>
      <c r="AR64" s="33"/>
      <c r="AS64" s="33"/>
      <c r="AT64" s="33"/>
      <c r="AU64" s="33"/>
      <c r="AV64" s="33"/>
      <c r="AW64" s="33"/>
      <c r="AX64" s="33"/>
      <c r="AY64" s="33"/>
      <c r="AZ64" s="33"/>
      <c r="BA64" s="33"/>
      <c r="BB64" s="33"/>
      <c r="BC64" s="33"/>
      <c r="BD64" s="33"/>
      <c r="BE64" s="33"/>
      <c r="BF64" s="33"/>
      <c r="BG64" s="33"/>
      <c r="BH64" s="33"/>
      <c r="BI64" s="33"/>
      <c r="BJ64" s="33"/>
      <c r="BK64" s="33"/>
      <c r="BL64" s="33"/>
      <c r="BM64" s="33"/>
      <c r="BN64" s="33"/>
      <c r="BO64" s="33"/>
      <c r="BP64" s="33"/>
      <c r="BQ64" s="33"/>
      <c r="BR64" s="33"/>
      <c r="BS64" s="33"/>
      <c r="BT64" s="33"/>
      <c r="BU64" s="33"/>
      <c r="BV64" s="33"/>
      <c r="BW64" s="33"/>
      <c r="BX64" s="33"/>
      <c r="BY64" s="33"/>
      <c r="BZ64" s="33"/>
      <c r="CA64" s="33"/>
      <c r="CB64" s="33"/>
      <c r="CC64" s="33"/>
      <c r="CD64" s="33"/>
      <c r="CE64" s="33"/>
      <c r="CF64" s="33"/>
      <c r="CG64" s="33"/>
      <c r="CH64" s="33"/>
      <c r="CI64" s="33"/>
      <c r="CJ64" s="33"/>
      <c r="CK64" s="33"/>
      <c r="CL64" s="33"/>
      <c r="CM64" s="33"/>
      <c r="CN64" s="33"/>
      <c r="CO64" s="33"/>
      <c r="CP64" s="33"/>
      <c r="CQ64" s="33"/>
      <c r="CR64" s="33"/>
      <c r="CS64" s="33"/>
      <c r="CT64" s="33"/>
      <c r="CU64" s="33"/>
      <c r="CV64" s="33"/>
      <c r="CW64" s="33"/>
      <c r="CX64" s="33"/>
      <c r="CY64" s="33"/>
      <c r="CZ64" s="33"/>
      <c r="DA64" s="33"/>
      <c r="DB64" s="33"/>
      <c r="DC64" s="33"/>
      <c r="DD64" s="33"/>
      <c r="DE64" s="33"/>
      <c r="DF64" s="33"/>
      <c r="DG64" s="33"/>
      <c r="DH64" s="33"/>
      <c r="DI64" s="33"/>
      <c r="DJ64" s="33"/>
      <c r="DK64" s="33"/>
      <c r="DL64" s="33"/>
      <c r="DM64" s="33"/>
      <c r="DN64" s="33"/>
      <c r="DO64" s="33"/>
      <c r="DP64" s="33"/>
      <c r="DQ64" s="33"/>
      <c r="DR64" s="33"/>
      <c r="DS64" s="33"/>
      <c r="DT64" s="33"/>
      <c r="DU64" s="33"/>
      <c r="DV64" s="33"/>
      <c r="DW64" s="33"/>
      <c r="DX64" s="33"/>
      <c r="DY64" s="33"/>
      <c r="DZ64" s="33"/>
      <c r="EA64" s="33"/>
      <c r="EB64" s="33"/>
      <c r="EC64" s="33"/>
      <c r="ED64" s="33"/>
      <c r="EE64" s="33"/>
      <c r="EF64" s="33"/>
      <c r="EG64" s="33"/>
      <c r="EH64" s="33"/>
      <c r="EI64" s="33"/>
      <c r="EJ64" s="33"/>
      <c r="EK64" s="33"/>
      <c r="EL64" s="33"/>
      <c r="EM64" s="33"/>
      <c r="EN64" s="33"/>
      <c r="EO64" s="33"/>
      <c r="EP64" s="33"/>
      <c r="EQ64" s="33"/>
      <c r="ER64" s="33"/>
      <c r="ES64" s="33"/>
      <c r="ET64" s="33"/>
      <c r="EU64" s="33"/>
      <c r="EV64" s="33"/>
      <c r="EW64" s="33"/>
      <c r="EX64" s="33"/>
      <c r="EY64" s="33"/>
      <c r="EZ64" s="33"/>
      <c r="FA64" s="33"/>
      <c r="FB64" s="33"/>
      <c r="FC64" s="33"/>
      <c r="FD64" s="33"/>
      <c r="FE64" s="33"/>
      <c r="FF64" s="33"/>
      <c r="FG64" s="33"/>
      <c r="FH64" s="33"/>
      <c r="FI64" s="33"/>
      <c r="FJ64" s="33"/>
      <c r="FK64" s="33"/>
      <c r="FL64" s="33"/>
      <c r="FM64" s="33"/>
      <c r="FN64" s="33"/>
      <c r="FO64" s="33"/>
      <c r="FP64" s="33"/>
      <c r="FQ64" s="33"/>
      <c r="FR64" s="33"/>
      <c r="FS64" s="33"/>
      <c r="FT64" s="33"/>
      <c r="FU64" s="33"/>
      <c r="FV64" s="33"/>
      <c r="FW64" s="33"/>
      <c r="FX64" s="33"/>
      <c r="FY64" s="33"/>
      <c r="FZ64" s="33"/>
      <c r="GA64" s="33"/>
      <c r="GB64" s="33"/>
      <c r="GC64" s="33"/>
      <c r="GD64" s="33"/>
      <c r="GE64" s="33"/>
      <c r="GF64" s="33"/>
      <c r="GG64" s="33"/>
      <c r="GH64" s="33"/>
      <c r="GI64" s="33"/>
      <c r="GJ64" s="33"/>
      <c r="GK64" s="33"/>
      <c r="GL64" s="33"/>
      <c r="GM64" s="33"/>
      <c r="GN64" s="33"/>
      <c r="GO64" s="33"/>
      <c r="GP64" s="33"/>
      <c r="GQ64" s="33"/>
      <c r="GR64" s="33"/>
      <c r="GS64" s="33"/>
      <c r="GT64" s="33"/>
      <c r="GU64" s="33"/>
      <c r="GV64" s="33"/>
      <c r="GW64" s="33"/>
      <c r="GX64" s="33"/>
      <c r="GY64" s="33"/>
      <c r="GZ64" s="33"/>
      <c r="HA64" s="33"/>
      <c r="HB64" s="33"/>
      <c r="HC64" s="33"/>
      <c r="HD64" s="33"/>
      <c r="HE64" s="33"/>
      <c r="HF64" s="33"/>
      <c r="HG64" s="33"/>
      <c r="HH64" s="33"/>
      <c r="HI64" s="33"/>
      <c r="HJ64" s="33"/>
      <c r="HK64" s="33"/>
      <c r="HL64" s="33"/>
      <c r="HM64" s="33"/>
      <c r="HN64" s="33"/>
      <c r="HO64" s="33"/>
      <c r="HP64" s="33"/>
      <c r="HQ64" s="33"/>
      <c r="HR64" s="33"/>
      <c r="HS64" s="33"/>
      <c r="HT64" s="33"/>
      <c r="HU64" s="33"/>
      <c r="HV64" s="33"/>
      <c r="HW64" s="33"/>
      <c r="HX64" s="33"/>
      <c r="HY64" s="33"/>
      <c r="HZ64" s="33"/>
      <c r="IA64" s="33"/>
      <c r="IB64" s="33"/>
      <c r="IC64" s="33"/>
      <c r="ID64" s="33"/>
      <c r="IE64" s="33"/>
      <c r="IF64" s="33"/>
      <c r="IG64" s="33"/>
      <c r="IH64" s="33"/>
      <c r="II64" s="33"/>
      <c r="IJ64" s="33"/>
      <c r="IK64" s="33"/>
      <c r="IL64" s="33"/>
      <c r="IM64" s="33"/>
      <c r="IN64" s="33"/>
      <c r="IO64" s="33"/>
      <c r="IP64" s="33"/>
      <c r="IQ64" s="33"/>
      <c r="IR64" s="33"/>
      <c r="IS64" s="33"/>
      <c r="IT64" s="33"/>
      <c r="IU64" s="33"/>
      <c r="IV64" s="33"/>
      <c r="IW64" s="33"/>
      <c r="IX64" s="33"/>
      <c r="IY64" s="33"/>
      <c r="IZ64" s="33"/>
      <c r="JA64" s="33"/>
      <c r="JB64" s="33"/>
      <c r="JC64" s="33"/>
      <c r="JD64" s="33"/>
      <c r="JE64" s="33"/>
      <c r="JF64" s="33"/>
      <c r="JG64" s="33"/>
      <c r="JH64" s="33"/>
      <c r="JI64" s="33"/>
      <c r="JJ64" s="33"/>
      <c r="JK64" s="33"/>
      <c r="JL64" s="33"/>
      <c r="JM64" s="33"/>
      <c r="JN64" s="33"/>
      <c r="JO64" s="33"/>
      <c r="JP64" s="33"/>
      <c r="JQ64" s="33"/>
      <c r="JR64" s="33"/>
      <c r="JS64" s="33"/>
      <c r="JT64" s="33"/>
      <c r="JU64" s="33"/>
      <c r="JV64" s="33"/>
      <c r="JW64" s="33"/>
      <c r="JX64" s="33"/>
      <c r="JY64" s="33"/>
      <c r="JZ64" s="33"/>
      <c r="KA64" s="33"/>
      <c r="KB64" s="33"/>
      <c r="KC64" s="33"/>
      <c r="KD64" s="33"/>
      <c r="KE64" s="33"/>
      <c r="KF64" s="33"/>
      <c r="KG64" s="33"/>
      <c r="KH64" s="33"/>
      <c r="KI64" s="33"/>
      <c r="KJ64" s="33"/>
      <c r="KK64" s="33"/>
      <c r="KL64" s="33"/>
      <c r="KM64" s="33"/>
      <c r="KN64" s="33"/>
      <c r="KO64" s="33"/>
      <c r="KP64" s="33"/>
      <c r="KQ64" s="33"/>
      <c r="KR64" s="33"/>
      <c r="KS64" s="33"/>
      <c r="KT64" s="33"/>
      <c r="KU64" s="33"/>
      <c r="KV64" s="33"/>
      <c r="KW64" s="33"/>
      <c r="KX64" s="33"/>
      <c r="KY64" s="33"/>
      <c r="KZ64" s="33"/>
      <c r="LA64" s="33"/>
      <c r="LB64" s="33"/>
      <c r="LC64" s="33"/>
      <c r="LD64" s="33"/>
      <c r="LE64" s="33"/>
      <c r="LF64" s="33"/>
      <c r="LG64" s="33"/>
    </row>
    <row r="65" spans="1:319" s="37" customFormat="1" ht="30.95" hidden="1" customHeight="1">
      <c r="A65" s="33"/>
      <c r="B65" s="36"/>
      <c r="C65" s="39"/>
      <c r="D65" s="40"/>
      <c r="E65" s="1" t="s">
        <v>54</v>
      </c>
      <c r="F65" s="20"/>
      <c r="G65" s="20"/>
      <c r="H65" s="20"/>
      <c r="I65" s="38"/>
      <c r="J65" s="33"/>
      <c r="K65" s="33"/>
      <c r="L65" s="33"/>
      <c r="M65" s="33"/>
      <c r="N65" s="33"/>
      <c r="O65" s="33"/>
      <c r="P65" s="33"/>
      <c r="Q65" s="33"/>
      <c r="R65" s="33"/>
      <c r="S65" s="33"/>
      <c r="T65" s="33"/>
      <c r="U65" s="33"/>
      <c r="V65" s="33"/>
      <c r="W65" s="33"/>
      <c r="X65" s="33"/>
      <c r="Y65" s="33"/>
      <c r="Z65" s="33"/>
      <c r="AA65" s="33"/>
      <c r="AB65" s="33"/>
      <c r="AC65" s="33"/>
      <c r="AD65" s="33"/>
      <c r="AE65" s="33"/>
      <c r="AF65" s="33"/>
      <c r="AG65" s="33"/>
      <c r="AH65" s="33"/>
      <c r="AI65" s="33"/>
      <c r="AJ65" s="33"/>
      <c r="AK65" s="33"/>
      <c r="AL65" s="33"/>
      <c r="AM65" s="33"/>
      <c r="AN65" s="33"/>
      <c r="AO65" s="33"/>
      <c r="AP65" s="33"/>
      <c r="AQ65" s="33"/>
      <c r="AR65" s="33"/>
      <c r="AS65" s="33"/>
      <c r="AT65" s="33"/>
      <c r="AU65" s="33"/>
      <c r="AV65" s="33"/>
      <c r="AW65" s="33"/>
      <c r="AX65" s="33"/>
      <c r="AY65" s="33"/>
      <c r="AZ65" s="33"/>
      <c r="BA65" s="33"/>
      <c r="BB65" s="33"/>
      <c r="BC65" s="33"/>
      <c r="BD65" s="33"/>
      <c r="BE65" s="33"/>
      <c r="BF65" s="33"/>
      <c r="BG65" s="33"/>
      <c r="BH65" s="33"/>
      <c r="BI65" s="33"/>
      <c r="BJ65" s="33"/>
      <c r="BK65" s="33"/>
      <c r="BL65" s="33"/>
      <c r="BM65" s="33"/>
      <c r="BN65" s="33"/>
      <c r="BO65" s="33"/>
      <c r="BP65" s="33"/>
      <c r="BQ65" s="33"/>
      <c r="BR65" s="33"/>
      <c r="BS65" s="33"/>
      <c r="BT65" s="33"/>
      <c r="BU65" s="33"/>
      <c r="BV65" s="33"/>
      <c r="BW65" s="33"/>
      <c r="BX65" s="33"/>
      <c r="BY65" s="33"/>
      <c r="BZ65" s="33"/>
      <c r="CA65" s="33"/>
      <c r="CB65" s="33"/>
      <c r="CC65" s="33"/>
      <c r="CD65" s="33"/>
      <c r="CE65" s="33"/>
      <c r="CF65" s="33"/>
      <c r="CG65" s="33"/>
      <c r="CH65" s="33"/>
      <c r="CI65" s="33"/>
      <c r="CJ65" s="33"/>
      <c r="CK65" s="33"/>
      <c r="CL65" s="33"/>
      <c r="CM65" s="33"/>
      <c r="CN65" s="33"/>
      <c r="CO65" s="33"/>
      <c r="CP65" s="33"/>
      <c r="CQ65" s="33"/>
      <c r="CR65" s="33"/>
      <c r="CS65" s="33"/>
      <c r="CT65" s="33"/>
      <c r="CU65" s="33"/>
      <c r="CV65" s="33"/>
      <c r="CW65" s="33"/>
      <c r="CX65" s="33"/>
      <c r="CY65" s="33"/>
      <c r="CZ65" s="33"/>
      <c r="DA65" s="33"/>
      <c r="DB65" s="33"/>
      <c r="DC65" s="33"/>
      <c r="DD65" s="33"/>
      <c r="DE65" s="33"/>
      <c r="DF65" s="33"/>
      <c r="DG65" s="33"/>
      <c r="DH65" s="33"/>
      <c r="DI65" s="33"/>
      <c r="DJ65" s="33"/>
      <c r="DK65" s="33"/>
      <c r="DL65" s="33"/>
      <c r="DM65" s="33"/>
      <c r="DN65" s="33"/>
      <c r="DO65" s="33"/>
      <c r="DP65" s="33"/>
      <c r="DQ65" s="33"/>
      <c r="DR65" s="33"/>
      <c r="DS65" s="33"/>
      <c r="DT65" s="33"/>
      <c r="DU65" s="33"/>
      <c r="DV65" s="33"/>
      <c r="DW65" s="33"/>
      <c r="DX65" s="33"/>
      <c r="DY65" s="33"/>
      <c r="DZ65" s="33"/>
      <c r="EA65" s="33"/>
      <c r="EB65" s="33"/>
      <c r="EC65" s="33"/>
      <c r="ED65" s="33"/>
      <c r="EE65" s="33"/>
      <c r="EF65" s="33"/>
      <c r="EG65" s="33"/>
      <c r="EH65" s="33"/>
      <c r="EI65" s="33"/>
      <c r="EJ65" s="33"/>
      <c r="EK65" s="33"/>
      <c r="EL65" s="33"/>
      <c r="EM65" s="33"/>
      <c r="EN65" s="33"/>
      <c r="EO65" s="33"/>
      <c r="EP65" s="33"/>
      <c r="EQ65" s="33"/>
      <c r="ER65" s="33"/>
      <c r="ES65" s="33"/>
      <c r="ET65" s="33"/>
      <c r="EU65" s="33"/>
      <c r="EV65" s="33"/>
      <c r="EW65" s="33"/>
      <c r="EX65" s="33"/>
      <c r="EY65" s="33"/>
      <c r="EZ65" s="33"/>
      <c r="FA65" s="33"/>
      <c r="FB65" s="33"/>
      <c r="FC65" s="33"/>
      <c r="FD65" s="33"/>
      <c r="FE65" s="33"/>
      <c r="FF65" s="33"/>
      <c r="FG65" s="33"/>
      <c r="FH65" s="33"/>
      <c r="FI65" s="33"/>
      <c r="FJ65" s="33"/>
      <c r="FK65" s="33"/>
      <c r="FL65" s="33"/>
      <c r="FM65" s="33"/>
      <c r="FN65" s="33"/>
      <c r="FO65" s="33"/>
      <c r="FP65" s="33"/>
      <c r="FQ65" s="33"/>
      <c r="FR65" s="33"/>
      <c r="FS65" s="33"/>
      <c r="FT65" s="33"/>
      <c r="FU65" s="33"/>
      <c r="FV65" s="33"/>
      <c r="FW65" s="33"/>
      <c r="FX65" s="33"/>
      <c r="FY65" s="33"/>
      <c r="FZ65" s="33"/>
      <c r="GA65" s="33"/>
      <c r="GB65" s="33"/>
      <c r="GC65" s="33"/>
      <c r="GD65" s="33"/>
      <c r="GE65" s="33"/>
      <c r="GF65" s="33"/>
      <c r="GG65" s="33"/>
      <c r="GH65" s="33"/>
      <c r="GI65" s="33"/>
      <c r="GJ65" s="33"/>
      <c r="GK65" s="33"/>
      <c r="GL65" s="33"/>
      <c r="GM65" s="33"/>
      <c r="GN65" s="33"/>
      <c r="GO65" s="33"/>
      <c r="GP65" s="33"/>
      <c r="GQ65" s="33"/>
      <c r="GR65" s="33"/>
      <c r="GS65" s="33"/>
      <c r="GT65" s="33"/>
      <c r="GU65" s="33"/>
      <c r="GV65" s="33"/>
      <c r="GW65" s="33"/>
      <c r="GX65" s="33"/>
      <c r="GY65" s="33"/>
      <c r="GZ65" s="33"/>
      <c r="HA65" s="33"/>
      <c r="HB65" s="33"/>
      <c r="HC65" s="33"/>
      <c r="HD65" s="33"/>
      <c r="HE65" s="33"/>
      <c r="HF65" s="33"/>
      <c r="HG65" s="33"/>
      <c r="HH65" s="33"/>
      <c r="HI65" s="33"/>
      <c r="HJ65" s="33"/>
      <c r="HK65" s="33"/>
      <c r="HL65" s="33"/>
      <c r="HM65" s="33"/>
      <c r="HN65" s="33"/>
      <c r="HO65" s="33"/>
      <c r="HP65" s="33"/>
      <c r="HQ65" s="33"/>
      <c r="HR65" s="33"/>
      <c r="HS65" s="33"/>
      <c r="HT65" s="33"/>
      <c r="HU65" s="33"/>
      <c r="HV65" s="33"/>
      <c r="HW65" s="33"/>
      <c r="HX65" s="33"/>
      <c r="HY65" s="33"/>
      <c r="HZ65" s="33"/>
      <c r="IA65" s="33"/>
      <c r="IB65" s="33"/>
      <c r="IC65" s="33"/>
      <c r="ID65" s="33"/>
      <c r="IE65" s="33"/>
      <c r="IF65" s="33"/>
      <c r="IG65" s="33"/>
      <c r="IH65" s="33"/>
      <c r="II65" s="33"/>
      <c r="IJ65" s="33"/>
      <c r="IK65" s="33"/>
      <c r="IL65" s="33"/>
      <c r="IM65" s="33"/>
      <c r="IN65" s="33"/>
      <c r="IO65" s="33"/>
      <c r="IP65" s="33"/>
      <c r="IQ65" s="33"/>
      <c r="IR65" s="33"/>
      <c r="IS65" s="33"/>
      <c r="IT65" s="33"/>
      <c r="IU65" s="33"/>
      <c r="IV65" s="33"/>
      <c r="IW65" s="33"/>
      <c r="IX65" s="33"/>
      <c r="IY65" s="33"/>
      <c r="IZ65" s="33"/>
      <c r="JA65" s="33"/>
      <c r="JB65" s="33"/>
      <c r="JC65" s="33"/>
      <c r="JD65" s="33"/>
      <c r="JE65" s="33"/>
      <c r="JF65" s="33"/>
      <c r="JG65" s="33"/>
      <c r="JH65" s="33"/>
      <c r="JI65" s="33"/>
      <c r="JJ65" s="33"/>
      <c r="JK65" s="33"/>
      <c r="JL65" s="33"/>
      <c r="JM65" s="33"/>
      <c r="JN65" s="33"/>
      <c r="JO65" s="33"/>
      <c r="JP65" s="33"/>
      <c r="JQ65" s="33"/>
      <c r="JR65" s="33"/>
      <c r="JS65" s="33"/>
      <c r="JT65" s="33"/>
      <c r="JU65" s="33"/>
      <c r="JV65" s="33"/>
      <c r="JW65" s="33"/>
      <c r="JX65" s="33"/>
      <c r="JY65" s="33"/>
      <c r="JZ65" s="33"/>
      <c r="KA65" s="33"/>
      <c r="KB65" s="33"/>
      <c r="KC65" s="33"/>
      <c r="KD65" s="33"/>
      <c r="KE65" s="33"/>
      <c r="KF65" s="33"/>
      <c r="KG65" s="33"/>
      <c r="KH65" s="33"/>
      <c r="KI65" s="33"/>
      <c r="KJ65" s="33"/>
      <c r="KK65" s="33"/>
      <c r="KL65" s="33"/>
      <c r="KM65" s="33"/>
      <c r="KN65" s="33"/>
      <c r="KO65" s="33"/>
      <c r="KP65" s="33"/>
      <c r="KQ65" s="33"/>
      <c r="KR65" s="33"/>
      <c r="KS65" s="33"/>
      <c r="KT65" s="33"/>
      <c r="KU65" s="33"/>
      <c r="KV65" s="33"/>
      <c r="KW65" s="33"/>
      <c r="KX65" s="33"/>
      <c r="KY65" s="33"/>
      <c r="KZ65" s="33"/>
      <c r="LA65" s="33"/>
      <c r="LB65" s="33"/>
      <c r="LC65" s="33"/>
      <c r="LD65" s="33"/>
      <c r="LE65" s="33"/>
      <c r="LF65" s="33"/>
      <c r="LG65" s="33"/>
    </row>
    <row r="66" spans="1:319" s="37" customFormat="1" ht="30.95" hidden="1" customHeight="1">
      <c r="A66" s="33"/>
      <c r="B66" s="36"/>
      <c r="C66" s="39"/>
      <c r="D66" s="40"/>
      <c r="E66" s="1" t="s">
        <v>55</v>
      </c>
      <c r="F66" s="20"/>
      <c r="G66" s="20"/>
      <c r="H66" s="20"/>
      <c r="I66" s="38"/>
      <c r="J66" s="33"/>
      <c r="K66" s="33"/>
      <c r="L66" s="33"/>
      <c r="M66" s="33"/>
      <c r="N66" s="33"/>
      <c r="O66" s="33"/>
      <c r="P66" s="33"/>
      <c r="Q66" s="33"/>
      <c r="R66" s="33"/>
      <c r="S66" s="33"/>
      <c r="T66" s="33"/>
      <c r="U66" s="33"/>
      <c r="V66" s="33"/>
      <c r="W66" s="33"/>
      <c r="X66" s="33"/>
      <c r="Y66" s="33"/>
      <c r="Z66" s="33"/>
      <c r="AA66" s="33"/>
      <c r="AB66" s="33"/>
      <c r="AC66" s="33"/>
      <c r="AD66" s="33"/>
      <c r="AE66" s="33"/>
      <c r="AF66" s="33"/>
      <c r="AG66" s="33"/>
      <c r="AH66" s="33"/>
      <c r="AI66" s="33"/>
      <c r="AJ66" s="33"/>
      <c r="AK66" s="33"/>
      <c r="AL66" s="33"/>
      <c r="AM66" s="33"/>
      <c r="AN66" s="33"/>
      <c r="AO66" s="33"/>
      <c r="AP66" s="33"/>
      <c r="AQ66" s="33"/>
      <c r="AR66" s="33"/>
      <c r="AS66" s="33"/>
      <c r="AT66" s="33"/>
      <c r="AU66" s="33"/>
      <c r="AV66" s="33"/>
      <c r="AW66" s="33"/>
      <c r="AX66" s="33"/>
      <c r="AY66" s="33"/>
      <c r="AZ66" s="33"/>
      <c r="BA66" s="33"/>
      <c r="BB66" s="33"/>
      <c r="BC66" s="33"/>
      <c r="BD66" s="33"/>
      <c r="BE66" s="33"/>
      <c r="BF66" s="33"/>
      <c r="BG66" s="33"/>
      <c r="BH66" s="33"/>
      <c r="BI66" s="33"/>
      <c r="BJ66" s="33"/>
      <c r="BK66" s="33"/>
      <c r="BL66" s="33"/>
      <c r="BM66" s="33"/>
      <c r="BN66" s="33"/>
      <c r="BO66" s="33"/>
      <c r="BP66" s="33"/>
      <c r="BQ66" s="33"/>
      <c r="BR66" s="33"/>
      <c r="BS66" s="33"/>
      <c r="BT66" s="33"/>
      <c r="BU66" s="33"/>
      <c r="BV66" s="33"/>
      <c r="BW66" s="33"/>
      <c r="BX66" s="33"/>
      <c r="BY66" s="33"/>
      <c r="BZ66" s="33"/>
      <c r="CA66" s="33"/>
      <c r="CB66" s="33"/>
      <c r="CC66" s="33"/>
      <c r="CD66" s="33"/>
      <c r="CE66" s="33"/>
      <c r="CF66" s="33"/>
      <c r="CG66" s="33"/>
      <c r="CH66" s="33"/>
      <c r="CI66" s="33"/>
      <c r="CJ66" s="33"/>
      <c r="CK66" s="33"/>
      <c r="CL66" s="33"/>
      <c r="CM66" s="33"/>
      <c r="CN66" s="33"/>
      <c r="CO66" s="33"/>
      <c r="CP66" s="33"/>
      <c r="CQ66" s="33"/>
      <c r="CR66" s="33"/>
      <c r="CS66" s="33"/>
      <c r="CT66" s="33"/>
      <c r="CU66" s="33"/>
      <c r="CV66" s="33"/>
      <c r="CW66" s="33"/>
      <c r="CX66" s="33"/>
      <c r="CY66" s="33"/>
      <c r="CZ66" s="33"/>
      <c r="DA66" s="33"/>
      <c r="DB66" s="33"/>
      <c r="DC66" s="33"/>
      <c r="DD66" s="33"/>
      <c r="DE66" s="33"/>
      <c r="DF66" s="33"/>
      <c r="DG66" s="33"/>
      <c r="DH66" s="33"/>
      <c r="DI66" s="33"/>
      <c r="DJ66" s="33"/>
      <c r="DK66" s="33"/>
      <c r="DL66" s="33"/>
      <c r="DM66" s="33"/>
      <c r="DN66" s="33"/>
      <c r="DO66" s="33"/>
      <c r="DP66" s="33"/>
      <c r="DQ66" s="33"/>
      <c r="DR66" s="33"/>
      <c r="DS66" s="33"/>
      <c r="DT66" s="33"/>
      <c r="DU66" s="33"/>
      <c r="DV66" s="33"/>
      <c r="DW66" s="33"/>
      <c r="DX66" s="33"/>
      <c r="DY66" s="33"/>
      <c r="DZ66" s="33"/>
      <c r="EA66" s="33"/>
      <c r="EB66" s="33"/>
      <c r="EC66" s="33"/>
      <c r="ED66" s="33"/>
      <c r="EE66" s="33"/>
      <c r="EF66" s="33"/>
      <c r="EG66" s="33"/>
      <c r="EH66" s="33"/>
      <c r="EI66" s="33"/>
      <c r="EJ66" s="33"/>
      <c r="EK66" s="33"/>
      <c r="EL66" s="33"/>
      <c r="EM66" s="33"/>
      <c r="EN66" s="33"/>
      <c r="EO66" s="33"/>
      <c r="EP66" s="33"/>
      <c r="EQ66" s="33"/>
      <c r="ER66" s="33"/>
      <c r="ES66" s="33"/>
      <c r="ET66" s="33"/>
      <c r="EU66" s="33"/>
      <c r="EV66" s="33"/>
      <c r="EW66" s="33"/>
      <c r="EX66" s="33"/>
      <c r="EY66" s="33"/>
      <c r="EZ66" s="33"/>
      <c r="FA66" s="33"/>
      <c r="FB66" s="33"/>
      <c r="FC66" s="33"/>
      <c r="FD66" s="33"/>
      <c r="FE66" s="33"/>
      <c r="FF66" s="33"/>
      <c r="FG66" s="33"/>
      <c r="FH66" s="33"/>
      <c r="FI66" s="33"/>
      <c r="FJ66" s="33"/>
      <c r="FK66" s="33"/>
      <c r="FL66" s="33"/>
      <c r="FM66" s="33"/>
      <c r="FN66" s="33"/>
      <c r="FO66" s="33"/>
      <c r="FP66" s="33"/>
      <c r="FQ66" s="33"/>
      <c r="FR66" s="33"/>
      <c r="FS66" s="33"/>
      <c r="FT66" s="33"/>
      <c r="FU66" s="33"/>
      <c r="FV66" s="33"/>
      <c r="FW66" s="33"/>
      <c r="FX66" s="33"/>
      <c r="FY66" s="33"/>
      <c r="FZ66" s="33"/>
      <c r="GA66" s="33"/>
      <c r="GB66" s="33"/>
      <c r="GC66" s="33"/>
      <c r="GD66" s="33"/>
      <c r="GE66" s="33"/>
      <c r="GF66" s="33"/>
      <c r="GG66" s="33"/>
      <c r="GH66" s="33"/>
      <c r="GI66" s="33"/>
      <c r="GJ66" s="33"/>
      <c r="GK66" s="33"/>
      <c r="GL66" s="33"/>
      <c r="GM66" s="33"/>
      <c r="GN66" s="33"/>
      <c r="GO66" s="33"/>
      <c r="GP66" s="33"/>
      <c r="GQ66" s="33"/>
      <c r="GR66" s="33"/>
      <c r="GS66" s="33"/>
      <c r="GT66" s="33"/>
      <c r="GU66" s="33"/>
      <c r="GV66" s="33"/>
      <c r="GW66" s="33"/>
      <c r="GX66" s="33"/>
      <c r="GY66" s="33"/>
      <c r="GZ66" s="33"/>
      <c r="HA66" s="33"/>
      <c r="HB66" s="33"/>
      <c r="HC66" s="33"/>
      <c r="HD66" s="33"/>
      <c r="HE66" s="33"/>
      <c r="HF66" s="33"/>
      <c r="HG66" s="33"/>
      <c r="HH66" s="33"/>
      <c r="HI66" s="33"/>
      <c r="HJ66" s="33"/>
      <c r="HK66" s="33"/>
      <c r="HL66" s="33"/>
      <c r="HM66" s="33"/>
      <c r="HN66" s="33"/>
      <c r="HO66" s="33"/>
      <c r="HP66" s="33"/>
      <c r="HQ66" s="33"/>
      <c r="HR66" s="33"/>
      <c r="HS66" s="33"/>
      <c r="HT66" s="33"/>
      <c r="HU66" s="33"/>
      <c r="HV66" s="33"/>
      <c r="HW66" s="33"/>
      <c r="HX66" s="33"/>
      <c r="HY66" s="33"/>
      <c r="HZ66" s="33"/>
      <c r="IA66" s="33"/>
      <c r="IB66" s="33"/>
      <c r="IC66" s="33"/>
      <c r="ID66" s="33"/>
      <c r="IE66" s="33"/>
      <c r="IF66" s="33"/>
      <c r="IG66" s="33"/>
      <c r="IH66" s="33"/>
      <c r="II66" s="33"/>
      <c r="IJ66" s="33"/>
      <c r="IK66" s="33"/>
      <c r="IL66" s="33"/>
      <c r="IM66" s="33"/>
      <c r="IN66" s="33"/>
      <c r="IO66" s="33"/>
      <c r="IP66" s="33"/>
      <c r="IQ66" s="33"/>
      <c r="IR66" s="33"/>
      <c r="IS66" s="33"/>
      <c r="IT66" s="33"/>
      <c r="IU66" s="33"/>
      <c r="IV66" s="33"/>
      <c r="IW66" s="33"/>
      <c r="IX66" s="33"/>
      <c r="IY66" s="33"/>
      <c r="IZ66" s="33"/>
      <c r="JA66" s="33"/>
      <c r="JB66" s="33"/>
      <c r="JC66" s="33"/>
      <c r="JD66" s="33"/>
      <c r="JE66" s="33"/>
      <c r="JF66" s="33"/>
      <c r="JG66" s="33"/>
      <c r="JH66" s="33"/>
      <c r="JI66" s="33"/>
      <c r="JJ66" s="33"/>
      <c r="JK66" s="33"/>
      <c r="JL66" s="33"/>
      <c r="JM66" s="33"/>
      <c r="JN66" s="33"/>
      <c r="JO66" s="33"/>
      <c r="JP66" s="33"/>
      <c r="JQ66" s="33"/>
      <c r="JR66" s="33"/>
      <c r="JS66" s="33"/>
      <c r="JT66" s="33"/>
      <c r="JU66" s="33"/>
      <c r="JV66" s="33"/>
      <c r="JW66" s="33"/>
      <c r="JX66" s="33"/>
      <c r="JY66" s="33"/>
      <c r="JZ66" s="33"/>
      <c r="KA66" s="33"/>
      <c r="KB66" s="33"/>
      <c r="KC66" s="33"/>
      <c r="KD66" s="33"/>
      <c r="KE66" s="33"/>
      <c r="KF66" s="33"/>
      <c r="KG66" s="33"/>
      <c r="KH66" s="33"/>
      <c r="KI66" s="33"/>
      <c r="KJ66" s="33"/>
      <c r="KK66" s="33"/>
      <c r="KL66" s="33"/>
      <c r="KM66" s="33"/>
      <c r="KN66" s="33"/>
      <c r="KO66" s="33"/>
      <c r="KP66" s="33"/>
      <c r="KQ66" s="33"/>
      <c r="KR66" s="33"/>
      <c r="KS66" s="33"/>
      <c r="KT66" s="33"/>
      <c r="KU66" s="33"/>
      <c r="KV66" s="33"/>
      <c r="KW66" s="33"/>
      <c r="KX66" s="33"/>
      <c r="KY66" s="33"/>
      <c r="KZ66" s="33"/>
      <c r="LA66" s="33"/>
      <c r="LB66" s="33"/>
      <c r="LC66" s="33"/>
      <c r="LD66" s="33"/>
      <c r="LE66" s="33"/>
      <c r="LF66" s="33"/>
      <c r="LG66" s="33"/>
    </row>
    <row r="67" spans="1:319" s="37" customFormat="1" ht="30.95" hidden="1" customHeight="1">
      <c r="A67" s="33"/>
      <c r="B67" s="36"/>
      <c r="C67" s="39"/>
      <c r="D67" s="40"/>
      <c r="E67" s="1" t="s">
        <v>56</v>
      </c>
      <c r="F67" s="38"/>
      <c r="G67" s="38"/>
      <c r="H67" s="38"/>
      <c r="I67" s="38"/>
      <c r="J67" s="33"/>
      <c r="K67" s="33"/>
      <c r="L67" s="33"/>
      <c r="M67" s="33"/>
      <c r="N67" s="33"/>
      <c r="O67" s="33"/>
      <c r="P67" s="33"/>
      <c r="Q67" s="33"/>
      <c r="R67" s="33"/>
      <c r="S67" s="33"/>
      <c r="T67" s="33"/>
      <c r="U67" s="33"/>
      <c r="V67" s="33"/>
      <c r="W67" s="33"/>
      <c r="X67" s="33"/>
      <c r="Y67" s="33"/>
      <c r="Z67" s="33"/>
      <c r="AA67" s="33"/>
      <c r="AB67" s="33"/>
      <c r="AC67" s="33"/>
      <c r="AD67" s="33"/>
      <c r="AE67" s="33"/>
      <c r="AF67" s="33"/>
      <c r="AG67" s="33"/>
      <c r="AH67" s="33"/>
      <c r="AI67" s="33"/>
      <c r="AJ67" s="33"/>
      <c r="AK67" s="33"/>
      <c r="AL67" s="33"/>
      <c r="AM67" s="33"/>
      <c r="AN67" s="33"/>
      <c r="AO67" s="33"/>
      <c r="AP67" s="33"/>
      <c r="AQ67" s="33"/>
      <c r="AR67" s="33"/>
      <c r="AS67" s="33"/>
      <c r="AT67" s="33"/>
      <c r="AU67" s="33"/>
      <c r="AV67" s="33"/>
      <c r="AW67" s="33"/>
      <c r="AX67" s="33"/>
      <c r="AY67" s="33"/>
      <c r="AZ67" s="33"/>
      <c r="BA67" s="33"/>
      <c r="BB67" s="33"/>
      <c r="BC67" s="33"/>
      <c r="BD67" s="33"/>
      <c r="BE67" s="33"/>
      <c r="BF67" s="33"/>
      <c r="BG67" s="33"/>
      <c r="BH67" s="33"/>
      <c r="BI67" s="33"/>
      <c r="BJ67" s="33"/>
      <c r="BK67" s="33"/>
      <c r="BL67" s="33"/>
      <c r="BM67" s="33"/>
      <c r="BN67" s="33"/>
      <c r="BO67" s="33"/>
      <c r="BP67" s="33"/>
      <c r="BQ67" s="33"/>
      <c r="BR67" s="33"/>
      <c r="BS67" s="33"/>
      <c r="BT67" s="33"/>
      <c r="BU67" s="33"/>
      <c r="BV67" s="33"/>
      <c r="BW67" s="33"/>
      <c r="BX67" s="33"/>
      <c r="BY67" s="33"/>
      <c r="BZ67" s="33"/>
      <c r="CA67" s="33"/>
      <c r="CB67" s="33"/>
      <c r="CC67" s="33"/>
      <c r="CD67" s="33"/>
      <c r="CE67" s="33"/>
      <c r="CF67" s="33"/>
      <c r="CG67" s="33"/>
      <c r="CH67" s="33"/>
      <c r="CI67" s="33"/>
      <c r="CJ67" s="33"/>
      <c r="CK67" s="33"/>
      <c r="CL67" s="33"/>
      <c r="CM67" s="33"/>
      <c r="CN67" s="33"/>
      <c r="CO67" s="33"/>
      <c r="CP67" s="33"/>
      <c r="CQ67" s="33"/>
      <c r="CR67" s="33"/>
      <c r="CS67" s="33"/>
      <c r="CT67" s="33"/>
      <c r="CU67" s="33"/>
      <c r="CV67" s="33"/>
      <c r="CW67" s="33"/>
      <c r="CX67" s="33"/>
      <c r="CY67" s="33"/>
      <c r="CZ67" s="33"/>
      <c r="DA67" s="33"/>
      <c r="DB67" s="33"/>
      <c r="DC67" s="33"/>
      <c r="DD67" s="33"/>
      <c r="DE67" s="33"/>
      <c r="DF67" s="33"/>
      <c r="DG67" s="33"/>
      <c r="DH67" s="33"/>
      <c r="DI67" s="33"/>
      <c r="DJ67" s="33"/>
      <c r="DK67" s="33"/>
      <c r="DL67" s="33"/>
      <c r="DM67" s="33"/>
      <c r="DN67" s="33"/>
      <c r="DO67" s="33"/>
      <c r="DP67" s="33"/>
      <c r="DQ67" s="33"/>
      <c r="DR67" s="33"/>
      <c r="DS67" s="33"/>
      <c r="DT67" s="33"/>
      <c r="DU67" s="33"/>
      <c r="DV67" s="33"/>
      <c r="DW67" s="33"/>
      <c r="DX67" s="33"/>
      <c r="DY67" s="33"/>
      <c r="DZ67" s="33"/>
      <c r="EA67" s="33"/>
      <c r="EB67" s="33"/>
      <c r="EC67" s="33"/>
      <c r="ED67" s="33"/>
      <c r="EE67" s="33"/>
      <c r="EF67" s="33"/>
      <c r="EG67" s="33"/>
      <c r="EH67" s="33"/>
      <c r="EI67" s="33"/>
      <c r="EJ67" s="33"/>
      <c r="EK67" s="33"/>
      <c r="EL67" s="33"/>
      <c r="EM67" s="33"/>
      <c r="EN67" s="33"/>
      <c r="EO67" s="33"/>
      <c r="EP67" s="33"/>
      <c r="EQ67" s="33"/>
      <c r="ER67" s="33"/>
      <c r="ES67" s="33"/>
      <c r="ET67" s="33"/>
      <c r="EU67" s="33"/>
      <c r="EV67" s="33"/>
      <c r="EW67" s="33"/>
      <c r="EX67" s="33"/>
      <c r="EY67" s="33"/>
      <c r="EZ67" s="33"/>
      <c r="FA67" s="33"/>
      <c r="FB67" s="33"/>
      <c r="FC67" s="33"/>
      <c r="FD67" s="33"/>
      <c r="FE67" s="33"/>
      <c r="FF67" s="33"/>
      <c r="FG67" s="33"/>
      <c r="FH67" s="33"/>
      <c r="FI67" s="33"/>
      <c r="FJ67" s="33"/>
      <c r="FK67" s="33"/>
      <c r="FL67" s="33"/>
      <c r="FM67" s="33"/>
      <c r="FN67" s="33"/>
      <c r="FO67" s="33"/>
      <c r="FP67" s="33"/>
      <c r="FQ67" s="33"/>
      <c r="FR67" s="33"/>
      <c r="FS67" s="33"/>
      <c r="FT67" s="33"/>
      <c r="FU67" s="33"/>
      <c r="FV67" s="33"/>
      <c r="FW67" s="33"/>
      <c r="FX67" s="33"/>
      <c r="FY67" s="33"/>
      <c r="FZ67" s="33"/>
      <c r="GA67" s="33"/>
      <c r="GB67" s="33"/>
      <c r="GC67" s="33"/>
      <c r="GD67" s="33"/>
      <c r="GE67" s="33"/>
      <c r="GF67" s="33"/>
      <c r="GG67" s="33"/>
      <c r="GH67" s="33"/>
      <c r="GI67" s="33"/>
      <c r="GJ67" s="33"/>
      <c r="GK67" s="33"/>
      <c r="GL67" s="33"/>
      <c r="GM67" s="33"/>
      <c r="GN67" s="33"/>
      <c r="GO67" s="33"/>
      <c r="GP67" s="33"/>
      <c r="GQ67" s="33"/>
      <c r="GR67" s="33"/>
      <c r="GS67" s="33"/>
      <c r="GT67" s="33"/>
      <c r="GU67" s="33"/>
      <c r="GV67" s="33"/>
      <c r="GW67" s="33"/>
      <c r="GX67" s="33"/>
      <c r="GY67" s="33"/>
      <c r="GZ67" s="33"/>
      <c r="HA67" s="33"/>
      <c r="HB67" s="33"/>
      <c r="HC67" s="33"/>
      <c r="HD67" s="33"/>
      <c r="HE67" s="33"/>
      <c r="HF67" s="33"/>
      <c r="HG67" s="33"/>
      <c r="HH67" s="33"/>
      <c r="HI67" s="33"/>
      <c r="HJ67" s="33"/>
      <c r="HK67" s="33"/>
      <c r="HL67" s="33"/>
      <c r="HM67" s="33"/>
      <c r="HN67" s="33"/>
      <c r="HO67" s="33"/>
      <c r="HP67" s="33"/>
      <c r="HQ67" s="33"/>
      <c r="HR67" s="33"/>
      <c r="HS67" s="33"/>
      <c r="HT67" s="33"/>
      <c r="HU67" s="33"/>
      <c r="HV67" s="33"/>
      <c r="HW67" s="33"/>
      <c r="HX67" s="33"/>
      <c r="HY67" s="33"/>
      <c r="HZ67" s="33"/>
      <c r="IA67" s="33"/>
      <c r="IB67" s="33"/>
      <c r="IC67" s="33"/>
      <c r="ID67" s="33"/>
      <c r="IE67" s="33"/>
      <c r="IF67" s="33"/>
      <c r="IG67" s="33"/>
      <c r="IH67" s="33"/>
      <c r="II67" s="33"/>
      <c r="IJ67" s="33"/>
      <c r="IK67" s="33"/>
      <c r="IL67" s="33"/>
      <c r="IM67" s="33"/>
      <c r="IN67" s="33"/>
      <c r="IO67" s="33"/>
      <c r="IP67" s="33"/>
      <c r="IQ67" s="33"/>
      <c r="IR67" s="33"/>
      <c r="IS67" s="33"/>
      <c r="IT67" s="33"/>
      <c r="IU67" s="33"/>
      <c r="IV67" s="33"/>
      <c r="IW67" s="33"/>
      <c r="IX67" s="33"/>
      <c r="IY67" s="33"/>
      <c r="IZ67" s="33"/>
      <c r="JA67" s="33"/>
      <c r="JB67" s="33"/>
      <c r="JC67" s="33"/>
      <c r="JD67" s="33"/>
      <c r="JE67" s="33"/>
      <c r="JF67" s="33"/>
      <c r="JG67" s="33"/>
      <c r="JH67" s="33"/>
      <c r="JI67" s="33"/>
      <c r="JJ67" s="33"/>
      <c r="JK67" s="33"/>
      <c r="JL67" s="33"/>
      <c r="JM67" s="33"/>
      <c r="JN67" s="33"/>
      <c r="JO67" s="33"/>
      <c r="JP67" s="33"/>
      <c r="JQ67" s="33"/>
      <c r="JR67" s="33"/>
      <c r="JS67" s="33"/>
      <c r="JT67" s="33"/>
      <c r="JU67" s="33"/>
      <c r="JV67" s="33"/>
      <c r="JW67" s="33"/>
      <c r="JX67" s="33"/>
      <c r="JY67" s="33"/>
      <c r="JZ67" s="33"/>
      <c r="KA67" s="33"/>
      <c r="KB67" s="33"/>
      <c r="KC67" s="33"/>
      <c r="KD67" s="33"/>
      <c r="KE67" s="33"/>
      <c r="KF67" s="33"/>
      <c r="KG67" s="33"/>
      <c r="KH67" s="33"/>
      <c r="KI67" s="33"/>
      <c r="KJ67" s="33"/>
      <c r="KK67" s="33"/>
      <c r="KL67" s="33"/>
      <c r="KM67" s="33"/>
      <c r="KN67" s="33"/>
      <c r="KO67" s="33"/>
      <c r="KP67" s="33"/>
      <c r="KQ67" s="33"/>
      <c r="KR67" s="33"/>
      <c r="KS67" s="33"/>
      <c r="KT67" s="33"/>
      <c r="KU67" s="33"/>
      <c r="KV67" s="33"/>
      <c r="KW67" s="33"/>
      <c r="KX67" s="33"/>
      <c r="KY67" s="33"/>
      <c r="KZ67" s="33"/>
      <c r="LA67" s="33"/>
      <c r="LB67" s="33"/>
      <c r="LC67" s="33"/>
      <c r="LD67" s="33"/>
      <c r="LE67" s="33"/>
      <c r="LF67" s="33"/>
      <c r="LG67" s="33"/>
    </row>
    <row r="68" spans="1:319" s="37" customFormat="1" ht="30.95" hidden="1" customHeight="1">
      <c r="A68" s="33"/>
      <c r="B68" s="36"/>
      <c r="C68" s="31"/>
      <c r="D68" s="32"/>
      <c r="E68" s="24"/>
      <c r="F68" s="41"/>
      <c r="G68" s="41"/>
      <c r="H68" s="42"/>
      <c r="I68" s="21"/>
      <c r="J68" s="33"/>
      <c r="K68" s="33"/>
      <c r="L68" s="33"/>
      <c r="M68" s="33"/>
      <c r="N68" s="33"/>
      <c r="O68" s="33"/>
      <c r="P68" s="33"/>
      <c r="Q68" s="33"/>
      <c r="R68" s="33"/>
      <c r="S68" s="33"/>
      <c r="T68" s="33"/>
      <c r="U68" s="33"/>
      <c r="V68" s="33"/>
      <c r="W68" s="33"/>
      <c r="X68" s="33"/>
      <c r="Y68" s="33"/>
      <c r="Z68" s="33"/>
      <c r="AA68" s="33"/>
      <c r="AB68" s="33"/>
      <c r="AC68" s="33"/>
      <c r="AD68" s="33"/>
      <c r="AE68" s="33"/>
      <c r="AF68" s="33"/>
      <c r="AG68" s="33"/>
      <c r="AH68" s="33"/>
      <c r="AI68" s="33"/>
      <c r="AJ68" s="33"/>
      <c r="AK68" s="33"/>
      <c r="AL68" s="33"/>
      <c r="AM68" s="33"/>
      <c r="AN68" s="33"/>
      <c r="AO68" s="33"/>
      <c r="AP68" s="33"/>
      <c r="AQ68" s="33"/>
      <c r="AR68" s="33"/>
      <c r="AS68" s="33"/>
      <c r="AT68" s="33"/>
      <c r="AU68" s="33"/>
      <c r="AV68" s="33"/>
      <c r="AW68" s="33"/>
      <c r="AX68" s="33"/>
      <c r="AY68" s="33"/>
      <c r="AZ68" s="33"/>
      <c r="BA68" s="33"/>
      <c r="BB68" s="33"/>
      <c r="BC68" s="33"/>
      <c r="BD68" s="33"/>
      <c r="BE68" s="33"/>
      <c r="BF68" s="33"/>
      <c r="BG68" s="33"/>
      <c r="BH68" s="33"/>
      <c r="BI68" s="33"/>
      <c r="BJ68" s="33"/>
      <c r="BK68" s="33"/>
      <c r="BL68" s="33"/>
      <c r="BM68" s="33"/>
      <c r="BN68" s="33"/>
      <c r="BO68" s="33"/>
      <c r="BP68" s="33"/>
      <c r="BQ68" s="33"/>
      <c r="BR68" s="33"/>
      <c r="BS68" s="33"/>
      <c r="BT68" s="33"/>
      <c r="BU68" s="33"/>
      <c r="BV68" s="33"/>
      <c r="BW68" s="33"/>
      <c r="BX68" s="33"/>
      <c r="BY68" s="33"/>
      <c r="BZ68" s="33"/>
      <c r="CA68" s="33"/>
      <c r="CB68" s="33"/>
      <c r="CC68" s="33"/>
      <c r="CD68" s="33"/>
      <c r="CE68" s="33"/>
      <c r="CF68" s="33"/>
      <c r="CG68" s="33"/>
      <c r="CH68" s="33"/>
      <c r="CI68" s="33"/>
      <c r="CJ68" s="33"/>
      <c r="CK68" s="33"/>
      <c r="CL68" s="33"/>
      <c r="CM68" s="33"/>
      <c r="CN68" s="33"/>
      <c r="CO68" s="33"/>
      <c r="CP68" s="33"/>
      <c r="CQ68" s="33"/>
      <c r="CR68" s="33"/>
      <c r="CS68" s="33"/>
      <c r="CT68" s="33"/>
      <c r="CU68" s="33"/>
      <c r="CV68" s="33"/>
      <c r="CW68" s="33"/>
      <c r="CX68" s="33"/>
      <c r="CY68" s="33"/>
      <c r="CZ68" s="33"/>
      <c r="DA68" s="33"/>
      <c r="DB68" s="33"/>
      <c r="DC68" s="33"/>
      <c r="DD68" s="33"/>
      <c r="DE68" s="33"/>
      <c r="DF68" s="33"/>
      <c r="DG68" s="33"/>
      <c r="DH68" s="33"/>
      <c r="DI68" s="33"/>
      <c r="DJ68" s="33"/>
      <c r="DK68" s="33"/>
      <c r="DL68" s="33"/>
      <c r="DM68" s="33"/>
      <c r="DN68" s="33"/>
      <c r="DO68" s="33"/>
      <c r="DP68" s="33"/>
      <c r="DQ68" s="33"/>
      <c r="DR68" s="33"/>
      <c r="DS68" s="33"/>
      <c r="DT68" s="33"/>
      <c r="DU68" s="33"/>
      <c r="DV68" s="33"/>
      <c r="DW68" s="33"/>
      <c r="DX68" s="33"/>
      <c r="DY68" s="33"/>
      <c r="DZ68" s="33"/>
      <c r="EA68" s="33"/>
      <c r="EB68" s="33"/>
      <c r="EC68" s="33"/>
      <c r="ED68" s="33"/>
      <c r="EE68" s="33"/>
      <c r="EF68" s="33"/>
      <c r="EG68" s="33"/>
      <c r="EH68" s="33"/>
      <c r="EI68" s="33"/>
      <c r="EJ68" s="33"/>
      <c r="EK68" s="33"/>
      <c r="EL68" s="33"/>
      <c r="EM68" s="33"/>
      <c r="EN68" s="33"/>
      <c r="EO68" s="33"/>
      <c r="EP68" s="33"/>
      <c r="EQ68" s="33"/>
      <c r="ER68" s="33"/>
      <c r="ES68" s="33"/>
      <c r="ET68" s="33"/>
      <c r="EU68" s="33"/>
      <c r="EV68" s="33"/>
      <c r="EW68" s="33"/>
      <c r="EX68" s="33"/>
      <c r="EY68" s="33"/>
      <c r="EZ68" s="33"/>
      <c r="FA68" s="33"/>
      <c r="FB68" s="33"/>
      <c r="FC68" s="33"/>
      <c r="FD68" s="33"/>
      <c r="FE68" s="33"/>
      <c r="FF68" s="33"/>
      <c r="FG68" s="33"/>
      <c r="FH68" s="33"/>
      <c r="FI68" s="33"/>
      <c r="FJ68" s="33"/>
      <c r="FK68" s="33"/>
      <c r="FL68" s="33"/>
      <c r="FM68" s="33"/>
      <c r="FN68" s="33"/>
      <c r="FO68" s="33"/>
      <c r="FP68" s="33"/>
      <c r="FQ68" s="33"/>
      <c r="FR68" s="33"/>
      <c r="FS68" s="33"/>
      <c r="FT68" s="33"/>
      <c r="FU68" s="33"/>
      <c r="FV68" s="33"/>
      <c r="FW68" s="33"/>
      <c r="FX68" s="33"/>
      <c r="FY68" s="33"/>
      <c r="FZ68" s="33"/>
      <c r="GA68" s="33"/>
      <c r="GB68" s="33"/>
      <c r="GC68" s="33"/>
      <c r="GD68" s="33"/>
      <c r="GE68" s="33"/>
      <c r="GF68" s="33"/>
      <c r="GG68" s="33"/>
      <c r="GH68" s="33"/>
      <c r="GI68" s="33"/>
      <c r="GJ68" s="33"/>
      <c r="GK68" s="33"/>
      <c r="GL68" s="33"/>
      <c r="GM68" s="33"/>
      <c r="GN68" s="33"/>
      <c r="GO68" s="33"/>
      <c r="GP68" s="33"/>
      <c r="GQ68" s="33"/>
      <c r="GR68" s="33"/>
      <c r="GS68" s="33"/>
      <c r="GT68" s="33"/>
      <c r="GU68" s="33"/>
      <c r="GV68" s="33"/>
      <c r="GW68" s="33"/>
      <c r="GX68" s="33"/>
      <c r="GY68" s="33"/>
      <c r="GZ68" s="33"/>
      <c r="HA68" s="33"/>
      <c r="HB68" s="33"/>
      <c r="HC68" s="33"/>
      <c r="HD68" s="33"/>
      <c r="HE68" s="33"/>
      <c r="HF68" s="33"/>
      <c r="HG68" s="33"/>
      <c r="HH68" s="33"/>
      <c r="HI68" s="33"/>
      <c r="HJ68" s="33"/>
      <c r="HK68" s="33"/>
      <c r="HL68" s="33"/>
      <c r="HM68" s="33"/>
      <c r="HN68" s="33"/>
      <c r="HO68" s="33"/>
      <c r="HP68" s="33"/>
      <c r="HQ68" s="33"/>
      <c r="HR68" s="33"/>
      <c r="HS68" s="33"/>
      <c r="HT68" s="33"/>
      <c r="HU68" s="33"/>
      <c r="HV68" s="33"/>
      <c r="HW68" s="33"/>
      <c r="HX68" s="33"/>
      <c r="HY68" s="33"/>
      <c r="HZ68" s="33"/>
      <c r="IA68" s="33"/>
      <c r="IB68" s="33"/>
      <c r="IC68" s="33"/>
      <c r="ID68" s="33"/>
      <c r="IE68" s="33"/>
      <c r="IF68" s="33"/>
      <c r="IG68" s="33"/>
      <c r="IH68" s="33"/>
      <c r="II68" s="33"/>
      <c r="IJ68" s="33"/>
      <c r="IK68" s="33"/>
      <c r="IL68" s="33"/>
      <c r="IM68" s="33"/>
      <c r="IN68" s="33"/>
      <c r="IO68" s="33"/>
      <c r="IP68" s="33"/>
      <c r="IQ68" s="33"/>
      <c r="IR68" s="33"/>
      <c r="IS68" s="33"/>
      <c r="IT68" s="33"/>
      <c r="IU68" s="33"/>
      <c r="IV68" s="33"/>
      <c r="IW68" s="33"/>
      <c r="IX68" s="33"/>
      <c r="IY68" s="33"/>
      <c r="IZ68" s="33"/>
      <c r="JA68" s="33"/>
      <c r="JB68" s="33"/>
      <c r="JC68" s="33"/>
      <c r="JD68" s="33"/>
      <c r="JE68" s="33"/>
      <c r="JF68" s="33"/>
      <c r="JG68" s="33"/>
      <c r="JH68" s="33"/>
      <c r="JI68" s="33"/>
      <c r="JJ68" s="33"/>
      <c r="JK68" s="33"/>
      <c r="JL68" s="33"/>
      <c r="JM68" s="33"/>
      <c r="JN68" s="33"/>
      <c r="JO68" s="33"/>
      <c r="JP68" s="33"/>
      <c r="JQ68" s="33"/>
      <c r="JR68" s="33"/>
      <c r="JS68" s="33"/>
      <c r="JT68" s="33"/>
      <c r="JU68" s="33"/>
      <c r="JV68" s="33"/>
      <c r="JW68" s="33"/>
      <c r="JX68" s="33"/>
      <c r="JY68" s="33"/>
      <c r="JZ68" s="33"/>
      <c r="KA68" s="33"/>
      <c r="KB68" s="33"/>
      <c r="KC68" s="33"/>
      <c r="KD68" s="33"/>
      <c r="KE68" s="33"/>
      <c r="KF68" s="33"/>
      <c r="KG68" s="33"/>
      <c r="KH68" s="33"/>
      <c r="KI68" s="33"/>
      <c r="KJ68" s="33"/>
      <c r="KK68" s="33"/>
      <c r="KL68" s="33"/>
      <c r="KM68" s="33"/>
      <c r="KN68" s="33"/>
      <c r="KO68" s="33"/>
      <c r="KP68" s="33"/>
      <c r="KQ68" s="33"/>
      <c r="KR68" s="33"/>
      <c r="KS68" s="33"/>
      <c r="KT68" s="33"/>
      <c r="KU68" s="33"/>
      <c r="KV68" s="33"/>
      <c r="KW68" s="33"/>
      <c r="KX68" s="33"/>
      <c r="KY68" s="33"/>
      <c r="KZ68" s="33"/>
      <c r="LA68" s="33"/>
      <c r="LB68" s="33"/>
      <c r="LC68" s="33"/>
      <c r="LD68" s="33"/>
      <c r="LE68" s="33"/>
      <c r="LF68" s="33"/>
      <c r="LG68" s="33"/>
    </row>
    <row r="69" spans="1:319" s="37" customFormat="1" ht="30.95" hidden="1" customHeight="1">
      <c r="A69" s="33"/>
      <c r="B69" s="36"/>
      <c r="C69" s="29" t="s">
        <v>13</v>
      </c>
      <c r="D69" s="29"/>
      <c r="E69" s="22"/>
      <c r="F69" s="43">
        <f>SUM(F68)</f>
        <v>0</v>
      </c>
      <c r="G69" s="43">
        <f>SUM(G68)</f>
        <v>0</v>
      </c>
      <c r="H69" s="44"/>
      <c r="I69" s="45"/>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3"/>
      <c r="AI69" s="33"/>
      <c r="AJ69" s="33"/>
      <c r="AK69" s="33"/>
      <c r="AL69" s="33"/>
      <c r="AM69" s="33"/>
      <c r="AN69" s="33"/>
      <c r="AO69" s="33"/>
      <c r="AP69" s="33"/>
      <c r="AQ69" s="33"/>
      <c r="AR69" s="33"/>
      <c r="AS69" s="33"/>
      <c r="AT69" s="33"/>
      <c r="AU69" s="33"/>
      <c r="AV69" s="33"/>
      <c r="AW69" s="33"/>
      <c r="AX69" s="33"/>
      <c r="AY69" s="33"/>
      <c r="AZ69" s="33"/>
      <c r="BA69" s="33"/>
      <c r="BB69" s="33"/>
      <c r="BC69" s="33"/>
      <c r="BD69" s="33"/>
      <c r="BE69" s="33"/>
      <c r="BF69" s="33"/>
      <c r="BG69" s="33"/>
      <c r="BH69" s="33"/>
      <c r="BI69" s="33"/>
      <c r="BJ69" s="33"/>
      <c r="BK69" s="33"/>
      <c r="BL69" s="33"/>
      <c r="BM69" s="33"/>
      <c r="BN69" s="33"/>
      <c r="BO69" s="33"/>
      <c r="BP69" s="33"/>
      <c r="BQ69" s="33"/>
      <c r="BR69" s="33"/>
      <c r="BS69" s="33"/>
      <c r="BT69" s="33"/>
      <c r="BU69" s="33"/>
      <c r="BV69" s="33"/>
      <c r="BW69" s="33"/>
      <c r="BX69" s="33"/>
      <c r="BY69" s="33"/>
      <c r="BZ69" s="33"/>
      <c r="CA69" s="33"/>
      <c r="CB69" s="33"/>
      <c r="CC69" s="33"/>
      <c r="CD69" s="33"/>
      <c r="CE69" s="33"/>
      <c r="CF69" s="33"/>
      <c r="CG69" s="33"/>
      <c r="CH69" s="33"/>
      <c r="CI69" s="33"/>
      <c r="CJ69" s="33"/>
      <c r="CK69" s="33"/>
      <c r="CL69" s="33"/>
      <c r="CM69" s="33"/>
      <c r="CN69" s="33"/>
      <c r="CO69" s="33"/>
      <c r="CP69" s="33"/>
      <c r="CQ69" s="33"/>
      <c r="CR69" s="33"/>
      <c r="CS69" s="33"/>
      <c r="CT69" s="33"/>
      <c r="CU69" s="33"/>
      <c r="CV69" s="33"/>
      <c r="CW69" s="33"/>
      <c r="CX69" s="33"/>
      <c r="CY69" s="33"/>
      <c r="CZ69" s="33"/>
      <c r="DA69" s="33"/>
      <c r="DB69" s="33"/>
      <c r="DC69" s="33"/>
      <c r="DD69" s="33"/>
      <c r="DE69" s="33"/>
      <c r="DF69" s="33"/>
      <c r="DG69" s="33"/>
      <c r="DH69" s="33"/>
      <c r="DI69" s="33"/>
      <c r="DJ69" s="33"/>
      <c r="DK69" s="33"/>
      <c r="DL69" s="33"/>
      <c r="DM69" s="33"/>
      <c r="DN69" s="33"/>
      <c r="DO69" s="33"/>
      <c r="DP69" s="33"/>
      <c r="DQ69" s="33"/>
      <c r="DR69" s="33"/>
      <c r="DS69" s="33"/>
      <c r="DT69" s="33"/>
      <c r="DU69" s="33"/>
      <c r="DV69" s="33"/>
      <c r="DW69" s="33"/>
      <c r="DX69" s="33"/>
      <c r="DY69" s="33"/>
      <c r="DZ69" s="33"/>
      <c r="EA69" s="33"/>
      <c r="EB69" s="33"/>
      <c r="EC69" s="33"/>
      <c r="ED69" s="33"/>
      <c r="EE69" s="33"/>
      <c r="EF69" s="33"/>
      <c r="EG69" s="33"/>
      <c r="EH69" s="33"/>
      <c r="EI69" s="33"/>
      <c r="EJ69" s="33"/>
      <c r="EK69" s="33"/>
      <c r="EL69" s="33"/>
      <c r="EM69" s="33"/>
      <c r="EN69" s="33"/>
      <c r="EO69" s="33"/>
      <c r="EP69" s="33"/>
      <c r="EQ69" s="33"/>
      <c r="ER69" s="33"/>
      <c r="ES69" s="33"/>
      <c r="ET69" s="33"/>
      <c r="EU69" s="33"/>
      <c r="EV69" s="33"/>
      <c r="EW69" s="33"/>
      <c r="EX69" s="33"/>
      <c r="EY69" s="33"/>
      <c r="EZ69" s="33"/>
      <c r="FA69" s="33"/>
      <c r="FB69" s="33"/>
      <c r="FC69" s="33"/>
      <c r="FD69" s="33"/>
      <c r="FE69" s="33"/>
      <c r="FF69" s="33"/>
      <c r="FG69" s="33"/>
      <c r="FH69" s="33"/>
      <c r="FI69" s="33"/>
      <c r="FJ69" s="33"/>
      <c r="FK69" s="33"/>
      <c r="FL69" s="33"/>
      <c r="FM69" s="33"/>
      <c r="FN69" s="33"/>
      <c r="FO69" s="33"/>
      <c r="FP69" s="33"/>
      <c r="FQ69" s="33"/>
      <c r="FR69" s="33"/>
      <c r="FS69" s="33"/>
      <c r="FT69" s="33"/>
      <c r="FU69" s="33"/>
      <c r="FV69" s="33"/>
      <c r="FW69" s="33"/>
      <c r="FX69" s="33"/>
      <c r="FY69" s="33"/>
      <c r="FZ69" s="33"/>
      <c r="GA69" s="33"/>
      <c r="GB69" s="33"/>
      <c r="GC69" s="33"/>
      <c r="GD69" s="33"/>
      <c r="GE69" s="33"/>
      <c r="GF69" s="33"/>
      <c r="GG69" s="33"/>
      <c r="GH69" s="33"/>
      <c r="GI69" s="33"/>
      <c r="GJ69" s="33"/>
      <c r="GK69" s="33"/>
      <c r="GL69" s="33"/>
      <c r="GM69" s="33"/>
      <c r="GN69" s="33"/>
      <c r="GO69" s="33"/>
      <c r="GP69" s="33"/>
      <c r="GQ69" s="33"/>
      <c r="GR69" s="33"/>
      <c r="GS69" s="33"/>
      <c r="GT69" s="33"/>
      <c r="GU69" s="33"/>
      <c r="GV69" s="33"/>
      <c r="GW69" s="33"/>
      <c r="GX69" s="33"/>
      <c r="GY69" s="33"/>
      <c r="GZ69" s="33"/>
      <c r="HA69" s="33"/>
      <c r="HB69" s="33"/>
      <c r="HC69" s="33"/>
      <c r="HD69" s="33"/>
      <c r="HE69" s="33"/>
      <c r="HF69" s="33"/>
      <c r="HG69" s="33"/>
      <c r="HH69" s="33"/>
      <c r="HI69" s="33"/>
      <c r="HJ69" s="33"/>
      <c r="HK69" s="33"/>
      <c r="HL69" s="33"/>
      <c r="HM69" s="33"/>
      <c r="HN69" s="33"/>
      <c r="HO69" s="33"/>
      <c r="HP69" s="33"/>
      <c r="HQ69" s="33"/>
      <c r="HR69" s="33"/>
      <c r="HS69" s="33"/>
      <c r="HT69" s="33"/>
      <c r="HU69" s="33"/>
      <c r="HV69" s="33"/>
      <c r="HW69" s="33"/>
      <c r="HX69" s="33"/>
      <c r="HY69" s="33"/>
      <c r="HZ69" s="33"/>
      <c r="IA69" s="33"/>
      <c r="IB69" s="33"/>
      <c r="IC69" s="33"/>
      <c r="ID69" s="33"/>
      <c r="IE69" s="33"/>
      <c r="IF69" s="33"/>
      <c r="IG69" s="33"/>
      <c r="IH69" s="33"/>
      <c r="II69" s="33"/>
      <c r="IJ69" s="33"/>
      <c r="IK69" s="33"/>
      <c r="IL69" s="33"/>
      <c r="IM69" s="33"/>
      <c r="IN69" s="33"/>
      <c r="IO69" s="33"/>
      <c r="IP69" s="33"/>
      <c r="IQ69" s="33"/>
      <c r="IR69" s="33"/>
      <c r="IS69" s="33"/>
      <c r="IT69" s="33"/>
      <c r="IU69" s="33"/>
      <c r="IV69" s="33"/>
      <c r="IW69" s="33"/>
      <c r="IX69" s="33"/>
      <c r="IY69" s="33"/>
      <c r="IZ69" s="33"/>
      <c r="JA69" s="33"/>
      <c r="JB69" s="33"/>
      <c r="JC69" s="33"/>
      <c r="JD69" s="33"/>
      <c r="JE69" s="33"/>
      <c r="JF69" s="33"/>
      <c r="JG69" s="33"/>
      <c r="JH69" s="33"/>
      <c r="JI69" s="33"/>
      <c r="JJ69" s="33"/>
      <c r="JK69" s="33"/>
      <c r="JL69" s="33"/>
      <c r="JM69" s="33"/>
      <c r="JN69" s="33"/>
      <c r="JO69" s="33"/>
      <c r="JP69" s="33"/>
      <c r="JQ69" s="33"/>
      <c r="JR69" s="33"/>
      <c r="JS69" s="33"/>
      <c r="JT69" s="33"/>
      <c r="JU69" s="33"/>
      <c r="JV69" s="33"/>
      <c r="JW69" s="33"/>
      <c r="JX69" s="33"/>
      <c r="JY69" s="33"/>
      <c r="JZ69" s="33"/>
      <c r="KA69" s="33"/>
      <c r="KB69" s="33"/>
      <c r="KC69" s="33"/>
      <c r="KD69" s="33"/>
      <c r="KE69" s="33"/>
      <c r="KF69" s="33"/>
      <c r="KG69" s="33"/>
      <c r="KH69" s="33"/>
      <c r="KI69" s="33"/>
      <c r="KJ69" s="33"/>
      <c r="KK69" s="33"/>
      <c r="KL69" s="33"/>
      <c r="KM69" s="33"/>
      <c r="KN69" s="33"/>
      <c r="KO69" s="33"/>
      <c r="KP69" s="33"/>
      <c r="KQ69" s="33"/>
      <c r="KR69" s="33"/>
      <c r="KS69" s="33"/>
      <c r="KT69" s="33"/>
      <c r="KU69" s="33"/>
      <c r="KV69" s="33"/>
      <c r="KW69" s="33"/>
      <c r="KX69" s="33"/>
      <c r="KY69" s="33"/>
      <c r="KZ69" s="33"/>
      <c r="LA69" s="33"/>
      <c r="LB69" s="33"/>
      <c r="LC69" s="33"/>
      <c r="LD69" s="33"/>
      <c r="LE69" s="33"/>
      <c r="LF69" s="33"/>
      <c r="LG69" s="33"/>
    </row>
    <row r="70" spans="1:319" s="37" customFormat="1" ht="24.95" customHeight="1">
      <c r="A70" s="33"/>
      <c r="B70" s="46"/>
      <c r="C70" s="47"/>
      <c r="D70" s="47"/>
      <c r="E70" s="48"/>
      <c r="F70" s="8"/>
      <c r="G70" s="8"/>
      <c r="H70" s="8"/>
      <c r="I70" s="7"/>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c r="AS70" s="33"/>
      <c r="AT70" s="33"/>
      <c r="AU70" s="33"/>
      <c r="AV70" s="33"/>
      <c r="AW70" s="33"/>
      <c r="AX70" s="33"/>
      <c r="AY70" s="33"/>
      <c r="AZ70" s="33"/>
      <c r="BA70" s="33"/>
      <c r="BB70" s="33"/>
      <c r="BC70" s="33"/>
      <c r="BD70" s="33"/>
      <c r="BE70" s="33"/>
      <c r="BF70" s="33"/>
      <c r="BG70" s="33"/>
      <c r="BH70" s="33"/>
      <c r="BI70" s="33"/>
      <c r="BJ70" s="33"/>
      <c r="BK70" s="33"/>
      <c r="BL70" s="33"/>
      <c r="BM70" s="33"/>
      <c r="BN70" s="33"/>
      <c r="BO70" s="33"/>
      <c r="BP70" s="33"/>
      <c r="BQ70" s="33"/>
      <c r="BR70" s="33"/>
      <c r="BS70" s="33"/>
      <c r="BT70" s="33"/>
      <c r="BU70" s="33"/>
      <c r="BV70" s="33"/>
      <c r="BW70" s="33"/>
      <c r="BX70" s="33"/>
      <c r="BY70" s="33"/>
      <c r="BZ70" s="33"/>
      <c r="CA70" s="33"/>
      <c r="CB70" s="33"/>
      <c r="CC70" s="33"/>
      <c r="CD70" s="33"/>
      <c r="CE70" s="33"/>
      <c r="CF70" s="33"/>
      <c r="CG70" s="33"/>
      <c r="CH70" s="33"/>
      <c r="CI70" s="33"/>
      <c r="CJ70" s="33"/>
      <c r="CK70" s="33"/>
      <c r="CL70" s="33"/>
      <c r="CM70" s="33"/>
      <c r="CN70" s="33"/>
      <c r="CO70" s="33"/>
      <c r="CP70" s="33"/>
      <c r="CQ70" s="33"/>
      <c r="CR70" s="33"/>
      <c r="CS70" s="33"/>
      <c r="CT70" s="33"/>
      <c r="CU70" s="33"/>
      <c r="CV70" s="33"/>
      <c r="CW70" s="33"/>
      <c r="CX70" s="33"/>
      <c r="CY70" s="33"/>
      <c r="CZ70" s="33"/>
      <c r="DA70" s="33"/>
      <c r="DB70" s="33"/>
      <c r="DC70" s="33"/>
      <c r="DD70" s="33"/>
      <c r="DE70" s="33"/>
      <c r="DF70" s="33"/>
      <c r="DG70" s="33"/>
      <c r="DH70" s="33"/>
      <c r="DI70" s="33"/>
      <c r="DJ70" s="33"/>
      <c r="DK70" s="33"/>
      <c r="DL70" s="33"/>
      <c r="DM70" s="33"/>
      <c r="DN70" s="33"/>
      <c r="DO70" s="33"/>
      <c r="DP70" s="33"/>
      <c r="DQ70" s="33"/>
      <c r="DR70" s="33"/>
      <c r="DS70" s="33"/>
      <c r="DT70" s="33"/>
      <c r="DU70" s="33"/>
      <c r="DV70" s="33"/>
      <c r="DW70" s="33"/>
      <c r="DX70" s="33"/>
      <c r="DY70" s="33"/>
      <c r="DZ70" s="33"/>
      <c r="EA70" s="33"/>
      <c r="EB70" s="33"/>
      <c r="EC70" s="33"/>
      <c r="ED70" s="33"/>
      <c r="EE70" s="33"/>
      <c r="EF70" s="33"/>
      <c r="EG70" s="33"/>
      <c r="EH70" s="33"/>
      <c r="EI70" s="33"/>
      <c r="EJ70" s="33"/>
      <c r="EK70" s="33"/>
      <c r="EL70" s="33"/>
      <c r="EM70" s="33"/>
      <c r="EN70" s="33"/>
      <c r="EO70" s="33"/>
      <c r="EP70" s="33"/>
      <c r="EQ70" s="33"/>
      <c r="ER70" s="33"/>
      <c r="ES70" s="33"/>
      <c r="ET70" s="33"/>
      <c r="EU70" s="33"/>
      <c r="EV70" s="33"/>
      <c r="EW70" s="33"/>
      <c r="EX70" s="33"/>
      <c r="EY70" s="33"/>
      <c r="EZ70" s="33"/>
      <c r="FA70" s="33"/>
      <c r="FB70" s="33"/>
      <c r="FC70" s="33"/>
      <c r="FD70" s="33"/>
      <c r="FE70" s="33"/>
      <c r="FF70" s="33"/>
      <c r="FG70" s="33"/>
      <c r="FH70" s="33"/>
      <c r="FI70" s="33"/>
      <c r="FJ70" s="33"/>
      <c r="FK70" s="33"/>
      <c r="FL70" s="33"/>
      <c r="FM70" s="33"/>
      <c r="FN70" s="33"/>
      <c r="FO70" s="33"/>
      <c r="FP70" s="33"/>
      <c r="FQ70" s="33"/>
      <c r="FR70" s="33"/>
      <c r="FS70" s="33"/>
      <c r="FT70" s="33"/>
      <c r="FU70" s="33"/>
      <c r="FV70" s="33"/>
      <c r="FW70" s="33"/>
      <c r="FX70" s="33"/>
      <c r="FY70" s="33"/>
      <c r="FZ70" s="33"/>
      <c r="GA70" s="33"/>
      <c r="GB70" s="33"/>
      <c r="GC70" s="33"/>
      <c r="GD70" s="33"/>
      <c r="GE70" s="33"/>
      <c r="GF70" s="33"/>
      <c r="GG70" s="33"/>
      <c r="GH70" s="33"/>
      <c r="GI70" s="33"/>
      <c r="GJ70" s="33"/>
      <c r="GK70" s="33"/>
      <c r="GL70" s="33"/>
      <c r="GM70" s="33"/>
      <c r="GN70" s="33"/>
      <c r="GO70" s="33"/>
      <c r="GP70" s="33"/>
      <c r="GQ70" s="33"/>
      <c r="GR70" s="33"/>
      <c r="GS70" s="33"/>
      <c r="GT70" s="33"/>
      <c r="GU70" s="33"/>
      <c r="GV70" s="33"/>
      <c r="GW70" s="33"/>
      <c r="GX70" s="33"/>
      <c r="GY70" s="33"/>
      <c r="GZ70" s="33"/>
      <c r="HA70" s="33"/>
      <c r="HB70" s="33"/>
      <c r="HC70" s="33"/>
      <c r="HD70" s="33"/>
      <c r="HE70" s="33"/>
      <c r="HF70" s="33"/>
      <c r="HG70" s="33"/>
      <c r="HH70" s="33"/>
      <c r="HI70" s="33"/>
      <c r="HJ70" s="33"/>
      <c r="HK70" s="33"/>
      <c r="HL70" s="33"/>
      <c r="HM70" s="33"/>
      <c r="HN70" s="33"/>
      <c r="HO70" s="33"/>
      <c r="HP70" s="33"/>
      <c r="HQ70" s="33"/>
      <c r="HR70" s="33"/>
      <c r="HS70" s="33"/>
      <c r="HT70" s="33"/>
      <c r="HU70" s="33"/>
      <c r="HV70" s="33"/>
      <c r="HW70" s="33"/>
      <c r="HX70" s="33"/>
      <c r="HY70" s="33"/>
      <c r="HZ70" s="33"/>
      <c r="IA70" s="33"/>
      <c r="IB70" s="33"/>
      <c r="IC70" s="33"/>
      <c r="ID70" s="33"/>
      <c r="IE70" s="33"/>
      <c r="IF70" s="33"/>
      <c r="IG70" s="33"/>
      <c r="IH70" s="33"/>
      <c r="II70" s="33"/>
      <c r="IJ70" s="33"/>
      <c r="IK70" s="33"/>
      <c r="IL70" s="33"/>
      <c r="IM70" s="33"/>
      <c r="IN70" s="33"/>
      <c r="IO70" s="33"/>
      <c r="IP70" s="33"/>
      <c r="IQ70" s="33"/>
      <c r="IR70" s="33"/>
      <c r="IS70" s="33"/>
      <c r="IT70" s="33"/>
      <c r="IU70" s="33"/>
      <c r="IV70" s="33"/>
      <c r="IW70" s="33"/>
      <c r="IX70" s="33"/>
      <c r="IY70" s="33"/>
      <c r="IZ70" s="33"/>
      <c r="JA70" s="33"/>
      <c r="JB70" s="33"/>
      <c r="JC70" s="33"/>
      <c r="JD70" s="33"/>
      <c r="JE70" s="33"/>
      <c r="JF70" s="33"/>
      <c r="JG70" s="33"/>
      <c r="JH70" s="33"/>
      <c r="JI70" s="33"/>
      <c r="JJ70" s="33"/>
      <c r="JK70" s="33"/>
      <c r="JL70" s="33"/>
      <c r="JM70" s="33"/>
      <c r="JN70" s="33"/>
      <c r="JO70" s="33"/>
      <c r="JP70" s="33"/>
      <c r="JQ70" s="33"/>
      <c r="JR70" s="33"/>
      <c r="JS70" s="33"/>
      <c r="JT70" s="33"/>
      <c r="JU70" s="33"/>
      <c r="JV70" s="33"/>
      <c r="JW70" s="33"/>
      <c r="JX70" s="33"/>
      <c r="JY70" s="33"/>
      <c r="JZ70" s="33"/>
      <c r="KA70" s="33"/>
      <c r="KB70" s="33"/>
      <c r="KC70" s="33"/>
      <c r="KD70" s="33"/>
      <c r="KE70" s="33"/>
      <c r="KF70" s="33"/>
      <c r="KG70" s="33"/>
      <c r="KH70" s="33"/>
      <c r="KI70" s="33"/>
      <c r="KJ70" s="33"/>
      <c r="KK70" s="33"/>
      <c r="KL70" s="33"/>
      <c r="KM70" s="33"/>
      <c r="KN70" s="33"/>
      <c r="KO70" s="33"/>
      <c r="KP70" s="33"/>
      <c r="KQ70" s="33"/>
      <c r="KR70" s="33"/>
      <c r="KS70" s="33"/>
      <c r="KT70" s="33"/>
      <c r="KU70" s="33"/>
      <c r="KV70" s="33"/>
      <c r="KW70" s="33"/>
      <c r="KX70" s="33"/>
      <c r="KY70" s="33"/>
      <c r="KZ70" s="33"/>
      <c r="LA70" s="33"/>
      <c r="LB70" s="33"/>
      <c r="LC70" s="33"/>
      <c r="LD70" s="33"/>
      <c r="LE70" s="33"/>
      <c r="LF70" s="33"/>
      <c r="LG70" s="33"/>
    </row>
    <row r="71" spans="1:319" s="37" customFormat="1" ht="15.75" hidden="1" customHeight="1">
      <c r="B71" s="46"/>
      <c r="C71" s="46"/>
      <c r="D71" s="46"/>
      <c r="E71" s="7"/>
      <c r="F71" s="8"/>
      <c r="G71" s="8"/>
      <c r="H71" s="8"/>
      <c r="I71" s="7"/>
      <c r="K71" s="33"/>
      <c r="L71" s="33"/>
      <c r="M71" s="33"/>
      <c r="N71" s="33"/>
      <c r="O71" s="33"/>
      <c r="P71" s="33"/>
      <c r="Q71" s="33"/>
      <c r="R71" s="33"/>
      <c r="S71" s="33"/>
      <c r="T71" s="33"/>
      <c r="U71" s="33"/>
      <c r="V71" s="33"/>
      <c r="W71" s="33"/>
      <c r="X71" s="33"/>
      <c r="Y71" s="33"/>
      <c r="Z71" s="33"/>
      <c r="AA71" s="33"/>
      <c r="AB71" s="33"/>
      <c r="AC71" s="33"/>
      <c r="AD71" s="33"/>
      <c r="AE71" s="33"/>
      <c r="AF71" s="33"/>
      <c r="AG71" s="33"/>
      <c r="AH71" s="33"/>
      <c r="AI71" s="33"/>
      <c r="AJ71" s="33"/>
      <c r="AK71" s="33"/>
      <c r="AL71" s="33"/>
      <c r="AM71" s="33"/>
      <c r="AN71" s="33"/>
      <c r="AO71" s="33"/>
      <c r="AP71" s="33"/>
      <c r="AQ71" s="33"/>
      <c r="AR71" s="33"/>
      <c r="AS71" s="33"/>
      <c r="AT71" s="33"/>
      <c r="AU71" s="33"/>
      <c r="AV71" s="33"/>
      <c r="AW71" s="33"/>
      <c r="AX71" s="33"/>
      <c r="AY71" s="33"/>
      <c r="AZ71" s="33"/>
      <c r="BA71" s="33"/>
      <c r="BB71" s="33"/>
      <c r="BC71" s="33"/>
      <c r="BD71" s="33"/>
      <c r="BE71" s="33"/>
      <c r="BF71" s="33"/>
      <c r="BG71" s="33"/>
      <c r="BH71" s="33"/>
      <c r="BI71" s="33"/>
      <c r="BJ71" s="33"/>
      <c r="BK71" s="33"/>
      <c r="BL71" s="33"/>
      <c r="BM71" s="33"/>
      <c r="BN71" s="33"/>
      <c r="BO71" s="33"/>
      <c r="BP71" s="33"/>
      <c r="BQ71" s="33"/>
      <c r="BR71" s="33"/>
      <c r="BS71" s="33"/>
      <c r="BT71" s="33"/>
      <c r="BU71" s="33"/>
      <c r="BV71" s="33"/>
      <c r="BW71" s="33"/>
      <c r="BX71" s="33"/>
      <c r="BY71" s="33"/>
      <c r="BZ71" s="33"/>
      <c r="CA71" s="33"/>
      <c r="CB71" s="33"/>
      <c r="CC71" s="33"/>
      <c r="CD71" s="33"/>
      <c r="CE71" s="33"/>
      <c r="CF71" s="33"/>
      <c r="CG71" s="33"/>
      <c r="CH71" s="33"/>
      <c r="CI71" s="33"/>
      <c r="CJ71" s="33"/>
      <c r="CK71" s="33"/>
      <c r="CL71" s="33"/>
      <c r="CM71" s="33"/>
      <c r="CN71" s="33"/>
      <c r="CO71" s="33"/>
      <c r="CP71" s="33"/>
      <c r="CQ71" s="33"/>
      <c r="CR71" s="33"/>
      <c r="CS71" s="33"/>
      <c r="CT71" s="33"/>
      <c r="CU71" s="33"/>
      <c r="CV71" s="33"/>
      <c r="CW71" s="33"/>
      <c r="CX71" s="33"/>
      <c r="CY71" s="33"/>
      <c r="CZ71" s="33"/>
      <c r="DA71" s="33"/>
      <c r="DB71" s="33"/>
      <c r="DC71" s="33"/>
      <c r="DD71" s="33"/>
      <c r="DE71" s="33"/>
      <c r="DF71" s="33"/>
      <c r="DG71" s="33"/>
      <c r="DH71" s="33"/>
      <c r="DI71" s="33"/>
      <c r="DJ71" s="33"/>
      <c r="DK71" s="33"/>
      <c r="DL71" s="33"/>
      <c r="DM71" s="33"/>
      <c r="DN71" s="33"/>
      <c r="DO71" s="33"/>
      <c r="DP71" s="33"/>
      <c r="DQ71" s="33"/>
      <c r="DR71" s="33"/>
      <c r="DS71" s="33"/>
      <c r="DT71" s="33"/>
      <c r="DU71" s="33"/>
      <c r="DV71" s="33"/>
      <c r="DW71" s="33"/>
      <c r="DX71" s="33"/>
      <c r="DY71" s="33"/>
      <c r="DZ71" s="33"/>
      <c r="EA71" s="33"/>
      <c r="EB71" s="33"/>
      <c r="EC71" s="33"/>
      <c r="ED71" s="33"/>
      <c r="EE71" s="33"/>
      <c r="EF71" s="33"/>
      <c r="EG71" s="33"/>
      <c r="EH71" s="33"/>
      <c r="EI71" s="33"/>
      <c r="EJ71" s="33"/>
      <c r="EK71" s="33"/>
      <c r="EL71" s="33"/>
      <c r="EM71" s="33"/>
      <c r="EN71" s="33"/>
      <c r="EO71" s="33"/>
      <c r="EP71" s="33"/>
      <c r="EQ71" s="33"/>
      <c r="ER71" s="33"/>
      <c r="ES71" s="33"/>
      <c r="ET71" s="33"/>
      <c r="EU71" s="33"/>
      <c r="EV71" s="33"/>
      <c r="EW71" s="33"/>
      <c r="EX71" s="33"/>
      <c r="EY71" s="33"/>
      <c r="EZ71" s="33"/>
      <c r="FA71" s="33"/>
      <c r="FB71" s="33"/>
      <c r="FC71" s="33"/>
      <c r="FD71" s="33"/>
      <c r="FE71" s="33"/>
      <c r="FF71" s="33"/>
      <c r="FG71" s="33"/>
      <c r="FH71" s="33"/>
      <c r="FI71" s="33"/>
      <c r="FJ71" s="33"/>
      <c r="FK71" s="33"/>
      <c r="FL71" s="33"/>
      <c r="FM71" s="33"/>
      <c r="FN71" s="33"/>
      <c r="FO71" s="33"/>
      <c r="FP71" s="33"/>
      <c r="FQ71" s="33"/>
      <c r="FR71" s="33"/>
      <c r="FS71" s="33"/>
      <c r="FT71" s="33"/>
      <c r="FU71" s="33"/>
      <c r="FV71" s="33"/>
      <c r="FW71" s="33"/>
      <c r="FX71" s="33"/>
      <c r="FY71" s="33"/>
      <c r="FZ71" s="33"/>
      <c r="GA71" s="33"/>
      <c r="GB71" s="33"/>
      <c r="GC71" s="33"/>
      <c r="GD71" s="33"/>
      <c r="GE71" s="33"/>
      <c r="GF71" s="33"/>
      <c r="GG71" s="33"/>
      <c r="GH71" s="33"/>
      <c r="GI71" s="33"/>
      <c r="GJ71" s="33"/>
      <c r="GK71" s="33"/>
      <c r="GL71" s="33"/>
      <c r="GM71" s="33"/>
      <c r="GN71" s="33"/>
      <c r="GO71" s="33"/>
      <c r="GP71" s="33"/>
      <c r="GQ71" s="33"/>
      <c r="GR71" s="33"/>
      <c r="GS71" s="33"/>
      <c r="GT71" s="33"/>
      <c r="GU71" s="33"/>
      <c r="GV71" s="33"/>
      <c r="GW71" s="33"/>
      <c r="GX71" s="33"/>
      <c r="GY71" s="33"/>
      <c r="GZ71" s="33"/>
      <c r="HA71" s="33"/>
      <c r="HB71" s="33"/>
      <c r="HC71" s="33"/>
      <c r="HD71" s="33"/>
      <c r="HE71" s="33"/>
      <c r="HF71" s="33"/>
      <c r="HG71" s="33"/>
      <c r="HH71" s="33"/>
      <c r="HI71" s="33"/>
      <c r="HJ71" s="33"/>
      <c r="HK71" s="33"/>
      <c r="HL71" s="33"/>
      <c r="HM71" s="33"/>
      <c r="HN71" s="33"/>
      <c r="HO71" s="33"/>
      <c r="HP71" s="33"/>
      <c r="HQ71" s="33"/>
      <c r="HR71" s="33"/>
      <c r="HS71" s="33"/>
      <c r="HT71" s="33"/>
      <c r="HU71" s="33"/>
      <c r="HV71" s="33"/>
      <c r="HW71" s="33"/>
      <c r="HX71" s="33"/>
      <c r="HY71" s="33"/>
      <c r="HZ71" s="33"/>
      <c r="IA71" s="33"/>
      <c r="IB71" s="33"/>
      <c r="IC71" s="33"/>
      <c r="ID71" s="33"/>
      <c r="IE71" s="33"/>
      <c r="IF71" s="33"/>
      <c r="IG71" s="33"/>
      <c r="IH71" s="33"/>
      <c r="II71" s="33"/>
      <c r="IJ71" s="33"/>
      <c r="IK71" s="33"/>
      <c r="IL71" s="33"/>
      <c r="IM71" s="33"/>
      <c r="IN71" s="33"/>
      <c r="IO71" s="33"/>
      <c r="IP71" s="33"/>
      <c r="IQ71" s="33"/>
      <c r="IR71" s="33"/>
      <c r="IS71" s="33"/>
      <c r="IT71" s="33"/>
      <c r="IU71" s="33"/>
      <c r="IV71" s="33"/>
      <c r="IW71" s="33"/>
      <c r="IX71" s="33"/>
      <c r="IY71" s="33"/>
      <c r="IZ71" s="33"/>
      <c r="JA71" s="33"/>
      <c r="JB71" s="33"/>
      <c r="JC71" s="33"/>
      <c r="JD71" s="33"/>
      <c r="JE71" s="33"/>
      <c r="JF71" s="33"/>
      <c r="JG71" s="33"/>
      <c r="JH71" s="33"/>
      <c r="JI71" s="33"/>
      <c r="JJ71" s="33"/>
      <c r="JK71" s="33"/>
      <c r="JL71" s="33"/>
      <c r="JM71" s="33"/>
      <c r="JN71" s="33"/>
      <c r="JO71" s="33"/>
      <c r="JP71" s="33"/>
      <c r="JQ71" s="33"/>
      <c r="JR71" s="33"/>
      <c r="JS71" s="33"/>
      <c r="JT71" s="33"/>
      <c r="JU71" s="33"/>
      <c r="JV71" s="33"/>
      <c r="JW71" s="33"/>
      <c r="JX71" s="33"/>
      <c r="JY71" s="33"/>
      <c r="JZ71" s="33"/>
      <c r="KA71" s="33"/>
      <c r="KB71" s="33"/>
      <c r="KC71" s="33"/>
      <c r="KD71" s="33"/>
      <c r="KE71" s="33"/>
      <c r="KF71" s="33"/>
      <c r="KG71" s="33"/>
      <c r="KH71" s="33"/>
      <c r="KI71" s="33"/>
      <c r="KJ71" s="33"/>
      <c r="KK71" s="33"/>
      <c r="KL71" s="33"/>
      <c r="KM71" s="33"/>
      <c r="KN71" s="33"/>
      <c r="KO71" s="33"/>
      <c r="KP71" s="33"/>
      <c r="KQ71" s="33"/>
      <c r="KR71" s="33"/>
      <c r="KS71" s="33"/>
      <c r="KT71" s="33"/>
      <c r="KU71" s="33"/>
      <c r="KV71" s="33"/>
      <c r="KW71" s="33"/>
      <c r="KX71" s="33"/>
      <c r="KY71" s="33"/>
      <c r="KZ71" s="33"/>
      <c r="LA71" s="33"/>
      <c r="LB71" s="33"/>
      <c r="LC71" s="33"/>
      <c r="LD71" s="33"/>
      <c r="LE71" s="33"/>
      <c r="LF71" s="33"/>
      <c r="LG71" s="33"/>
    </row>
    <row r="72" spans="1:319" s="37" customFormat="1" ht="15.75" hidden="1" customHeight="1">
      <c r="B72" s="46"/>
      <c r="C72" s="46"/>
      <c r="D72" s="46"/>
      <c r="E72" s="7"/>
      <c r="F72" s="8"/>
      <c r="G72" s="8"/>
      <c r="H72" s="8"/>
      <c r="I72" s="7"/>
      <c r="K72" s="33"/>
      <c r="L72" s="33"/>
      <c r="M72" s="33"/>
      <c r="N72" s="33"/>
      <c r="O72" s="33"/>
      <c r="P72" s="33"/>
      <c r="Q72" s="33"/>
      <c r="R72" s="33"/>
      <c r="S72" s="33"/>
      <c r="T72" s="33"/>
      <c r="U72" s="33"/>
      <c r="V72" s="33"/>
      <c r="W72" s="33"/>
      <c r="X72" s="33"/>
      <c r="Y72" s="33"/>
      <c r="Z72" s="33"/>
      <c r="AA72" s="33"/>
      <c r="AB72" s="33"/>
      <c r="AC72" s="33"/>
      <c r="AD72" s="33"/>
      <c r="AE72" s="33"/>
      <c r="AF72" s="33"/>
      <c r="AG72" s="33"/>
      <c r="AH72" s="33"/>
      <c r="AI72" s="33"/>
      <c r="AJ72" s="33"/>
      <c r="AK72" s="33"/>
      <c r="AL72" s="33"/>
      <c r="AM72" s="33"/>
      <c r="AN72" s="33"/>
      <c r="AO72" s="33"/>
      <c r="AP72" s="33"/>
      <c r="AQ72" s="33"/>
      <c r="AR72" s="33"/>
      <c r="AS72" s="33"/>
      <c r="AT72" s="33"/>
      <c r="AU72" s="33"/>
      <c r="AV72" s="33"/>
      <c r="AW72" s="33"/>
      <c r="AX72" s="33"/>
      <c r="AY72" s="33"/>
      <c r="AZ72" s="33"/>
      <c r="BA72" s="33"/>
      <c r="BB72" s="33"/>
      <c r="BC72" s="33"/>
      <c r="BD72" s="33"/>
      <c r="BE72" s="33"/>
      <c r="BF72" s="33"/>
      <c r="BG72" s="33"/>
      <c r="BH72" s="33"/>
      <c r="BI72" s="33"/>
      <c r="BJ72" s="33"/>
      <c r="BK72" s="33"/>
      <c r="BL72" s="33"/>
      <c r="BM72" s="33"/>
      <c r="BN72" s="33"/>
      <c r="BO72" s="33"/>
      <c r="BP72" s="33"/>
      <c r="BQ72" s="33"/>
      <c r="BR72" s="33"/>
      <c r="BS72" s="33"/>
      <c r="BT72" s="33"/>
      <c r="BU72" s="33"/>
      <c r="BV72" s="33"/>
      <c r="BW72" s="33"/>
      <c r="BX72" s="33"/>
      <c r="BY72" s="33"/>
      <c r="BZ72" s="33"/>
      <c r="CA72" s="33"/>
      <c r="CB72" s="33"/>
      <c r="CC72" s="33"/>
      <c r="CD72" s="33"/>
      <c r="CE72" s="33"/>
      <c r="CF72" s="33"/>
      <c r="CG72" s="33"/>
      <c r="CH72" s="33"/>
      <c r="CI72" s="33"/>
      <c r="CJ72" s="33"/>
      <c r="CK72" s="33"/>
      <c r="CL72" s="33"/>
      <c r="CM72" s="33"/>
      <c r="CN72" s="33"/>
      <c r="CO72" s="33"/>
      <c r="CP72" s="33"/>
      <c r="CQ72" s="33"/>
      <c r="CR72" s="33"/>
      <c r="CS72" s="33"/>
      <c r="CT72" s="33"/>
      <c r="CU72" s="33"/>
      <c r="CV72" s="33"/>
      <c r="CW72" s="33"/>
      <c r="CX72" s="33"/>
      <c r="CY72" s="33"/>
      <c r="CZ72" s="33"/>
      <c r="DA72" s="33"/>
      <c r="DB72" s="33"/>
      <c r="DC72" s="33"/>
      <c r="DD72" s="33"/>
      <c r="DE72" s="33"/>
      <c r="DF72" s="33"/>
      <c r="DG72" s="33"/>
      <c r="DH72" s="33"/>
      <c r="DI72" s="33"/>
      <c r="DJ72" s="33"/>
      <c r="DK72" s="33"/>
      <c r="DL72" s="33"/>
      <c r="DM72" s="33"/>
      <c r="DN72" s="33"/>
      <c r="DO72" s="33"/>
      <c r="DP72" s="33"/>
      <c r="DQ72" s="33"/>
      <c r="DR72" s="33"/>
      <c r="DS72" s="33"/>
      <c r="DT72" s="33"/>
      <c r="DU72" s="33"/>
      <c r="DV72" s="33"/>
      <c r="DW72" s="33"/>
      <c r="DX72" s="33"/>
      <c r="DY72" s="33"/>
      <c r="DZ72" s="33"/>
      <c r="EA72" s="33"/>
      <c r="EB72" s="33"/>
      <c r="EC72" s="33"/>
      <c r="ED72" s="33"/>
      <c r="EE72" s="33"/>
      <c r="EF72" s="33"/>
      <c r="EG72" s="33"/>
      <c r="EH72" s="33"/>
      <c r="EI72" s="33"/>
      <c r="EJ72" s="33"/>
      <c r="EK72" s="33"/>
      <c r="EL72" s="33"/>
      <c r="EM72" s="33"/>
      <c r="EN72" s="33"/>
      <c r="EO72" s="33"/>
      <c r="EP72" s="33"/>
      <c r="EQ72" s="33"/>
      <c r="ER72" s="33"/>
      <c r="ES72" s="33"/>
      <c r="ET72" s="33"/>
      <c r="EU72" s="33"/>
      <c r="EV72" s="33"/>
      <c r="EW72" s="33"/>
      <c r="EX72" s="33"/>
      <c r="EY72" s="33"/>
      <c r="EZ72" s="33"/>
      <c r="FA72" s="33"/>
      <c r="FB72" s="33"/>
      <c r="FC72" s="33"/>
      <c r="FD72" s="33"/>
      <c r="FE72" s="33"/>
      <c r="FF72" s="33"/>
      <c r="FG72" s="33"/>
      <c r="FH72" s="33"/>
      <c r="FI72" s="33"/>
      <c r="FJ72" s="33"/>
      <c r="FK72" s="33"/>
      <c r="FL72" s="33"/>
      <c r="FM72" s="33"/>
      <c r="FN72" s="33"/>
      <c r="FO72" s="33"/>
      <c r="FP72" s="33"/>
      <c r="FQ72" s="33"/>
      <c r="FR72" s="33"/>
      <c r="FS72" s="33"/>
      <c r="FT72" s="33"/>
      <c r="FU72" s="33"/>
      <c r="FV72" s="33"/>
      <c r="FW72" s="33"/>
      <c r="FX72" s="33"/>
      <c r="FY72" s="33"/>
      <c r="FZ72" s="33"/>
      <c r="GA72" s="33"/>
      <c r="GB72" s="33"/>
      <c r="GC72" s="33"/>
      <c r="GD72" s="33"/>
      <c r="GE72" s="33"/>
      <c r="GF72" s="33"/>
      <c r="GG72" s="33"/>
      <c r="GH72" s="33"/>
      <c r="GI72" s="33"/>
      <c r="GJ72" s="33"/>
      <c r="GK72" s="33"/>
      <c r="GL72" s="33"/>
      <c r="GM72" s="33"/>
      <c r="GN72" s="33"/>
      <c r="GO72" s="33"/>
      <c r="GP72" s="33"/>
      <c r="GQ72" s="33"/>
      <c r="GR72" s="33"/>
      <c r="GS72" s="33"/>
      <c r="GT72" s="33"/>
      <c r="GU72" s="33"/>
      <c r="GV72" s="33"/>
      <c r="GW72" s="33"/>
      <c r="GX72" s="33"/>
      <c r="GY72" s="33"/>
      <c r="GZ72" s="33"/>
      <c r="HA72" s="33"/>
      <c r="HB72" s="33"/>
      <c r="HC72" s="33"/>
      <c r="HD72" s="33"/>
      <c r="HE72" s="33"/>
      <c r="HF72" s="33"/>
      <c r="HG72" s="33"/>
      <c r="HH72" s="33"/>
      <c r="HI72" s="33"/>
      <c r="HJ72" s="33"/>
      <c r="HK72" s="33"/>
      <c r="HL72" s="33"/>
      <c r="HM72" s="33"/>
      <c r="HN72" s="33"/>
      <c r="HO72" s="33"/>
      <c r="HP72" s="33"/>
      <c r="HQ72" s="33"/>
      <c r="HR72" s="33"/>
      <c r="HS72" s="33"/>
      <c r="HT72" s="33"/>
      <c r="HU72" s="33"/>
      <c r="HV72" s="33"/>
      <c r="HW72" s="33"/>
      <c r="HX72" s="33"/>
      <c r="HY72" s="33"/>
      <c r="HZ72" s="33"/>
      <c r="IA72" s="33"/>
      <c r="IB72" s="33"/>
      <c r="IC72" s="33"/>
      <c r="ID72" s="33"/>
      <c r="IE72" s="33"/>
      <c r="IF72" s="33"/>
      <c r="IG72" s="33"/>
      <c r="IH72" s="33"/>
      <c r="II72" s="33"/>
      <c r="IJ72" s="33"/>
      <c r="IK72" s="33"/>
      <c r="IL72" s="33"/>
      <c r="IM72" s="33"/>
      <c r="IN72" s="33"/>
      <c r="IO72" s="33"/>
      <c r="IP72" s="33"/>
      <c r="IQ72" s="33"/>
      <c r="IR72" s="33"/>
      <c r="IS72" s="33"/>
      <c r="IT72" s="33"/>
      <c r="IU72" s="33"/>
      <c r="IV72" s="33"/>
      <c r="IW72" s="33"/>
      <c r="IX72" s="33"/>
      <c r="IY72" s="33"/>
      <c r="IZ72" s="33"/>
      <c r="JA72" s="33"/>
      <c r="JB72" s="33"/>
      <c r="JC72" s="33"/>
      <c r="JD72" s="33"/>
      <c r="JE72" s="33"/>
      <c r="JF72" s="33"/>
      <c r="JG72" s="33"/>
      <c r="JH72" s="33"/>
      <c r="JI72" s="33"/>
      <c r="JJ72" s="33"/>
      <c r="JK72" s="33"/>
      <c r="JL72" s="33"/>
      <c r="JM72" s="33"/>
      <c r="JN72" s="33"/>
      <c r="JO72" s="33"/>
      <c r="JP72" s="33"/>
      <c r="JQ72" s="33"/>
      <c r="JR72" s="33"/>
      <c r="JS72" s="33"/>
      <c r="JT72" s="33"/>
      <c r="JU72" s="33"/>
      <c r="JV72" s="33"/>
      <c r="JW72" s="33"/>
      <c r="JX72" s="33"/>
      <c r="JY72" s="33"/>
      <c r="JZ72" s="33"/>
      <c r="KA72" s="33"/>
      <c r="KB72" s="33"/>
      <c r="KC72" s="33"/>
      <c r="KD72" s="33"/>
      <c r="KE72" s="33"/>
      <c r="KF72" s="33"/>
      <c r="KG72" s="33"/>
      <c r="KH72" s="33"/>
      <c r="KI72" s="33"/>
      <c r="KJ72" s="33"/>
      <c r="KK72" s="33"/>
      <c r="KL72" s="33"/>
      <c r="KM72" s="33"/>
      <c r="KN72" s="33"/>
      <c r="KO72" s="33"/>
      <c r="KP72" s="33"/>
      <c r="KQ72" s="33"/>
      <c r="KR72" s="33"/>
      <c r="KS72" s="33"/>
      <c r="KT72" s="33"/>
      <c r="KU72" s="33"/>
      <c r="KV72" s="33"/>
      <c r="KW72" s="33"/>
      <c r="KX72" s="33"/>
      <c r="KY72" s="33"/>
      <c r="KZ72" s="33"/>
      <c r="LA72" s="33"/>
      <c r="LB72" s="33"/>
      <c r="LC72" s="33"/>
      <c r="LD72" s="33"/>
      <c r="LE72" s="33"/>
      <c r="LF72" s="33"/>
      <c r="LG72" s="33"/>
    </row>
    <row r="73" spans="1:319" s="37" customFormat="1" ht="15.75" hidden="1" customHeight="1">
      <c r="B73" s="46"/>
      <c r="C73" s="46"/>
      <c r="D73" s="46"/>
      <c r="E73" s="49" t="s">
        <v>57</v>
      </c>
      <c r="F73" s="50" t="s">
        <v>58</v>
      </c>
      <c r="G73" s="50" t="s">
        <v>59</v>
      </c>
      <c r="H73" s="51" t="s">
        <v>60</v>
      </c>
      <c r="I73" s="52" t="s">
        <v>61</v>
      </c>
      <c r="K73" s="33"/>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c r="AN73" s="33"/>
      <c r="AO73" s="33"/>
      <c r="AP73" s="33"/>
      <c r="AQ73" s="33"/>
      <c r="AR73" s="33"/>
      <c r="AS73" s="33"/>
      <c r="AT73" s="33"/>
      <c r="AU73" s="33"/>
      <c r="AV73" s="33"/>
      <c r="AW73" s="33"/>
      <c r="AX73" s="33"/>
      <c r="AY73" s="33"/>
      <c r="AZ73" s="33"/>
      <c r="BA73" s="33"/>
      <c r="BB73" s="33"/>
      <c r="BC73" s="33"/>
      <c r="BD73" s="33"/>
      <c r="BE73" s="33"/>
      <c r="BF73" s="33"/>
      <c r="BG73" s="33"/>
      <c r="BH73" s="33"/>
      <c r="BI73" s="33"/>
      <c r="BJ73" s="33"/>
      <c r="BK73" s="33"/>
      <c r="BL73" s="33"/>
      <c r="BM73" s="33"/>
      <c r="BN73" s="33"/>
      <c r="BO73" s="33"/>
      <c r="BP73" s="33"/>
      <c r="BQ73" s="33"/>
      <c r="BR73" s="33"/>
      <c r="BS73" s="33"/>
      <c r="BT73" s="33"/>
      <c r="BU73" s="33"/>
      <c r="BV73" s="33"/>
      <c r="BW73" s="33"/>
      <c r="BX73" s="33"/>
      <c r="BY73" s="33"/>
      <c r="BZ73" s="33"/>
      <c r="CA73" s="33"/>
      <c r="CB73" s="33"/>
      <c r="CC73" s="33"/>
      <c r="CD73" s="33"/>
      <c r="CE73" s="33"/>
      <c r="CF73" s="33"/>
      <c r="CG73" s="33"/>
      <c r="CH73" s="33"/>
      <c r="CI73" s="33"/>
      <c r="CJ73" s="33"/>
      <c r="CK73" s="33"/>
      <c r="CL73" s="33"/>
      <c r="CM73" s="33"/>
      <c r="CN73" s="33"/>
      <c r="CO73" s="33"/>
      <c r="CP73" s="33"/>
      <c r="CQ73" s="33"/>
      <c r="CR73" s="33"/>
      <c r="CS73" s="33"/>
      <c r="CT73" s="33"/>
      <c r="CU73" s="33"/>
      <c r="CV73" s="33"/>
      <c r="CW73" s="33"/>
      <c r="CX73" s="33"/>
      <c r="CY73" s="33"/>
      <c r="CZ73" s="33"/>
      <c r="DA73" s="33"/>
      <c r="DB73" s="33"/>
      <c r="DC73" s="33"/>
      <c r="DD73" s="33"/>
      <c r="DE73" s="33"/>
      <c r="DF73" s="33"/>
      <c r="DG73" s="33"/>
      <c r="DH73" s="33"/>
      <c r="DI73" s="33"/>
      <c r="DJ73" s="33"/>
      <c r="DK73" s="33"/>
      <c r="DL73" s="33"/>
      <c r="DM73" s="33"/>
      <c r="DN73" s="33"/>
      <c r="DO73" s="33"/>
      <c r="DP73" s="33"/>
      <c r="DQ73" s="33"/>
      <c r="DR73" s="33"/>
      <c r="DS73" s="33"/>
      <c r="DT73" s="33"/>
      <c r="DU73" s="33"/>
      <c r="DV73" s="33"/>
      <c r="DW73" s="33"/>
      <c r="DX73" s="33"/>
      <c r="DY73" s="33"/>
      <c r="DZ73" s="33"/>
      <c r="EA73" s="33"/>
      <c r="EB73" s="33"/>
      <c r="EC73" s="33"/>
      <c r="ED73" s="33"/>
      <c r="EE73" s="33"/>
      <c r="EF73" s="33"/>
      <c r="EG73" s="33"/>
      <c r="EH73" s="33"/>
      <c r="EI73" s="33"/>
      <c r="EJ73" s="33"/>
      <c r="EK73" s="33"/>
      <c r="EL73" s="33"/>
      <c r="EM73" s="33"/>
      <c r="EN73" s="33"/>
      <c r="EO73" s="33"/>
      <c r="EP73" s="33"/>
      <c r="EQ73" s="33"/>
      <c r="ER73" s="33"/>
      <c r="ES73" s="33"/>
      <c r="ET73" s="33"/>
      <c r="EU73" s="33"/>
      <c r="EV73" s="33"/>
      <c r="EW73" s="33"/>
      <c r="EX73" s="33"/>
      <c r="EY73" s="33"/>
      <c r="EZ73" s="33"/>
      <c r="FA73" s="33"/>
      <c r="FB73" s="33"/>
      <c r="FC73" s="33"/>
      <c r="FD73" s="33"/>
      <c r="FE73" s="33"/>
      <c r="FF73" s="33"/>
      <c r="FG73" s="33"/>
      <c r="FH73" s="33"/>
      <c r="FI73" s="33"/>
      <c r="FJ73" s="33"/>
      <c r="FK73" s="33"/>
      <c r="FL73" s="33"/>
      <c r="FM73" s="33"/>
      <c r="FN73" s="33"/>
      <c r="FO73" s="33"/>
      <c r="FP73" s="33"/>
      <c r="FQ73" s="33"/>
      <c r="FR73" s="33"/>
      <c r="FS73" s="33"/>
      <c r="FT73" s="33"/>
      <c r="FU73" s="33"/>
      <c r="FV73" s="33"/>
      <c r="FW73" s="33"/>
      <c r="FX73" s="33"/>
      <c r="FY73" s="33"/>
      <c r="FZ73" s="33"/>
      <c r="GA73" s="33"/>
      <c r="GB73" s="33"/>
      <c r="GC73" s="33"/>
      <c r="GD73" s="33"/>
      <c r="GE73" s="33"/>
      <c r="GF73" s="33"/>
      <c r="GG73" s="33"/>
      <c r="GH73" s="33"/>
      <c r="GI73" s="33"/>
      <c r="GJ73" s="33"/>
      <c r="GK73" s="33"/>
      <c r="GL73" s="33"/>
      <c r="GM73" s="33"/>
      <c r="GN73" s="33"/>
      <c r="GO73" s="33"/>
      <c r="GP73" s="33"/>
      <c r="GQ73" s="33"/>
      <c r="GR73" s="33"/>
      <c r="GS73" s="33"/>
      <c r="GT73" s="33"/>
      <c r="GU73" s="33"/>
      <c r="GV73" s="33"/>
      <c r="GW73" s="33"/>
      <c r="GX73" s="33"/>
      <c r="GY73" s="33"/>
      <c r="GZ73" s="33"/>
      <c r="HA73" s="33"/>
      <c r="HB73" s="33"/>
      <c r="HC73" s="33"/>
      <c r="HD73" s="33"/>
      <c r="HE73" s="33"/>
      <c r="HF73" s="33"/>
      <c r="HG73" s="33"/>
      <c r="HH73" s="33"/>
      <c r="HI73" s="33"/>
      <c r="HJ73" s="33"/>
      <c r="HK73" s="33"/>
      <c r="HL73" s="33"/>
      <c r="HM73" s="33"/>
      <c r="HN73" s="33"/>
      <c r="HO73" s="33"/>
      <c r="HP73" s="33"/>
      <c r="HQ73" s="33"/>
      <c r="HR73" s="33"/>
      <c r="HS73" s="33"/>
      <c r="HT73" s="33"/>
      <c r="HU73" s="33"/>
      <c r="HV73" s="33"/>
      <c r="HW73" s="33"/>
      <c r="HX73" s="33"/>
      <c r="HY73" s="33"/>
      <c r="HZ73" s="33"/>
      <c r="IA73" s="33"/>
      <c r="IB73" s="33"/>
      <c r="IC73" s="33"/>
      <c r="ID73" s="33"/>
      <c r="IE73" s="33"/>
      <c r="IF73" s="33"/>
      <c r="IG73" s="33"/>
      <c r="IH73" s="33"/>
      <c r="II73" s="33"/>
      <c r="IJ73" s="33"/>
      <c r="IK73" s="33"/>
      <c r="IL73" s="33"/>
      <c r="IM73" s="33"/>
      <c r="IN73" s="33"/>
      <c r="IO73" s="33"/>
      <c r="IP73" s="33"/>
      <c r="IQ73" s="33"/>
      <c r="IR73" s="33"/>
      <c r="IS73" s="33"/>
      <c r="IT73" s="33"/>
      <c r="IU73" s="33"/>
      <c r="IV73" s="33"/>
      <c r="IW73" s="33"/>
      <c r="IX73" s="33"/>
      <c r="IY73" s="33"/>
      <c r="IZ73" s="33"/>
      <c r="JA73" s="33"/>
      <c r="JB73" s="33"/>
      <c r="JC73" s="33"/>
      <c r="JD73" s="33"/>
      <c r="JE73" s="33"/>
      <c r="JF73" s="33"/>
      <c r="JG73" s="33"/>
      <c r="JH73" s="33"/>
      <c r="JI73" s="33"/>
      <c r="JJ73" s="33"/>
      <c r="JK73" s="33"/>
      <c r="JL73" s="33"/>
      <c r="JM73" s="33"/>
      <c r="JN73" s="33"/>
      <c r="JO73" s="33"/>
      <c r="JP73" s="33"/>
      <c r="JQ73" s="33"/>
      <c r="JR73" s="33"/>
      <c r="JS73" s="33"/>
      <c r="JT73" s="33"/>
      <c r="JU73" s="33"/>
      <c r="JV73" s="33"/>
      <c r="JW73" s="33"/>
      <c r="JX73" s="33"/>
      <c r="JY73" s="33"/>
      <c r="JZ73" s="33"/>
      <c r="KA73" s="33"/>
      <c r="KB73" s="33"/>
      <c r="KC73" s="33"/>
      <c r="KD73" s="33"/>
      <c r="KE73" s="33"/>
      <c r="KF73" s="33"/>
      <c r="KG73" s="33"/>
      <c r="KH73" s="33"/>
      <c r="KI73" s="33"/>
      <c r="KJ73" s="33"/>
      <c r="KK73" s="33"/>
      <c r="KL73" s="33"/>
      <c r="KM73" s="33"/>
      <c r="KN73" s="33"/>
      <c r="KO73" s="33"/>
      <c r="KP73" s="33"/>
      <c r="KQ73" s="33"/>
      <c r="KR73" s="33"/>
      <c r="KS73" s="33"/>
      <c r="KT73" s="33"/>
      <c r="KU73" s="33"/>
      <c r="KV73" s="33"/>
      <c r="KW73" s="33"/>
      <c r="KX73" s="33"/>
      <c r="KY73" s="33"/>
      <c r="KZ73" s="33"/>
      <c r="LA73" s="33"/>
      <c r="LB73" s="33"/>
      <c r="LC73" s="33"/>
      <c r="LD73" s="33"/>
      <c r="LE73" s="33"/>
      <c r="LF73" s="33"/>
      <c r="LG73" s="33"/>
    </row>
    <row r="74" spans="1:319" s="37" customFormat="1" ht="15.75" hidden="1" customHeight="1">
      <c r="B74" s="53"/>
      <c r="C74" s="53"/>
      <c r="D74" s="53"/>
      <c r="E74" s="54" t="s">
        <v>62</v>
      </c>
      <c r="F74" s="55">
        <v>27443</v>
      </c>
      <c r="G74" s="55">
        <v>16554</v>
      </c>
      <c r="H74" s="56">
        <f>ROUND((G74/F74)*100,1)</f>
        <v>60.3</v>
      </c>
      <c r="I74" s="57"/>
      <c r="K74" s="33"/>
      <c r="L74" s="33"/>
      <c r="M74" s="33"/>
      <c r="N74" s="33"/>
      <c r="O74" s="33"/>
      <c r="P74" s="33"/>
      <c r="Q74" s="33"/>
      <c r="R74" s="33"/>
      <c r="S74" s="33"/>
      <c r="T74" s="33"/>
      <c r="U74" s="33"/>
      <c r="V74" s="33"/>
      <c r="W74" s="33"/>
      <c r="X74" s="33"/>
      <c r="Y74" s="33"/>
      <c r="Z74" s="33"/>
      <c r="AA74" s="33"/>
      <c r="AB74" s="33"/>
      <c r="AC74" s="33"/>
      <c r="AD74" s="33"/>
      <c r="AE74" s="33"/>
      <c r="AF74" s="33"/>
      <c r="AG74" s="33"/>
      <c r="AH74" s="33"/>
      <c r="AI74" s="33"/>
      <c r="AJ74" s="33"/>
      <c r="AK74" s="33"/>
      <c r="AL74" s="33"/>
      <c r="AM74" s="33"/>
      <c r="AN74" s="33"/>
      <c r="AO74" s="33"/>
      <c r="AP74" s="33"/>
      <c r="AQ74" s="33"/>
      <c r="AR74" s="33"/>
      <c r="AS74" s="33"/>
      <c r="AT74" s="33"/>
      <c r="AU74" s="33"/>
      <c r="AV74" s="33"/>
      <c r="AW74" s="33"/>
      <c r="AX74" s="33"/>
      <c r="AY74" s="33"/>
      <c r="AZ74" s="33"/>
      <c r="BA74" s="33"/>
      <c r="BB74" s="33"/>
      <c r="BC74" s="33"/>
      <c r="BD74" s="33"/>
      <c r="BE74" s="33"/>
      <c r="BF74" s="33"/>
      <c r="BG74" s="33"/>
      <c r="BH74" s="33"/>
      <c r="BI74" s="33"/>
      <c r="BJ74" s="33"/>
      <c r="BK74" s="33"/>
      <c r="BL74" s="33"/>
      <c r="BM74" s="33"/>
      <c r="BN74" s="33"/>
      <c r="BO74" s="33"/>
      <c r="BP74" s="33"/>
      <c r="BQ74" s="33"/>
      <c r="BR74" s="33"/>
      <c r="BS74" s="33"/>
      <c r="BT74" s="33"/>
      <c r="BU74" s="33"/>
      <c r="BV74" s="33"/>
      <c r="BW74" s="33"/>
      <c r="BX74" s="33"/>
      <c r="BY74" s="33"/>
      <c r="BZ74" s="33"/>
      <c r="CA74" s="33"/>
      <c r="CB74" s="33"/>
      <c r="CC74" s="33"/>
      <c r="CD74" s="33"/>
      <c r="CE74" s="33"/>
      <c r="CF74" s="33"/>
      <c r="CG74" s="33"/>
      <c r="CH74" s="33"/>
      <c r="CI74" s="33"/>
      <c r="CJ74" s="33"/>
      <c r="CK74" s="33"/>
      <c r="CL74" s="33"/>
      <c r="CM74" s="33"/>
      <c r="CN74" s="33"/>
      <c r="CO74" s="33"/>
      <c r="CP74" s="33"/>
      <c r="CQ74" s="33"/>
      <c r="CR74" s="33"/>
      <c r="CS74" s="33"/>
      <c r="CT74" s="33"/>
      <c r="CU74" s="33"/>
      <c r="CV74" s="33"/>
      <c r="CW74" s="33"/>
      <c r="CX74" s="33"/>
      <c r="CY74" s="33"/>
      <c r="CZ74" s="33"/>
      <c r="DA74" s="33"/>
      <c r="DB74" s="33"/>
      <c r="DC74" s="33"/>
      <c r="DD74" s="33"/>
      <c r="DE74" s="33"/>
      <c r="DF74" s="33"/>
      <c r="DG74" s="33"/>
      <c r="DH74" s="33"/>
      <c r="DI74" s="33"/>
      <c r="DJ74" s="33"/>
      <c r="DK74" s="33"/>
      <c r="DL74" s="33"/>
      <c r="DM74" s="33"/>
      <c r="DN74" s="33"/>
      <c r="DO74" s="33"/>
      <c r="DP74" s="33"/>
      <c r="DQ74" s="33"/>
      <c r="DR74" s="33"/>
      <c r="DS74" s="33"/>
      <c r="DT74" s="33"/>
      <c r="DU74" s="33"/>
      <c r="DV74" s="33"/>
      <c r="DW74" s="33"/>
      <c r="DX74" s="33"/>
      <c r="DY74" s="33"/>
      <c r="DZ74" s="33"/>
      <c r="EA74" s="33"/>
      <c r="EB74" s="33"/>
      <c r="EC74" s="33"/>
      <c r="ED74" s="33"/>
      <c r="EE74" s="33"/>
      <c r="EF74" s="33"/>
      <c r="EG74" s="33"/>
      <c r="EH74" s="33"/>
      <c r="EI74" s="33"/>
      <c r="EJ74" s="33"/>
      <c r="EK74" s="33"/>
      <c r="EL74" s="33"/>
      <c r="EM74" s="33"/>
      <c r="EN74" s="33"/>
      <c r="EO74" s="33"/>
      <c r="EP74" s="33"/>
      <c r="EQ74" s="33"/>
      <c r="ER74" s="33"/>
      <c r="ES74" s="33"/>
      <c r="ET74" s="33"/>
      <c r="EU74" s="33"/>
      <c r="EV74" s="33"/>
      <c r="EW74" s="33"/>
      <c r="EX74" s="33"/>
      <c r="EY74" s="33"/>
      <c r="EZ74" s="33"/>
      <c r="FA74" s="33"/>
      <c r="FB74" s="33"/>
      <c r="FC74" s="33"/>
      <c r="FD74" s="33"/>
      <c r="FE74" s="33"/>
      <c r="FF74" s="33"/>
      <c r="FG74" s="33"/>
      <c r="FH74" s="33"/>
      <c r="FI74" s="33"/>
      <c r="FJ74" s="33"/>
      <c r="FK74" s="33"/>
      <c r="FL74" s="33"/>
      <c r="FM74" s="33"/>
      <c r="FN74" s="33"/>
      <c r="FO74" s="33"/>
      <c r="FP74" s="33"/>
      <c r="FQ74" s="33"/>
      <c r="FR74" s="33"/>
      <c r="FS74" s="33"/>
      <c r="FT74" s="33"/>
      <c r="FU74" s="33"/>
      <c r="FV74" s="33"/>
      <c r="FW74" s="33"/>
      <c r="FX74" s="33"/>
      <c r="FY74" s="33"/>
      <c r="FZ74" s="33"/>
      <c r="GA74" s="33"/>
      <c r="GB74" s="33"/>
      <c r="GC74" s="33"/>
      <c r="GD74" s="33"/>
      <c r="GE74" s="33"/>
      <c r="GF74" s="33"/>
      <c r="GG74" s="33"/>
      <c r="GH74" s="33"/>
      <c r="GI74" s="33"/>
      <c r="GJ74" s="33"/>
      <c r="GK74" s="33"/>
      <c r="GL74" s="33"/>
      <c r="GM74" s="33"/>
      <c r="GN74" s="33"/>
      <c r="GO74" s="33"/>
      <c r="GP74" s="33"/>
      <c r="GQ74" s="33"/>
      <c r="GR74" s="33"/>
      <c r="GS74" s="33"/>
      <c r="GT74" s="33"/>
      <c r="GU74" s="33"/>
      <c r="GV74" s="33"/>
      <c r="GW74" s="33"/>
      <c r="GX74" s="33"/>
      <c r="GY74" s="33"/>
      <c r="GZ74" s="33"/>
      <c r="HA74" s="33"/>
      <c r="HB74" s="33"/>
      <c r="HC74" s="33"/>
      <c r="HD74" s="33"/>
      <c r="HE74" s="33"/>
      <c r="HF74" s="33"/>
      <c r="HG74" s="33"/>
      <c r="HH74" s="33"/>
      <c r="HI74" s="33"/>
      <c r="HJ74" s="33"/>
      <c r="HK74" s="33"/>
      <c r="HL74" s="33"/>
      <c r="HM74" s="33"/>
      <c r="HN74" s="33"/>
      <c r="HO74" s="33"/>
      <c r="HP74" s="33"/>
      <c r="HQ74" s="33"/>
      <c r="HR74" s="33"/>
      <c r="HS74" s="33"/>
      <c r="HT74" s="33"/>
      <c r="HU74" s="33"/>
      <c r="HV74" s="33"/>
      <c r="HW74" s="33"/>
      <c r="HX74" s="33"/>
      <c r="HY74" s="33"/>
      <c r="HZ74" s="33"/>
      <c r="IA74" s="33"/>
      <c r="IB74" s="33"/>
      <c r="IC74" s="33"/>
      <c r="ID74" s="33"/>
      <c r="IE74" s="33"/>
      <c r="IF74" s="33"/>
      <c r="IG74" s="33"/>
      <c r="IH74" s="33"/>
      <c r="II74" s="33"/>
      <c r="IJ74" s="33"/>
      <c r="IK74" s="33"/>
      <c r="IL74" s="33"/>
      <c r="IM74" s="33"/>
      <c r="IN74" s="33"/>
      <c r="IO74" s="33"/>
      <c r="IP74" s="33"/>
      <c r="IQ74" s="33"/>
      <c r="IR74" s="33"/>
      <c r="IS74" s="33"/>
      <c r="IT74" s="33"/>
      <c r="IU74" s="33"/>
      <c r="IV74" s="33"/>
      <c r="IW74" s="33"/>
      <c r="IX74" s="33"/>
      <c r="IY74" s="33"/>
      <c r="IZ74" s="33"/>
      <c r="JA74" s="33"/>
      <c r="JB74" s="33"/>
      <c r="JC74" s="33"/>
      <c r="JD74" s="33"/>
      <c r="JE74" s="33"/>
      <c r="JF74" s="33"/>
      <c r="JG74" s="33"/>
      <c r="JH74" s="33"/>
      <c r="JI74" s="33"/>
      <c r="JJ74" s="33"/>
      <c r="JK74" s="33"/>
      <c r="JL74" s="33"/>
      <c r="JM74" s="33"/>
      <c r="JN74" s="33"/>
      <c r="JO74" s="33"/>
      <c r="JP74" s="33"/>
      <c r="JQ74" s="33"/>
      <c r="JR74" s="33"/>
      <c r="JS74" s="33"/>
      <c r="JT74" s="33"/>
      <c r="JU74" s="33"/>
      <c r="JV74" s="33"/>
      <c r="JW74" s="33"/>
      <c r="JX74" s="33"/>
      <c r="JY74" s="33"/>
      <c r="JZ74" s="33"/>
      <c r="KA74" s="33"/>
      <c r="KB74" s="33"/>
      <c r="KC74" s="33"/>
      <c r="KD74" s="33"/>
      <c r="KE74" s="33"/>
      <c r="KF74" s="33"/>
      <c r="KG74" s="33"/>
      <c r="KH74" s="33"/>
      <c r="KI74" s="33"/>
      <c r="KJ74" s="33"/>
      <c r="KK74" s="33"/>
      <c r="KL74" s="33"/>
      <c r="KM74" s="33"/>
      <c r="KN74" s="33"/>
      <c r="KO74" s="33"/>
      <c r="KP74" s="33"/>
      <c r="KQ74" s="33"/>
      <c r="KR74" s="33"/>
      <c r="KS74" s="33"/>
      <c r="KT74" s="33"/>
      <c r="KU74" s="33"/>
      <c r="KV74" s="33"/>
      <c r="KW74" s="33"/>
      <c r="KX74" s="33"/>
      <c r="KY74" s="33"/>
      <c r="KZ74" s="33"/>
      <c r="LA74" s="33"/>
      <c r="LB74" s="33"/>
      <c r="LC74" s="33"/>
      <c r="LD74" s="33"/>
      <c r="LE74" s="33"/>
      <c r="LF74" s="33"/>
      <c r="LG74" s="33"/>
    </row>
    <row r="75" spans="1:319" s="37" customFormat="1" ht="27.75" hidden="1" customHeight="1">
      <c r="B75" s="58"/>
      <c r="C75" s="58"/>
      <c r="D75" s="58"/>
      <c r="E75" s="54" t="s">
        <v>63</v>
      </c>
      <c r="F75" s="55"/>
      <c r="G75" s="55"/>
      <c r="H75" s="59" t="s">
        <v>16</v>
      </c>
      <c r="I75" s="57" t="s">
        <v>64</v>
      </c>
      <c r="K75" s="33"/>
      <c r="L75" s="33"/>
      <c r="M75" s="33"/>
      <c r="N75" s="33"/>
      <c r="O75" s="33"/>
      <c r="P75" s="33"/>
      <c r="Q75" s="33"/>
      <c r="R75" s="33"/>
      <c r="S75" s="33"/>
      <c r="T75" s="33"/>
      <c r="U75" s="33"/>
      <c r="V75" s="33"/>
      <c r="W75" s="33"/>
      <c r="X75" s="33"/>
      <c r="Y75" s="33"/>
      <c r="Z75" s="33"/>
      <c r="AA75" s="33"/>
      <c r="AB75" s="33"/>
      <c r="AC75" s="33"/>
      <c r="AD75" s="33"/>
      <c r="AE75" s="33"/>
      <c r="AF75" s="33"/>
      <c r="AG75" s="33"/>
      <c r="AH75" s="33"/>
      <c r="AI75" s="33"/>
      <c r="AJ75" s="33"/>
      <c r="AK75" s="33"/>
      <c r="AL75" s="33"/>
      <c r="AM75" s="33"/>
      <c r="AN75" s="33"/>
      <c r="AO75" s="33"/>
      <c r="AP75" s="33"/>
      <c r="AQ75" s="33"/>
      <c r="AR75" s="33"/>
      <c r="AS75" s="33"/>
      <c r="AT75" s="33"/>
      <c r="AU75" s="33"/>
      <c r="AV75" s="33"/>
      <c r="AW75" s="33"/>
      <c r="AX75" s="33"/>
      <c r="AY75" s="33"/>
      <c r="AZ75" s="33"/>
      <c r="BA75" s="33"/>
      <c r="BB75" s="33"/>
      <c r="BC75" s="33"/>
      <c r="BD75" s="33"/>
      <c r="BE75" s="33"/>
      <c r="BF75" s="33"/>
      <c r="BG75" s="33"/>
      <c r="BH75" s="33"/>
      <c r="BI75" s="33"/>
      <c r="BJ75" s="33"/>
      <c r="BK75" s="33"/>
      <c r="BL75" s="33"/>
      <c r="BM75" s="33"/>
      <c r="BN75" s="33"/>
      <c r="BO75" s="33"/>
      <c r="BP75" s="33"/>
      <c r="BQ75" s="33"/>
      <c r="BR75" s="33"/>
      <c r="BS75" s="33"/>
      <c r="BT75" s="33"/>
      <c r="BU75" s="33"/>
      <c r="BV75" s="33"/>
      <c r="BW75" s="33"/>
      <c r="BX75" s="33"/>
      <c r="BY75" s="33"/>
      <c r="BZ75" s="33"/>
      <c r="CA75" s="33"/>
      <c r="CB75" s="33"/>
      <c r="CC75" s="33"/>
      <c r="CD75" s="33"/>
      <c r="CE75" s="33"/>
      <c r="CF75" s="33"/>
      <c r="CG75" s="33"/>
      <c r="CH75" s="33"/>
      <c r="CI75" s="33"/>
      <c r="CJ75" s="33"/>
      <c r="CK75" s="33"/>
      <c r="CL75" s="33"/>
      <c r="CM75" s="33"/>
      <c r="CN75" s="33"/>
      <c r="CO75" s="33"/>
      <c r="CP75" s="33"/>
      <c r="CQ75" s="33"/>
      <c r="CR75" s="33"/>
      <c r="CS75" s="33"/>
      <c r="CT75" s="33"/>
      <c r="CU75" s="33"/>
      <c r="CV75" s="33"/>
      <c r="CW75" s="33"/>
      <c r="CX75" s="33"/>
      <c r="CY75" s="33"/>
      <c r="CZ75" s="33"/>
      <c r="DA75" s="33"/>
      <c r="DB75" s="33"/>
      <c r="DC75" s="33"/>
      <c r="DD75" s="33"/>
      <c r="DE75" s="33"/>
      <c r="DF75" s="33"/>
      <c r="DG75" s="33"/>
      <c r="DH75" s="33"/>
      <c r="DI75" s="33"/>
      <c r="DJ75" s="33"/>
      <c r="DK75" s="33"/>
      <c r="DL75" s="33"/>
      <c r="DM75" s="33"/>
      <c r="DN75" s="33"/>
      <c r="DO75" s="33"/>
      <c r="DP75" s="33"/>
      <c r="DQ75" s="33"/>
      <c r="DR75" s="33"/>
      <c r="DS75" s="33"/>
      <c r="DT75" s="33"/>
      <c r="DU75" s="33"/>
      <c r="DV75" s="33"/>
      <c r="DW75" s="33"/>
      <c r="DX75" s="33"/>
      <c r="DY75" s="33"/>
      <c r="DZ75" s="33"/>
      <c r="EA75" s="33"/>
      <c r="EB75" s="33"/>
      <c r="EC75" s="33"/>
      <c r="ED75" s="33"/>
      <c r="EE75" s="33"/>
      <c r="EF75" s="33"/>
      <c r="EG75" s="33"/>
      <c r="EH75" s="33"/>
      <c r="EI75" s="33"/>
      <c r="EJ75" s="33"/>
      <c r="EK75" s="33"/>
      <c r="EL75" s="33"/>
      <c r="EM75" s="33"/>
      <c r="EN75" s="33"/>
      <c r="EO75" s="33"/>
      <c r="EP75" s="33"/>
      <c r="EQ75" s="33"/>
      <c r="ER75" s="33"/>
      <c r="ES75" s="33"/>
      <c r="ET75" s="33"/>
      <c r="EU75" s="33"/>
      <c r="EV75" s="33"/>
      <c r="EW75" s="33"/>
      <c r="EX75" s="33"/>
      <c r="EY75" s="33"/>
      <c r="EZ75" s="33"/>
      <c r="FA75" s="33"/>
      <c r="FB75" s="33"/>
      <c r="FC75" s="33"/>
      <c r="FD75" s="33"/>
      <c r="FE75" s="33"/>
      <c r="FF75" s="33"/>
      <c r="FG75" s="33"/>
      <c r="FH75" s="33"/>
      <c r="FI75" s="33"/>
      <c r="FJ75" s="33"/>
      <c r="FK75" s="33"/>
      <c r="FL75" s="33"/>
      <c r="FM75" s="33"/>
      <c r="FN75" s="33"/>
      <c r="FO75" s="33"/>
      <c r="FP75" s="33"/>
      <c r="FQ75" s="33"/>
      <c r="FR75" s="33"/>
      <c r="FS75" s="33"/>
      <c r="FT75" s="33"/>
      <c r="FU75" s="33"/>
      <c r="FV75" s="33"/>
      <c r="FW75" s="33"/>
      <c r="FX75" s="33"/>
      <c r="FY75" s="33"/>
      <c r="FZ75" s="33"/>
      <c r="GA75" s="33"/>
      <c r="GB75" s="33"/>
      <c r="GC75" s="33"/>
      <c r="GD75" s="33"/>
      <c r="GE75" s="33"/>
      <c r="GF75" s="33"/>
      <c r="GG75" s="33"/>
      <c r="GH75" s="33"/>
      <c r="GI75" s="33"/>
      <c r="GJ75" s="33"/>
      <c r="GK75" s="33"/>
      <c r="GL75" s="33"/>
      <c r="GM75" s="33"/>
      <c r="GN75" s="33"/>
      <c r="GO75" s="33"/>
      <c r="GP75" s="33"/>
      <c r="GQ75" s="33"/>
      <c r="GR75" s="33"/>
      <c r="GS75" s="33"/>
      <c r="GT75" s="33"/>
      <c r="GU75" s="33"/>
      <c r="GV75" s="33"/>
      <c r="GW75" s="33"/>
      <c r="GX75" s="33"/>
      <c r="GY75" s="33"/>
      <c r="GZ75" s="33"/>
      <c r="HA75" s="33"/>
      <c r="HB75" s="33"/>
      <c r="HC75" s="33"/>
      <c r="HD75" s="33"/>
      <c r="HE75" s="33"/>
      <c r="HF75" s="33"/>
      <c r="HG75" s="33"/>
      <c r="HH75" s="33"/>
      <c r="HI75" s="33"/>
      <c r="HJ75" s="33"/>
      <c r="HK75" s="33"/>
      <c r="HL75" s="33"/>
      <c r="HM75" s="33"/>
      <c r="HN75" s="33"/>
      <c r="HO75" s="33"/>
      <c r="HP75" s="33"/>
      <c r="HQ75" s="33"/>
      <c r="HR75" s="33"/>
      <c r="HS75" s="33"/>
      <c r="HT75" s="33"/>
      <c r="HU75" s="33"/>
      <c r="HV75" s="33"/>
      <c r="HW75" s="33"/>
      <c r="HX75" s="33"/>
      <c r="HY75" s="33"/>
      <c r="HZ75" s="33"/>
      <c r="IA75" s="33"/>
      <c r="IB75" s="33"/>
      <c r="IC75" s="33"/>
      <c r="ID75" s="33"/>
      <c r="IE75" s="33"/>
      <c r="IF75" s="33"/>
      <c r="IG75" s="33"/>
      <c r="IH75" s="33"/>
      <c r="II75" s="33"/>
      <c r="IJ75" s="33"/>
      <c r="IK75" s="33"/>
      <c r="IL75" s="33"/>
      <c r="IM75" s="33"/>
      <c r="IN75" s="33"/>
      <c r="IO75" s="33"/>
      <c r="IP75" s="33"/>
      <c r="IQ75" s="33"/>
      <c r="IR75" s="33"/>
      <c r="IS75" s="33"/>
      <c r="IT75" s="33"/>
      <c r="IU75" s="33"/>
      <c r="IV75" s="33"/>
      <c r="IW75" s="33"/>
      <c r="IX75" s="33"/>
      <c r="IY75" s="33"/>
      <c r="IZ75" s="33"/>
      <c r="JA75" s="33"/>
      <c r="JB75" s="33"/>
      <c r="JC75" s="33"/>
      <c r="JD75" s="33"/>
      <c r="JE75" s="33"/>
      <c r="JF75" s="33"/>
      <c r="JG75" s="33"/>
      <c r="JH75" s="33"/>
      <c r="JI75" s="33"/>
      <c r="JJ75" s="33"/>
      <c r="JK75" s="33"/>
      <c r="JL75" s="33"/>
      <c r="JM75" s="33"/>
      <c r="JN75" s="33"/>
      <c r="JO75" s="33"/>
      <c r="JP75" s="33"/>
      <c r="JQ75" s="33"/>
      <c r="JR75" s="33"/>
      <c r="JS75" s="33"/>
      <c r="JT75" s="33"/>
      <c r="JU75" s="33"/>
      <c r="JV75" s="33"/>
      <c r="JW75" s="33"/>
      <c r="JX75" s="33"/>
      <c r="JY75" s="33"/>
      <c r="JZ75" s="33"/>
      <c r="KA75" s="33"/>
      <c r="KB75" s="33"/>
      <c r="KC75" s="33"/>
      <c r="KD75" s="33"/>
      <c r="KE75" s="33"/>
      <c r="KF75" s="33"/>
      <c r="KG75" s="33"/>
      <c r="KH75" s="33"/>
      <c r="KI75" s="33"/>
      <c r="KJ75" s="33"/>
      <c r="KK75" s="33"/>
      <c r="KL75" s="33"/>
      <c r="KM75" s="33"/>
      <c r="KN75" s="33"/>
      <c r="KO75" s="33"/>
      <c r="KP75" s="33"/>
      <c r="KQ75" s="33"/>
      <c r="KR75" s="33"/>
      <c r="KS75" s="33"/>
      <c r="KT75" s="33"/>
      <c r="KU75" s="33"/>
      <c r="KV75" s="33"/>
      <c r="KW75" s="33"/>
      <c r="KX75" s="33"/>
      <c r="KY75" s="33"/>
      <c r="KZ75" s="33"/>
      <c r="LA75" s="33"/>
      <c r="LB75" s="33"/>
      <c r="LC75" s="33"/>
      <c r="LD75" s="33"/>
      <c r="LE75" s="33"/>
      <c r="LF75" s="33"/>
      <c r="LG75" s="33"/>
    </row>
    <row r="76" spans="1:319" s="60" customFormat="1" ht="15.75" hidden="1" customHeight="1">
      <c r="B76" s="61"/>
      <c r="C76" s="61"/>
      <c r="D76" s="61"/>
      <c r="E76" s="62"/>
      <c r="F76" s="63"/>
      <c r="G76" s="63"/>
      <c r="H76" s="63"/>
      <c r="I76" s="57"/>
      <c r="J76" s="37"/>
      <c r="K76" s="64"/>
      <c r="L76" s="33"/>
      <c r="M76" s="33"/>
      <c r="N76" s="33"/>
      <c r="O76" s="33"/>
      <c r="P76" s="33"/>
      <c r="Q76" s="33"/>
      <c r="R76" s="33"/>
      <c r="S76" s="33"/>
      <c r="T76" s="33"/>
      <c r="U76" s="33"/>
      <c r="V76" s="33"/>
      <c r="W76" s="33"/>
      <c r="X76" s="33"/>
      <c r="Y76" s="33"/>
      <c r="Z76" s="33"/>
      <c r="AA76" s="33"/>
      <c r="AB76" s="33"/>
      <c r="AC76" s="33"/>
      <c r="AD76" s="33"/>
      <c r="AE76" s="33"/>
      <c r="AF76" s="33"/>
      <c r="AG76" s="33"/>
      <c r="AH76" s="33"/>
      <c r="AI76" s="33"/>
      <c r="AJ76" s="33"/>
      <c r="AK76" s="33"/>
      <c r="AL76" s="33"/>
      <c r="AM76" s="33"/>
      <c r="AN76" s="33"/>
      <c r="AO76" s="33"/>
      <c r="AP76" s="33"/>
      <c r="AQ76" s="33"/>
      <c r="AR76" s="33"/>
      <c r="AS76" s="33"/>
      <c r="AT76" s="33"/>
      <c r="AU76" s="33"/>
      <c r="AV76" s="33"/>
      <c r="AW76" s="33"/>
      <c r="AX76" s="33"/>
      <c r="AY76" s="33"/>
      <c r="AZ76" s="33"/>
      <c r="BA76" s="33"/>
      <c r="BB76" s="33"/>
      <c r="BC76" s="33"/>
      <c r="BD76" s="33"/>
      <c r="BE76" s="33"/>
      <c r="BF76" s="33"/>
      <c r="BG76" s="33"/>
      <c r="BH76" s="33"/>
      <c r="BI76" s="33"/>
      <c r="BJ76" s="33"/>
      <c r="BK76" s="33"/>
      <c r="BL76" s="33"/>
      <c r="BM76" s="33"/>
      <c r="BN76" s="33"/>
      <c r="BO76" s="33"/>
      <c r="BP76" s="33"/>
      <c r="BQ76" s="33"/>
      <c r="BR76" s="33"/>
      <c r="BS76" s="33"/>
      <c r="BT76" s="33"/>
      <c r="BU76" s="33"/>
      <c r="BV76" s="33"/>
      <c r="BW76" s="33"/>
      <c r="BX76" s="33"/>
      <c r="BY76" s="33"/>
      <c r="BZ76" s="33"/>
      <c r="CA76" s="33"/>
      <c r="CB76" s="33"/>
      <c r="CC76" s="33"/>
      <c r="CD76" s="33"/>
      <c r="CE76" s="33"/>
      <c r="CF76" s="33"/>
      <c r="CG76" s="33"/>
      <c r="CH76" s="33"/>
      <c r="CI76" s="33"/>
      <c r="CJ76" s="33"/>
      <c r="CK76" s="33"/>
      <c r="CL76" s="33"/>
      <c r="CM76" s="33"/>
      <c r="CN76" s="33"/>
      <c r="CO76" s="33"/>
      <c r="CP76" s="33"/>
      <c r="CQ76" s="33"/>
      <c r="CR76" s="33"/>
      <c r="CS76" s="33"/>
      <c r="CT76" s="33"/>
      <c r="CU76" s="33"/>
      <c r="CV76" s="33"/>
      <c r="CW76" s="33"/>
      <c r="CX76" s="33"/>
      <c r="CY76" s="33"/>
      <c r="CZ76" s="33"/>
      <c r="DA76" s="33"/>
      <c r="DB76" s="33"/>
      <c r="DC76" s="33"/>
      <c r="DD76" s="33"/>
      <c r="DE76" s="33"/>
      <c r="DF76" s="33"/>
      <c r="DG76" s="33"/>
      <c r="DH76" s="33"/>
      <c r="DI76" s="33"/>
      <c r="DJ76" s="33"/>
      <c r="DK76" s="33"/>
      <c r="DL76" s="33"/>
      <c r="DM76" s="33"/>
      <c r="DN76" s="33"/>
      <c r="DO76" s="33"/>
      <c r="DP76" s="33"/>
      <c r="DQ76" s="33"/>
      <c r="DR76" s="33"/>
      <c r="DS76" s="33"/>
      <c r="DT76" s="33"/>
      <c r="DU76" s="33"/>
      <c r="DV76" s="33"/>
      <c r="DW76" s="33"/>
      <c r="DX76" s="33"/>
      <c r="DY76" s="33"/>
      <c r="DZ76" s="33"/>
      <c r="EA76" s="33"/>
      <c r="EB76" s="33"/>
      <c r="EC76" s="33"/>
      <c r="ED76" s="33"/>
      <c r="EE76" s="33"/>
      <c r="EF76" s="33"/>
      <c r="EG76" s="33"/>
      <c r="EH76" s="33"/>
      <c r="EI76" s="33"/>
      <c r="EJ76" s="33"/>
      <c r="EK76" s="33"/>
      <c r="EL76" s="33"/>
      <c r="EM76" s="33"/>
      <c r="EN76" s="33"/>
      <c r="EO76" s="33"/>
      <c r="EP76" s="33"/>
      <c r="EQ76" s="33"/>
      <c r="ER76" s="33"/>
      <c r="ES76" s="33"/>
      <c r="ET76" s="33"/>
      <c r="EU76" s="33"/>
      <c r="EV76" s="33"/>
      <c r="EW76" s="33"/>
      <c r="EX76" s="33"/>
      <c r="EY76" s="33"/>
      <c r="EZ76" s="33"/>
      <c r="FA76" s="33"/>
      <c r="FB76" s="33"/>
      <c r="FC76" s="33"/>
      <c r="FD76" s="33"/>
      <c r="FE76" s="33"/>
      <c r="FF76" s="33"/>
      <c r="FG76" s="33"/>
      <c r="FH76" s="33"/>
      <c r="FI76" s="33"/>
      <c r="FJ76" s="33"/>
      <c r="FK76" s="33"/>
      <c r="FL76" s="33"/>
      <c r="FM76" s="33"/>
      <c r="FN76" s="33"/>
      <c r="FO76" s="33"/>
      <c r="FP76" s="33"/>
      <c r="FQ76" s="33"/>
      <c r="FR76" s="33"/>
      <c r="FS76" s="33"/>
      <c r="FT76" s="33"/>
      <c r="FU76" s="33"/>
      <c r="FV76" s="33"/>
      <c r="FW76" s="33"/>
      <c r="FX76" s="33"/>
      <c r="FY76" s="33"/>
      <c r="FZ76" s="33"/>
      <c r="GA76" s="33"/>
      <c r="GB76" s="33"/>
      <c r="GC76" s="33"/>
      <c r="GD76" s="33"/>
      <c r="GE76" s="33"/>
      <c r="GF76" s="33"/>
      <c r="GG76" s="33"/>
      <c r="GH76" s="33"/>
      <c r="GI76" s="33"/>
      <c r="GJ76" s="33"/>
      <c r="GK76" s="33"/>
      <c r="GL76" s="33"/>
      <c r="GM76" s="33"/>
      <c r="GN76" s="33"/>
      <c r="GO76" s="33"/>
      <c r="GP76" s="33"/>
      <c r="GQ76" s="33"/>
      <c r="GR76" s="33"/>
      <c r="GS76" s="33"/>
      <c r="GT76" s="33"/>
      <c r="GU76" s="33"/>
      <c r="GV76" s="33"/>
      <c r="GW76" s="33"/>
      <c r="GX76" s="33"/>
      <c r="GY76" s="33"/>
      <c r="GZ76" s="33"/>
      <c r="HA76" s="33"/>
      <c r="HB76" s="33"/>
      <c r="HC76" s="33"/>
      <c r="HD76" s="33"/>
      <c r="HE76" s="33"/>
      <c r="HF76" s="33"/>
      <c r="HG76" s="33"/>
      <c r="HH76" s="33"/>
      <c r="HI76" s="33"/>
      <c r="HJ76" s="33"/>
      <c r="HK76" s="33"/>
      <c r="HL76" s="33"/>
      <c r="HM76" s="33"/>
      <c r="HN76" s="33"/>
      <c r="HO76" s="33"/>
      <c r="HP76" s="33"/>
      <c r="HQ76" s="33"/>
      <c r="HR76" s="33"/>
      <c r="HS76" s="33"/>
      <c r="HT76" s="33"/>
      <c r="HU76" s="33"/>
      <c r="HV76" s="33"/>
      <c r="HW76" s="33"/>
      <c r="HX76" s="33"/>
      <c r="HY76" s="33"/>
      <c r="HZ76" s="33"/>
      <c r="IA76" s="33"/>
      <c r="IB76" s="33"/>
      <c r="IC76" s="33"/>
      <c r="ID76" s="33"/>
      <c r="IE76" s="33"/>
      <c r="IF76" s="33"/>
      <c r="IG76" s="33"/>
      <c r="IH76" s="33"/>
      <c r="II76" s="33"/>
      <c r="IJ76" s="33"/>
      <c r="IK76" s="33"/>
      <c r="IL76" s="33"/>
      <c r="IM76" s="33"/>
      <c r="IN76" s="33"/>
      <c r="IO76" s="33"/>
      <c r="IP76" s="33"/>
      <c r="IQ76" s="33"/>
      <c r="IR76" s="33"/>
      <c r="IS76" s="33"/>
      <c r="IT76" s="33"/>
      <c r="IU76" s="33"/>
      <c r="IV76" s="33"/>
      <c r="IW76" s="33"/>
      <c r="IX76" s="33"/>
      <c r="IY76" s="33"/>
      <c r="IZ76" s="33"/>
      <c r="JA76" s="33"/>
      <c r="JB76" s="33"/>
      <c r="JC76" s="33"/>
      <c r="JD76" s="33"/>
      <c r="JE76" s="33"/>
      <c r="JF76" s="33"/>
      <c r="JG76" s="33"/>
      <c r="JH76" s="33"/>
      <c r="JI76" s="33"/>
      <c r="JJ76" s="33"/>
      <c r="JK76" s="33"/>
      <c r="JL76" s="33"/>
      <c r="JM76" s="33"/>
      <c r="JN76" s="33"/>
      <c r="JO76" s="33"/>
      <c r="JP76" s="33"/>
      <c r="JQ76" s="33"/>
      <c r="JR76" s="33"/>
      <c r="JS76" s="33"/>
      <c r="JT76" s="33"/>
      <c r="JU76" s="33"/>
      <c r="JV76" s="33"/>
      <c r="JW76" s="33"/>
      <c r="JX76" s="33"/>
      <c r="JY76" s="33"/>
      <c r="JZ76" s="33"/>
      <c r="KA76" s="33"/>
      <c r="KB76" s="33"/>
      <c r="KC76" s="33"/>
      <c r="KD76" s="33"/>
      <c r="KE76" s="33"/>
      <c r="KF76" s="33"/>
      <c r="KG76" s="33"/>
      <c r="KH76" s="33"/>
      <c r="KI76" s="33"/>
      <c r="KJ76" s="33"/>
      <c r="KK76" s="33"/>
      <c r="KL76" s="33"/>
      <c r="KM76" s="33"/>
      <c r="KN76" s="33"/>
      <c r="KO76" s="33"/>
      <c r="KP76" s="33"/>
      <c r="KQ76" s="33"/>
      <c r="KR76" s="33"/>
      <c r="KS76" s="33"/>
      <c r="KT76" s="33"/>
      <c r="KU76" s="33"/>
      <c r="KV76" s="33"/>
      <c r="KW76" s="33"/>
      <c r="KX76" s="33"/>
      <c r="KY76" s="33"/>
      <c r="KZ76" s="33"/>
      <c r="LA76" s="33"/>
      <c r="LB76" s="33"/>
      <c r="LC76" s="33"/>
      <c r="LD76" s="33"/>
      <c r="LE76" s="33"/>
      <c r="LF76" s="33"/>
      <c r="LG76" s="33"/>
    </row>
    <row r="77" spans="1:319" s="65" customFormat="1" ht="15.75" hidden="1" customHeight="1">
      <c r="B77" s="66"/>
      <c r="C77" s="66"/>
      <c r="D77" s="66"/>
      <c r="E77" s="55" t="s">
        <v>65</v>
      </c>
      <c r="F77" s="55"/>
      <c r="G77" s="55"/>
      <c r="H77" s="59" t="s">
        <v>16</v>
      </c>
      <c r="I77" s="67"/>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35"/>
      <c r="CI77" s="35"/>
      <c r="CJ77" s="35"/>
      <c r="CK77" s="35"/>
      <c r="CL77" s="35"/>
      <c r="CM77" s="35"/>
      <c r="CN77" s="35"/>
      <c r="CO77" s="35"/>
      <c r="CP77" s="35"/>
      <c r="CQ77" s="35"/>
      <c r="CR77" s="35"/>
      <c r="CS77" s="35"/>
      <c r="CT77" s="35"/>
      <c r="CU77" s="35"/>
      <c r="CV77" s="35"/>
      <c r="CW77" s="35"/>
      <c r="CX77" s="35"/>
      <c r="CY77" s="35"/>
      <c r="CZ77" s="35"/>
      <c r="DA77" s="35"/>
      <c r="DB77" s="35"/>
      <c r="DC77" s="35"/>
      <c r="DD77" s="35"/>
      <c r="DE77" s="35"/>
      <c r="DF77" s="35"/>
      <c r="DG77" s="35"/>
      <c r="DH77" s="35"/>
      <c r="DI77" s="35"/>
      <c r="DJ77" s="35"/>
      <c r="DK77" s="35"/>
      <c r="DL77" s="35"/>
      <c r="DM77" s="35"/>
      <c r="DN77" s="35"/>
      <c r="DO77" s="35"/>
      <c r="DP77" s="35"/>
      <c r="DQ77" s="35"/>
      <c r="DR77" s="35"/>
      <c r="DS77" s="35"/>
      <c r="DT77" s="35"/>
      <c r="DU77" s="35"/>
      <c r="DV77" s="35"/>
      <c r="DW77" s="35"/>
      <c r="DX77" s="35"/>
      <c r="DY77" s="35"/>
      <c r="DZ77" s="35"/>
      <c r="EA77" s="35"/>
      <c r="EB77" s="35"/>
      <c r="EC77" s="35"/>
      <c r="ED77" s="35"/>
      <c r="EE77" s="35"/>
      <c r="EF77" s="35"/>
      <c r="EG77" s="35"/>
      <c r="EH77" s="35"/>
      <c r="EI77" s="35"/>
      <c r="EJ77" s="35"/>
      <c r="EK77" s="35"/>
      <c r="EL77" s="35"/>
      <c r="EM77" s="35"/>
      <c r="EN77" s="35"/>
      <c r="EO77" s="35"/>
      <c r="EP77" s="35"/>
      <c r="EQ77" s="35"/>
      <c r="ER77" s="35"/>
      <c r="ES77" s="35"/>
      <c r="ET77" s="35"/>
      <c r="EU77" s="35"/>
      <c r="EV77" s="35"/>
      <c r="EW77" s="35"/>
      <c r="EX77" s="35"/>
      <c r="EY77" s="35"/>
      <c r="EZ77" s="35"/>
      <c r="FA77" s="35"/>
      <c r="FB77" s="35"/>
      <c r="FC77" s="35"/>
      <c r="FD77" s="35"/>
      <c r="FE77" s="35"/>
      <c r="FF77" s="35"/>
      <c r="FG77" s="35"/>
      <c r="FH77" s="35"/>
      <c r="FI77" s="35"/>
      <c r="FJ77" s="35"/>
      <c r="FK77" s="35"/>
      <c r="FL77" s="35"/>
      <c r="FM77" s="35"/>
      <c r="FN77" s="35"/>
      <c r="FO77" s="35"/>
      <c r="FP77" s="35"/>
      <c r="FQ77" s="35"/>
      <c r="FR77" s="35"/>
      <c r="FS77" s="35"/>
      <c r="FT77" s="35"/>
      <c r="FU77" s="35"/>
      <c r="FV77" s="35"/>
      <c r="FW77" s="35"/>
      <c r="FX77" s="35"/>
      <c r="FY77" s="35"/>
      <c r="FZ77" s="35"/>
      <c r="GA77" s="35"/>
      <c r="GB77" s="35"/>
      <c r="GC77" s="35"/>
      <c r="GD77" s="35"/>
      <c r="GE77" s="35"/>
      <c r="GF77" s="35"/>
      <c r="GG77" s="35"/>
      <c r="GH77" s="35"/>
      <c r="GI77" s="35"/>
      <c r="GJ77" s="35"/>
      <c r="GK77" s="35"/>
      <c r="GL77" s="35"/>
      <c r="GM77" s="35"/>
      <c r="GN77" s="35"/>
      <c r="GO77" s="35"/>
      <c r="GP77" s="35"/>
      <c r="GQ77" s="35"/>
      <c r="GR77" s="35"/>
      <c r="GS77" s="35"/>
      <c r="GT77" s="35"/>
      <c r="GU77" s="35"/>
      <c r="GV77" s="35"/>
      <c r="GW77" s="35"/>
      <c r="GX77" s="35"/>
      <c r="GY77" s="35"/>
      <c r="GZ77" s="35"/>
      <c r="HA77" s="35"/>
      <c r="HB77" s="35"/>
      <c r="HC77" s="35"/>
      <c r="HD77" s="35"/>
      <c r="HE77" s="35"/>
      <c r="HF77" s="35"/>
      <c r="HG77" s="35"/>
      <c r="HH77" s="35"/>
      <c r="HI77" s="35"/>
      <c r="HJ77" s="35"/>
      <c r="HK77" s="35"/>
      <c r="HL77" s="35"/>
      <c r="HM77" s="35"/>
      <c r="HN77" s="35"/>
      <c r="HO77" s="35"/>
      <c r="HP77" s="35"/>
      <c r="HQ77" s="35"/>
      <c r="HR77" s="35"/>
      <c r="HS77" s="35"/>
      <c r="HT77" s="35"/>
      <c r="HU77" s="35"/>
      <c r="HV77" s="35"/>
      <c r="HW77" s="35"/>
      <c r="HX77" s="35"/>
      <c r="HY77" s="35"/>
      <c r="HZ77" s="35"/>
      <c r="IA77" s="35"/>
      <c r="IB77" s="35"/>
      <c r="IC77" s="35"/>
      <c r="ID77" s="35"/>
      <c r="IE77" s="35"/>
      <c r="IF77" s="35"/>
      <c r="IG77" s="35"/>
      <c r="IH77" s="35"/>
      <c r="II77" s="35"/>
      <c r="IJ77" s="35"/>
      <c r="IK77" s="35"/>
      <c r="IL77" s="35"/>
      <c r="IM77" s="35"/>
      <c r="IN77" s="35"/>
      <c r="IO77" s="35"/>
      <c r="IP77" s="35"/>
      <c r="IQ77" s="35"/>
      <c r="IR77" s="35"/>
      <c r="IS77" s="35"/>
      <c r="IT77" s="35"/>
      <c r="IU77" s="35"/>
      <c r="IV77" s="35"/>
      <c r="IW77" s="35"/>
      <c r="IX77" s="35"/>
      <c r="IY77" s="35"/>
      <c r="IZ77" s="35"/>
      <c r="JA77" s="35"/>
      <c r="JB77" s="35"/>
      <c r="JC77" s="35"/>
      <c r="JD77" s="35"/>
      <c r="JE77" s="35"/>
      <c r="JF77" s="35"/>
      <c r="JG77" s="35"/>
      <c r="JH77" s="35"/>
      <c r="JI77" s="35"/>
      <c r="JJ77" s="35"/>
      <c r="JK77" s="35"/>
      <c r="JL77" s="35"/>
      <c r="JM77" s="35"/>
      <c r="JN77" s="35"/>
      <c r="JO77" s="35"/>
      <c r="JP77" s="35"/>
      <c r="JQ77" s="35"/>
      <c r="JR77" s="35"/>
      <c r="JS77" s="35"/>
      <c r="JT77" s="35"/>
      <c r="JU77" s="35"/>
      <c r="JV77" s="35"/>
      <c r="JW77" s="35"/>
      <c r="JX77" s="35"/>
      <c r="JY77" s="35"/>
      <c r="JZ77" s="35"/>
      <c r="KA77" s="35"/>
      <c r="KB77" s="35"/>
      <c r="KC77" s="35"/>
      <c r="KD77" s="35"/>
      <c r="KE77" s="35"/>
      <c r="KF77" s="35"/>
      <c r="KG77" s="35"/>
      <c r="KH77" s="35"/>
      <c r="KI77" s="35"/>
      <c r="KJ77" s="35"/>
      <c r="KK77" s="35"/>
      <c r="KL77" s="35"/>
      <c r="KM77" s="35"/>
      <c r="KN77" s="35"/>
      <c r="KO77" s="35"/>
      <c r="KP77" s="35"/>
      <c r="KQ77" s="35"/>
      <c r="KR77" s="35"/>
      <c r="KS77" s="35"/>
      <c r="KT77" s="35"/>
      <c r="KU77" s="35"/>
      <c r="KV77" s="35"/>
      <c r="KW77" s="35"/>
      <c r="KX77" s="35"/>
      <c r="KY77" s="35"/>
      <c r="KZ77" s="35"/>
      <c r="LA77" s="35"/>
      <c r="LB77" s="35"/>
      <c r="LC77" s="35"/>
      <c r="LD77" s="35"/>
      <c r="LE77" s="35"/>
      <c r="LF77" s="35"/>
      <c r="LG77" s="35"/>
    </row>
    <row r="78" spans="1:319" s="60" customFormat="1" ht="15.75" hidden="1" customHeight="1">
      <c r="B78" s="61"/>
      <c r="C78" s="61"/>
      <c r="D78" s="61"/>
      <c r="E78" s="55" t="s">
        <v>15</v>
      </c>
      <c r="F78" s="55"/>
      <c r="G78" s="55"/>
      <c r="H78" s="59" t="s">
        <v>16</v>
      </c>
      <c r="I78" s="67" t="s">
        <v>66</v>
      </c>
      <c r="J78" s="37"/>
      <c r="K78" s="64"/>
      <c r="L78" s="33"/>
      <c r="M78" s="33"/>
      <c r="N78" s="33"/>
      <c r="O78" s="33"/>
      <c r="P78" s="33"/>
      <c r="Q78" s="33"/>
      <c r="R78" s="33"/>
      <c r="S78" s="33"/>
      <c r="T78" s="33"/>
      <c r="U78" s="33"/>
      <c r="V78" s="33"/>
      <c r="W78" s="33"/>
      <c r="X78" s="33"/>
      <c r="Y78" s="33"/>
      <c r="Z78" s="33"/>
      <c r="AA78" s="33"/>
      <c r="AB78" s="33"/>
      <c r="AC78" s="33"/>
      <c r="AD78" s="33"/>
      <c r="AE78" s="33"/>
      <c r="AF78" s="33"/>
      <c r="AG78" s="33"/>
      <c r="AH78" s="33"/>
      <c r="AI78" s="33"/>
      <c r="AJ78" s="33"/>
      <c r="AK78" s="33"/>
      <c r="AL78" s="33"/>
      <c r="AM78" s="33"/>
      <c r="AN78" s="33"/>
      <c r="AO78" s="33"/>
      <c r="AP78" s="33"/>
      <c r="AQ78" s="33"/>
      <c r="AR78" s="33"/>
      <c r="AS78" s="33"/>
      <c r="AT78" s="33"/>
      <c r="AU78" s="33"/>
      <c r="AV78" s="33"/>
      <c r="AW78" s="33"/>
      <c r="AX78" s="33"/>
      <c r="AY78" s="33"/>
      <c r="AZ78" s="33"/>
      <c r="BA78" s="33"/>
      <c r="BB78" s="33"/>
      <c r="BC78" s="33"/>
      <c r="BD78" s="33"/>
      <c r="BE78" s="33"/>
      <c r="BF78" s="33"/>
      <c r="BG78" s="33"/>
      <c r="BH78" s="33"/>
      <c r="BI78" s="33"/>
      <c r="BJ78" s="33"/>
      <c r="BK78" s="33"/>
      <c r="BL78" s="33"/>
      <c r="BM78" s="33"/>
      <c r="BN78" s="33"/>
      <c r="BO78" s="33"/>
      <c r="BP78" s="33"/>
      <c r="BQ78" s="33"/>
      <c r="BR78" s="33"/>
      <c r="BS78" s="33"/>
      <c r="BT78" s="33"/>
      <c r="BU78" s="33"/>
      <c r="BV78" s="33"/>
      <c r="BW78" s="33"/>
      <c r="BX78" s="33"/>
      <c r="BY78" s="33"/>
      <c r="BZ78" s="33"/>
      <c r="CA78" s="33"/>
      <c r="CB78" s="33"/>
      <c r="CC78" s="33"/>
      <c r="CD78" s="33"/>
      <c r="CE78" s="33"/>
      <c r="CF78" s="33"/>
      <c r="CG78" s="33"/>
      <c r="CH78" s="33"/>
      <c r="CI78" s="33"/>
      <c r="CJ78" s="33"/>
      <c r="CK78" s="33"/>
      <c r="CL78" s="33"/>
      <c r="CM78" s="33"/>
      <c r="CN78" s="33"/>
      <c r="CO78" s="33"/>
      <c r="CP78" s="33"/>
      <c r="CQ78" s="33"/>
      <c r="CR78" s="33"/>
      <c r="CS78" s="33"/>
      <c r="CT78" s="33"/>
      <c r="CU78" s="33"/>
      <c r="CV78" s="33"/>
      <c r="CW78" s="33"/>
      <c r="CX78" s="33"/>
      <c r="CY78" s="33"/>
      <c r="CZ78" s="33"/>
      <c r="DA78" s="33"/>
      <c r="DB78" s="33"/>
      <c r="DC78" s="33"/>
      <c r="DD78" s="33"/>
      <c r="DE78" s="33"/>
      <c r="DF78" s="33"/>
      <c r="DG78" s="33"/>
      <c r="DH78" s="33"/>
      <c r="DI78" s="33"/>
      <c r="DJ78" s="33"/>
      <c r="DK78" s="33"/>
      <c r="DL78" s="33"/>
      <c r="DM78" s="33"/>
      <c r="DN78" s="33"/>
      <c r="DO78" s="33"/>
      <c r="DP78" s="33"/>
      <c r="DQ78" s="33"/>
      <c r="DR78" s="33"/>
      <c r="DS78" s="33"/>
      <c r="DT78" s="33"/>
      <c r="DU78" s="33"/>
      <c r="DV78" s="33"/>
      <c r="DW78" s="33"/>
      <c r="DX78" s="33"/>
      <c r="DY78" s="33"/>
      <c r="DZ78" s="33"/>
      <c r="EA78" s="33"/>
      <c r="EB78" s="33"/>
      <c r="EC78" s="33"/>
      <c r="ED78" s="33"/>
      <c r="EE78" s="33"/>
      <c r="EF78" s="33"/>
      <c r="EG78" s="33"/>
      <c r="EH78" s="33"/>
      <c r="EI78" s="33"/>
      <c r="EJ78" s="33"/>
      <c r="EK78" s="33"/>
      <c r="EL78" s="33"/>
      <c r="EM78" s="33"/>
      <c r="EN78" s="33"/>
      <c r="EO78" s="33"/>
      <c r="EP78" s="33"/>
      <c r="EQ78" s="33"/>
      <c r="ER78" s="33"/>
      <c r="ES78" s="33"/>
      <c r="ET78" s="33"/>
      <c r="EU78" s="33"/>
      <c r="EV78" s="33"/>
      <c r="EW78" s="33"/>
      <c r="EX78" s="33"/>
      <c r="EY78" s="33"/>
      <c r="EZ78" s="33"/>
      <c r="FA78" s="33"/>
      <c r="FB78" s="33"/>
      <c r="FC78" s="33"/>
      <c r="FD78" s="33"/>
      <c r="FE78" s="33"/>
      <c r="FF78" s="33"/>
      <c r="FG78" s="33"/>
      <c r="FH78" s="33"/>
      <c r="FI78" s="33"/>
      <c r="FJ78" s="33"/>
      <c r="FK78" s="33"/>
      <c r="FL78" s="33"/>
      <c r="FM78" s="33"/>
      <c r="FN78" s="33"/>
      <c r="FO78" s="33"/>
      <c r="FP78" s="33"/>
      <c r="FQ78" s="33"/>
      <c r="FR78" s="33"/>
      <c r="FS78" s="33"/>
      <c r="FT78" s="33"/>
      <c r="FU78" s="33"/>
      <c r="FV78" s="33"/>
      <c r="FW78" s="33"/>
      <c r="FX78" s="33"/>
      <c r="FY78" s="33"/>
      <c r="FZ78" s="33"/>
      <c r="GA78" s="33"/>
      <c r="GB78" s="33"/>
      <c r="GC78" s="33"/>
      <c r="GD78" s="33"/>
      <c r="GE78" s="33"/>
      <c r="GF78" s="33"/>
      <c r="GG78" s="33"/>
      <c r="GH78" s="33"/>
      <c r="GI78" s="33"/>
      <c r="GJ78" s="33"/>
      <c r="GK78" s="33"/>
      <c r="GL78" s="33"/>
      <c r="GM78" s="33"/>
      <c r="GN78" s="33"/>
      <c r="GO78" s="33"/>
      <c r="GP78" s="33"/>
      <c r="GQ78" s="33"/>
      <c r="GR78" s="33"/>
      <c r="GS78" s="33"/>
      <c r="GT78" s="33"/>
      <c r="GU78" s="33"/>
      <c r="GV78" s="33"/>
      <c r="GW78" s="33"/>
      <c r="GX78" s="33"/>
      <c r="GY78" s="33"/>
      <c r="GZ78" s="33"/>
      <c r="HA78" s="33"/>
      <c r="HB78" s="33"/>
      <c r="HC78" s="33"/>
      <c r="HD78" s="33"/>
      <c r="HE78" s="33"/>
      <c r="HF78" s="33"/>
      <c r="HG78" s="33"/>
      <c r="HH78" s="33"/>
      <c r="HI78" s="33"/>
      <c r="HJ78" s="33"/>
      <c r="HK78" s="33"/>
      <c r="HL78" s="33"/>
      <c r="HM78" s="33"/>
      <c r="HN78" s="33"/>
      <c r="HO78" s="33"/>
      <c r="HP78" s="33"/>
      <c r="HQ78" s="33"/>
      <c r="HR78" s="33"/>
      <c r="HS78" s="33"/>
      <c r="HT78" s="33"/>
      <c r="HU78" s="33"/>
      <c r="HV78" s="33"/>
      <c r="HW78" s="33"/>
      <c r="HX78" s="33"/>
      <c r="HY78" s="33"/>
      <c r="HZ78" s="33"/>
      <c r="IA78" s="33"/>
      <c r="IB78" s="33"/>
      <c r="IC78" s="33"/>
      <c r="ID78" s="33"/>
      <c r="IE78" s="33"/>
      <c r="IF78" s="33"/>
      <c r="IG78" s="33"/>
      <c r="IH78" s="33"/>
      <c r="II78" s="33"/>
      <c r="IJ78" s="33"/>
      <c r="IK78" s="33"/>
      <c r="IL78" s="33"/>
      <c r="IM78" s="33"/>
      <c r="IN78" s="33"/>
      <c r="IO78" s="33"/>
      <c r="IP78" s="33"/>
      <c r="IQ78" s="33"/>
      <c r="IR78" s="33"/>
      <c r="IS78" s="33"/>
      <c r="IT78" s="33"/>
      <c r="IU78" s="33"/>
      <c r="IV78" s="33"/>
      <c r="IW78" s="33"/>
      <c r="IX78" s="33"/>
      <c r="IY78" s="33"/>
      <c r="IZ78" s="33"/>
      <c r="JA78" s="33"/>
      <c r="JB78" s="33"/>
      <c r="JC78" s="33"/>
      <c r="JD78" s="33"/>
      <c r="JE78" s="33"/>
      <c r="JF78" s="33"/>
      <c r="JG78" s="33"/>
      <c r="JH78" s="33"/>
      <c r="JI78" s="33"/>
      <c r="JJ78" s="33"/>
      <c r="JK78" s="33"/>
      <c r="JL78" s="33"/>
      <c r="JM78" s="33"/>
      <c r="JN78" s="33"/>
      <c r="JO78" s="33"/>
      <c r="JP78" s="33"/>
      <c r="JQ78" s="33"/>
      <c r="JR78" s="33"/>
      <c r="JS78" s="33"/>
      <c r="JT78" s="33"/>
      <c r="JU78" s="33"/>
      <c r="JV78" s="33"/>
      <c r="JW78" s="33"/>
      <c r="JX78" s="33"/>
      <c r="JY78" s="33"/>
      <c r="JZ78" s="33"/>
      <c r="KA78" s="33"/>
      <c r="KB78" s="33"/>
      <c r="KC78" s="33"/>
      <c r="KD78" s="33"/>
      <c r="KE78" s="33"/>
      <c r="KF78" s="33"/>
      <c r="KG78" s="33"/>
      <c r="KH78" s="33"/>
      <c r="KI78" s="33"/>
      <c r="KJ78" s="33"/>
      <c r="KK78" s="33"/>
      <c r="KL78" s="33"/>
      <c r="KM78" s="33"/>
      <c r="KN78" s="33"/>
      <c r="KO78" s="33"/>
      <c r="KP78" s="33"/>
      <c r="KQ78" s="33"/>
      <c r="KR78" s="33"/>
      <c r="KS78" s="33"/>
      <c r="KT78" s="33"/>
      <c r="KU78" s="33"/>
      <c r="KV78" s="33"/>
      <c r="KW78" s="33"/>
      <c r="KX78" s="33"/>
      <c r="KY78" s="33"/>
      <c r="KZ78" s="33"/>
      <c r="LA78" s="33"/>
      <c r="LB78" s="33"/>
      <c r="LC78" s="33"/>
      <c r="LD78" s="33"/>
      <c r="LE78" s="33"/>
      <c r="LF78" s="33"/>
      <c r="LG78" s="33"/>
    </row>
    <row r="79" spans="1:319" s="65" customFormat="1" ht="15.75" hidden="1" customHeight="1">
      <c r="B79" s="58"/>
      <c r="C79" s="58"/>
      <c r="D79" s="58"/>
      <c r="E79" s="54" t="s">
        <v>67</v>
      </c>
      <c r="F79" s="55"/>
      <c r="G79" s="55"/>
      <c r="H79" s="59" t="s">
        <v>16</v>
      </c>
      <c r="I79" s="57"/>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c r="AZ79" s="35"/>
      <c r="BA79" s="35"/>
      <c r="BB79" s="35"/>
      <c r="BC79" s="35"/>
      <c r="BD79" s="35"/>
      <c r="BE79" s="35"/>
      <c r="BF79" s="35"/>
      <c r="BG79" s="35"/>
      <c r="BH79" s="35"/>
      <c r="BI79" s="35"/>
      <c r="BJ79" s="35"/>
      <c r="BK79" s="35"/>
      <c r="BL79" s="35"/>
      <c r="BM79" s="35"/>
      <c r="BN79" s="35"/>
      <c r="BO79" s="35"/>
      <c r="BP79" s="35"/>
      <c r="BQ79" s="35"/>
      <c r="BR79" s="35"/>
      <c r="BS79" s="35"/>
      <c r="BT79" s="35"/>
      <c r="BU79" s="35"/>
      <c r="BV79" s="35"/>
      <c r="BW79" s="35"/>
      <c r="BX79" s="35"/>
      <c r="BY79" s="35"/>
      <c r="BZ79" s="35"/>
      <c r="CA79" s="35"/>
      <c r="CB79" s="35"/>
      <c r="CC79" s="35"/>
      <c r="CD79" s="35"/>
      <c r="CE79" s="35"/>
      <c r="CF79" s="35"/>
      <c r="CG79" s="35"/>
      <c r="CH79" s="35"/>
      <c r="CI79" s="35"/>
      <c r="CJ79" s="35"/>
      <c r="CK79" s="35"/>
      <c r="CL79" s="35"/>
      <c r="CM79" s="35"/>
      <c r="CN79" s="35"/>
      <c r="CO79" s="35"/>
      <c r="CP79" s="35"/>
      <c r="CQ79" s="35"/>
      <c r="CR79" s="35"/>
      <c r="CS79" s="35"/>
      <c r="CT79" s="35"/>
      <c r="CU79" s="35"/>
      <c r="CV79" s="35"/>
      <c r="CW79" s="35"/>
      <c r="CX79" s="35"/>
      <c r="CY79" s="35"/>
      <c r="CZ79" s="35"/>
      <c r="DA79" s="35"/>
      <c r="DB79" s="35"/>
      <c r="DC79" s="35"/>
      <c r="DD79" s="35"/>
      <c r="DE79" s="35"/>
      <c r="DF79" s="35"/>
      <c r="DG79" s="35"/>
      <c r="DH79" s="35"/>
      <c r="DI79" s="35"/>
      <c r="DJ79" s="35"/>
      <c r="DK79" s="35"/>
      <c r="DL79" s="35"/>
      <c r="DM79" s="35"/>
      <c r="DN79" s="35"/>
      <c r="DO79" s="35"/>
      <c r="DP79" s="35"/>
      <c r="DQ79" s="35"/>
      <c r="DR79" s="35"/>
      <c r="DS79" s="35"/>
      <c r="DT79" s="35"/>
      <c r="DU79" s="35"/>
      <c r="DV79" s="35"/>
      <c r="DW79" s="35"/>
      <c r="DX79" s="35"/>
      <c r="DY79" s="35"/>
      <c r="DZ79" s="35"/>
      <c r="EA79" s="35"/>
      <c r="EB79" s="35"/>
      <c r="EC79" s="35"/>
      <c r="ED79" s="35"/>
      <c r="EE79" s="35"/>
      <c r="EF79" s="35"/>
      <c r="EG79" s="35"/>
      <c r="EH79" s="35"/>
      <c r="EI79" s="35"/>
      <c r="EJ79" s="35"/>
      <c r="EK79" s="35"/>
      <c r="EL79" s="35"/>
      <c r="EM79" s="35"/>
      <c r="EN79" s="35"/>
      <c r="EO79" s="35"/>
      <c r="EP79" s="35"/>
      <c r="EQ79" s="35"/>
      <c r="ER79" s="35"/>
      <c r="ES79" s="35"/>
      <c r="ET79" s="35"/>
      <c r="EU79" s="35"/>
      <c r="EV79" s="35"/>
      <c r="EW79" s="35"/>
      <c r="EX79" s="35"/>
      <c r="EY79" s="35"/>
      <c r="EZ79" s="35"/>
      <c r="FA79" s="35"/>
      <c r="FB79" s="35"/>
      <c r="FC79" s="35"/>
      <c r="FD79" s="35"/>
      <c r="FE79" s="35"/>
      <c r="FF79" s="35"/>
      <c r="FG79" s="35"/>
      <c r="FH79" s="35"/>
      <c r="FI79" s="35"/>
      <c r="FJ79" s="35"/>
      <c r="FK79" s="35"/>
      <c r="FL79" s="35"/>
      <c r="FM79" s="35"/>
      <c r="FN79" s="35"/>
      <c r="FO79" s="35"/>
      <c r="FP79" s="35"/>
      <c r="FQ79" s="35"/>
      <c r="FR79" s="35"/>
      <c r="FS79" s="35"/>
      <c r="FT79" s="35"/>
      <c r="FU79" s="35"/>
      <c r="FV79" s="35"/>
      <c r="FW79" s="35"/>
      <c r="FX79" s="35"/>
      <c r="FY79" s="35"/>
      <c r="FZ79" s="35"/>
      <c r="GA79" s="35"/>
      <c r="GB79" s="35"/>
      <c r="GC79" s="35"/>
      <c r="GD79" s="35"/>
      <c r="GE79" s="35"/>
      <c r="GF79" s="35"/>
      <c r="GG79" s="35"/>
      <c r="GH79" s="35"/>
      <c r="GI79" s="35"/>
      <c r="GJ79" s="35"/>
      <c r="GK79" s="35"/>
      <c r="GL79" s="35"/>
      <c r="GM79" s="35"/>
      <c r="GN79" s="35"/>
      <c r="GO79" s="35"/>
      <c r="GP79" s="35"/>
      <c r="GQ79" s="35"/>
      <c r="GR79" s="35"/>
      <c r="GS79" s="35"/>
      <c r="GT79" s="35"/>
      <c r="GU79" s="35"/>
      <c r="GV79" s="35"/>
      <c r="GW79" s="35"/>
      <c r="GX79" s="35"/>
      <c r="GY79" s="35"/>
      <c r="GZ79" s="35"/>
      <c r="HA79" s="35"/>
      <c r="HB79" s="35"/>
      <c r="HC79" s="35"/>
      <c r="HD79" s="35"/>
      <c r="HE79" s="35"/>
      <c r="HF79" s="35"/>
      <c r="HG79" s="35"/>
      <c r="HH79" s="35"/>
      <c r="HI79" s="35"/>
      <c r="HJ79" s="35"/>
      <c r="HK79" s="35"/>
      <c r="HL79" s="35"/>
      <c r="HM79" s="35"/>
      <c r="HN79" s="35"/>
      <c r="HO79" s="35"/>
      <c r="HP79" s="35"/>
      <c r="HQ79" s="35"/>
      <c r="HR79" s="35"/>
      <c r="HS79" s="35"/>
      <c r="HT79" s="35"/>
      <c r="HU79" s="35"/>
      <c r="HV79" s="35"/>
      <c r="HW79" s="35"/>
      <c r="HX79" s="35"/>
      <c r="HY79" s="35"/>
      <c r="HZ79" s="35"/>
      <c r="IA79" s="35"/>
      <c r="IB79" s="35"/>
      <c r="IC79" s="35"/>
      <c r="ID79" s="35"/>
      <c r="IE79" s="35"/>
      <c r="IF79" s="35"/>
      <c r="IG79" s="35"/>
      <c r="IH79" s="35"/>
      <c r="II79" s="35"/>
      <c r="IJ79" s="35"/>
      <c r="IK79" s="35"/>
      <c r="IL79" s="35"/>
      <c r="IM79" s="35"/>
      <c r="IN79" s="35"/>
      <c r="IO79" s="35"/>
      <c r="IP79" s="35"/>
      <c r="IQ79" s="35"/>
      <c r="IR79" s="35"/>
      <c r="IS79" s="35"/>
      <c r="IT79" s="35"/>
      <c r="IU79" s="35"/>
      <c r="IV79" s="35"/>
      <c r="IW79" s="35"/>
      <c r="IX79" s="35"/>
      <c r="IY79" s="35"/>
      <c r="IZ79" s="35"/>
      <c r="JA79" s="35"/>
      <c r="JB79" s="35"/>
      <c r="JC79" s="35"/>
      <c r="JD79" s="35"/>
      <c r="JE79" s="35"/>
      <c r="JF79" s="35"/>
      <c r="JG79" s="35"/>
      <c r="JH79" s="35"/>
      <c r="JI79" s="35"/>
      <c r="JJ79" s="35"/>
      <c r="JK79" s="35"/>
      <c r="JL79" s="35"/>
      <c r="JM79" s="35"/>
      <c r="JN79" s="35"/>
      <c r="JO79" s="35"/>
      <c r="JP79" s="35"/>
      <c r="JQ79" s="35"/>
      <c r="JR79" s="35"/>
      <c r="JS79" s="35"/>
      <c r="JT79" s="35"/>
      <c r="JU79" s="35"/>
      <c r="JV79" s="35"/>
      <c r="JW79" s="35"/>
      <c r="JX79" s="35"/>
      <c r="JY79" s="35"/>
      <c r="JZ79" s="35"/>
      <c r="KA79" s="35"/>
      <c r="KB79" s="35"/>
      <c r="KC79" s="35"/>
      <c r="KD79" s="35"/>
      <c r="KE79" s="35"/>
      <c r="KF79" s="35"/>
      <c r="KG79" s="35"/>
      <c r="KH79" s="35"/>
      <c r="KI79" s="35"/>
      <c r="KJ79" s="35"/>
      <c r="KK79" s="35"/>
      <c r="KL79" s="35"/>
      <c r="KM79" s="35"/>
      <c r="KN79" s="35"/>
      <c r="KO79" s="35"/>
      <c r="KP79" s="35"/>
      <c r="KQ79" s="35"/>
      <c r="KR79" s="35"/>
      <c r="KS79" s="35"/>
      <c r="KT79" s="35"/>
      <c r="KU79" s="35"/>
      <c r="KV79" s="35"/>
      <c r="KW79" s="35"/>
      <c r="KX79" s="35"/>
      <c r="KY79" s="35"/>
      <c r="KZ79" s="35"/>
      <c r="LA79" s="35"/>
      <c r="LB79" s="35"/>
      <c r="LC79" s="35"/>
      <c r="LD79" s="35"/>
      <c r="LE79" s="35"/>
      <c r="LF79" s="35"/>
      <c r="LG79" s="35"/>
    </row>
    <row r="80" spans="1:319" s="37" customFormat="1" ht="15.75" hidden="1" customHeight="1">
      <c r="B80" s="61"/>
      <c r="C80" s="61"/>
      <c r="D80" s="61"/>
      <c r="E80" s="54" t="s">
        <v>68</v>
      </c>
      <c r="F80" s="55"/>
      <c r="G80" s="55"/>
      <c r="H80" s="59" t="s">
        <v>16</v>
      </c>
      <c r="I80" s="57"/>
      <c r="K80" s="64"/>
      <c r="L80" s="33"/>
      <c r="M80" s="33"/>
      <c r="N80" s="33"/>
      <c r="O80" s="33"/>
      <c r="P80" s="33"/>
      <c r="Q80" s="33"/>
      <c r="R80" s="33"/>
      <c r="S80" s="33"/>
      <c r="T80" s="33"/>
      <c r="U80" s="33"/>
      <c r="V80" s="33"/>
      <c r="W80" s="33"/>
      <c r="X80" s="33"/>
      <c r="Y80" s="33"/>
      <c r="Z80" s="33"/>
      <c r="AA80" s="33"/>
      <c r="AB80" s="33"/>
      <c r="AC80" s="33"/>
      <c r="AD80" s="33"/>
      <c r="AE80" s="33"/>
      <c r="AF80" s="33"/>
      <c r="AG80" s="33"/>
      <c r="AH80" s="33"/>
      <c r="AI80" s="33"/>
      <c r="AJ80" s="33"/>
      <c r="AK80" s="33"/>
      <c r="AL80" s="33"/>
      <c r="AM80" s="33"/>
      <c r="AN80" s="33"/>
      <c r="AO80" s="33"/>
      <c r="AP80" s="33"/>
      <c r="AQ80" s="33"/>
      <c r="AR80" s="33"/>
      <c r="AS80" s="33"/>
      <c r="AT80" s="33"/>
      <c r="AU80" s="33"/>
      <c r="AV80" s="33"/>
      <c r="AW80" s="33"/>
      <c r="AX80" s="33"/>
      <c r="AY80" s="33"/>
      <c r="AZ80" s="33"/>
      <c r="BA80" s="33"/>
      <c r="BB80" s="33"/>
      <c r="BC80" s="33"/>
      <c r="BD80" s="33"/>
      <c r="BE80" s="33"/>
      <c r="BF80" s="33"/>
      <c r="BG80" s="33"/>
      <c r="BH80" s="33"/>
      <c r="BI80" s="33"/>
      <c r="BJ80" s="33"/>
      <c r="BK80" s="33"/>
      <c r="BL80" s="33"/>
      <c r="BM80" s="33"/>
      <c r="BN80" s="33"/>
      <c r="BO80" s="33"/>
      <c r="BP80" s="33"/>
      <c r="BQ80" s="33"/>
      <c r="BR80" s="33"/>
      <c r="BS80" s="33"/>
      <c r="BT80" s="33"/>
      <c r="BU80" s="33"/>
      <c r="BV80" s="33"/>
      <c r="BW80" s="33"/>
      <c r="BX80" s="33"/>
      <c r="BY80" s="33"/>
      <c r="BZ80" s="33"/>
      <c r="CA80" s="33"/>
      <c r="CB80" s="33"/>
      <c r="CC80" s="33"/>
      <c r="CD80" s="33"/>
      <c r="CE80" s="33"/>
      <c r="CF80" s="33"/>
      <c r="CG80" s="33"/>
      <c r="CH80" s="33"/>
      <c r="CI80" s="33"/>
      <c r="CJ80" s="33"/>
      <c r="CK80" s="33"/>
      <c r="CL80" s="33"/>
      <c r="CM80" s="33"/>
      <c r="CN80" s="33"/>
      <c r="CO80" s="33"/>
      <c r="CP80" s="33"/>
      <c r="CQ80" s="33"/>
      <c r="CR80" s="33"/>
      <c r="CS80" s="33"/>
      <c r="CT80" s="33"/>
      <c r="CU80" s="33"/>
      <c r="CV80" s="33"/>
      <c r="CW80" s="33"/>
      <c r="CX80" s="33"/>
      <c r="CY80" s="33"/>
      <c r="CZ80" s="33"/>
      <c r="DA80" s="33"/>
      <c r="DB80" s="33"/>
      <c r="DC80" s="33"/>
      <c r="DD80" s="33"/>
      <c r="DE80" s="33"/>
      <c r="DF80" s="33"/>
      <c r="DG80" s="33"/>
      <c r="DH80" s="33"/>
      <c r="DI80" s="33"/>
      <c r="DJ80" s="33"/>
      <c r="DK80" s="33"/>
      <c r="DL80" s="33"/>
      <c r="DM80" s="33"/>
      <c r="DN80" s="33"/>
      <c r="DO80" s="33"/>
      <c r="DP80" s="33"/>
      <c r="DQ80" s="33"/>
      <c r="DR80" s="33"/>
      <c r="DS80" s="33"/>
      <c r="DT80" s="33"/>
      <c r="DU80" s="33"/>
      <c r="DV80" s="33"/>
      <c r="DW80" s="33"/>
      <c r="DX80" s="33"/>
      <c r="DY80" s="33"/>
      <c r="DZ80" s="33"/>
      <c r="EA80" s="33"/>
      <c r="EB80" s="33"/>
      <c r="EC80" s="33"/>
      <c r="ED80" s="33"/>
      <c r="EE80" s="33"/>
      <c r="EF80" s="33"/>
      <c r="EG80" s="33"/>
      <c r="EH80" s="33"/>
      <c r="EI80" s="33"/>
      <c r="EJ80" s="33"/>
      <c r="EK80" s="33"/>
      <c r="EL80" s="33"/>
      <c r="EM80" s="33"/>
      <c r="EN80" s="33"/>
      <c r="EO80" s="33"/>
      <c r="EP80" s="33"/>
      <c r="EQ80" s="33"/>
      <c r="ER80" s="33"/>
      <c r="ES80" s="33"/>
      <c r="ET80" s="33"/>
      <c r="EU80" s="33"/>
      <c r="EV80" s="33"/>
      <c r="EW80" s="33"/>
      <c r="EX80" s="33"/>
      <c r="EY80" s="33"/>
      <c r="EZ80" s="33"/>
      <c r="FA80" s="33"/>
      <c r="FB80" s="33"/>
      <c r="FC80" s="33"/>
      <c r="FD80" s="33"/>
      <c r="FE80" s="33"/>
      <c r="FF80" s="33"/>
      <c r="FG80" s="33"/>
      <c r="FH80" s="33"/>
      <c r="FI80" s="33"/>
      <c r="FJ80" s="33"/>
      <c r="FK80" s="33"/>
      <c r="FL80" s="33"/>
      <c r="FM80" s="33"/>
      <c r="FN80" s="33"/>
      <c r="FO80" s="33"/>
      <c r="FP80" s="33"/>
      <c r="FQ80" s="33"/>
      <c r="FR80" s="33"/>
      <c r="FS80" s="33"/>
      <c r="FT80" s="33"/>
      <c r="FU80" s="33"/>
      <c r="FV80" s="33"/>
      <c r="FW80" s="33"/>
      <c r="FX80" s="33"/>
      <c r="FY80" s="33"/>
      <c r="FZ80" s="33"/>
      <c r="GA80" s="33"/>
      <c r="GB80" s="33"/>
      <c r="GC80" s="33"/>
      <c r="GD80" s="33"/>
      <c r="GE80" s="33"/>
      <c r="GF80" s="33"/>
      <c r="GG80" s="33"/>
      <c r="GH80" s="33"/>
      <c r="GI80" s="33"/>
      <c r="GJ80" s="33"/>
      <c r="GK80" s="33"/>
      <c r="GL80" s="33"/>
      <c r="GM80" s="33"/>
      <c r="GN80" s="33"/>
      <c r="GO80" s="33"/>
      <c r="GP80" s="33"/>
      <c r="GQ80" s="33"/>
      <c r="GR80" s="33"/>
      <c r="GS80" s="33"/>
      <c r="GT80" s="33"/>
      <c r="GU80" s="33"/>
      <c r="GV80" s="33"/>
      <c r="GW80" s="33"/>
      <c r="GX80" s="33"/>
      <c r="GY80" s="33"/>
      <c r="GZ80" s="33"/>
      <c r="HA80" s="33"/>
      <c r="HB80" s="33"/>
      <c r="HC80" s="33"/>
      <c r="HD80" s="33"/>
      <c r="HE80" s="33"/>
      <c r="HF80" s="33"/>
      <c r="HG80" s="33"/>
      <c r="HH80" s="33"/>
      <c r="HI80" s="33"/>
      <c r="HJ80" s="33"/>
      <c r="HK80" s="33"/>
      <c r="HL80" s="33"/>
      <c r="HM80" s="33"/>
      <c r="HN80" s="33"/>
      <c r="HO80" s="33"/>
      <c r="HP80" s="33"/>
      <c r="HQ80" s="33"/>
      <c r="HR80" s="33"/>
      <c r="HS80" s="33"/>
      <c r="HT80" s="33"/>
      <c r="HU80" s="33"/>
      <c r="HV80" s="33"/>
      <c r="HW80" s="33"/>
      <c r="HX80" s="33"/>
      <c r="HY80" s="33"/>
      <c r="HZ80" s="33"/>
      <c r="IA80" s="33"/>
      <c r="IB80" s="33"/>
      <c r="IC80" s="33"/>
      <c r="ID80" s="33"/>
      <c r="IE80" s="33"/>
      <c r="IF80" s="33"/>
      <c r="IG80" s="33"/>
      <c r="IH80" s="33"/>
      <c r="II80" s="33"/>
      <c r="IJ80" s="33"/>
      <c r="IK80" s="33"/>
      <c r="IL80" s="33"/>
      <c r="IM80" s="33"/>
      <c r="IN80" s="33"/>
      <c r="IO80" s="33"/>
      <c r="IP80" s="33"/>
      <c r="IQ80" s="33"/>
      <c r="IR80" s="33"/>
      <c r="IS80" s="33"/>
      <c r="IT80" s="33"/>
      <c r="IU80" s="33"/>
      <c r="IV80" s="33"/>
      <c r="IW80" s="33"/>
      <c r="IX80" s="33"/>
      <c r="IY80" s="33"/>
      <c r="IZ80" s="33"/>
      <c r="JA80" s="33"/>
      <c r="JB80" s="33"/>
      <c r="JC80" s="33"/>
      <c r="JD80" s="33"/>
      <c r="JE80" s="33"/>
      <c r="JF80" s="33"/>
      <c r="JG80" s="33"/>
      <c r="JH80" s="33"/>
      <c r="JI80" s="33"/>
      <c r="JJ80" s="33"/>
      <c r="JK80" s="33"/>
      <c r="JL80" s="33"/>
      <c r="JM80" s="33"/>
      <c r="JN80" s="33"/>
      <c r="JO80" s="33"/>
      <c r="JP80" s="33"/>
      <c r="JQ80" s="33"/>
      <c r="JR80" s="33"/>
      <c r="JS80" s="33"/>
      <c r="JT80" s="33"/>
      <c r="JU80" s="33"/>
      <c r="JV80" s="33"/>
      <c r="JW80" s="33"/>
      <c r="JX80" s="33"/>
      <c r="JY80" s="33"/>
      <c r="JZ80" s="33"/>
      <c r="KA80" s="33"/>
      <c r="KB80" s="33"/>
      <c r="KC80" s="33"/>
      <c r="KD80" s="33"/>
      <c r="KE80" s="33"/>
      <c r="KF80" s="33"/>
      <c r="KG80" s="33"/>
      <c r="KH80" s="33"/>
      <c r="KI80" s="33"/>
      <c r="KJ80" s="33"/>
      <c r="KK80" s="33"/>
      <c r="KL80" s="33"/>
      <c r="KM80" s="33"/>
      <c r="KN80" s="33"/>
      <c r="KO80" s="33"/>
      <c r="KP80" s="33"/>
      <c r="KQ80" s="33"/>
      <c r="KR80" s="33"/>
      <c r="KS80" s="33"/>
      <c r="KT80" s="33"/>
      <c r="KU80" s="33"/>
      <c r="KV80" s="33"/>
      <c r="KW80" s="33"/>
      <c r="KX80" s="33"/>
      <c r="KY80" s="33"/>
      <c r="KZ80" s="33"/>
      <c r="LA80" s="33"/>
      <c r="LB80" s="33"/>
      <c r="LC80" s="33"/>
      <c r="LD80" s="33"/>
      <c r="LE80" s="33"/>
      <c r="LF80" s="33"/>
      <c r="LG80" s="33"/>
    </row>
    <row r="81" spans="2:319" s="37" customFormat="1" ht="15.75" hidden="1" customHeight="1">
      <c r="B81" s="58"/>
      <c r="C81" s="58"/>
      <c r="D81" s="58"/>
      <c r="E81" s="54" t="s">
        <v>69</v>
      </c>
      <c r="F81" s="55"/>
      <c r="G81" s="55"/>
      <c r="H81" s="59" t="s">
        <v>16</v>
      </c>
      <c r="I81" s="57"/>
      <c r="K81" s="33"/>
      <c r="L81" s="33"/>
      <c r="M81" s="33"/>
      <c r="N81" s="33"/>
      <c r="O81" s="33"/>
      <c r="P81" s="33"/>
      <c r="Q81" s="33"/>
      <c r="R81" s="33"/>
      <c r="S81" s="33"/>
      <c r="T81" s="33"/>
      <c r="U81" s="33"/>
      <c r="V81" s="33"/>
      <c r="W81" s="33"/>
      <c r="X81" s="33"/>
      <c r="Y81" s="33"/>
      <c r="Z81" s="33"/>
      <c r="AA81" s="33"/>
      <c r="AB81" s="33"/>
      <c r="AC81" s="33"/>
      <c r="AD81" s="33"/>
      <c r="AE81" s="33"/>
      <c r="AF81" s="33"/>
      <c r="AG81" s="33"/>
      <c r="AH81" s="33"/>
      <c r="AI81" s="33"/>
      <c r="AJ81" s="33"/>
      <c r="AK81" s="33"/>
      <c r="AL81" s="33"/>
      <c r="AM81" s="33"/>
      <c r="AN81" s="33"/>
      <c r="AO81" s="33"/>
      <c r="AP81" s="33"/>
      <c r="AQ81" s="33"/>
      <c r="AR81" s="33"/>
      <c r="AS81" s="33"/>
      <c r="AT81" s="33"/>
      <c r="AU81" s="33"/>
      <c r="AV81" s="33"/>
      <c r="AW81" s="33"/>
      <c r="AX81" s="33"/>
      <c r="AY81" s="33"/>
      <c r="AZ81" s="33"/>
      <c r="BA81" s="33"/>
      <c r="BB81" s="33"/>
      <c r="BC81" s="33"/>
      <c r="BD81" s="33"/>
      <c r="BE81" s="33"/>
      <c r="BF81" s="33"/>
      <c r="BG81" s="33"/>
      <c r="BH81" s="33"/>
      <c r="BI81" s="33"/>
      <c r="BJ81" s="33"/>
      <c r="BK81" s="33"/>
      <c r="BL81" s="33"/>
      <c r="BM81" s="33"/>
      <c r="BN81" s="33"/>
      <c r="BO81" s="33"/>
      <c r="BP81" s="33"/>
      <c r="BQ81" s="33"/>
      <c r="BR81" s="33"/>
      <c r="BS81" s="33"/>
      <c r="BT81" s="33"/>
      <c r="BU81" s="33"/>
      <c r="BV81" s="33"/>
      <c r="BW81" s="33"/>
      <c r="BX81" s="33"/>
      <c r="BY81" s="33"/>
      <c r="BZ81" s="33"/>
      <c r="CA81" s="33"/>
      <c r="CB81" s="33"/>
      <c r="CC81" s="33"/>
      <c r="CD81" s="33"/>
      <c r="CE81" s="33"/>
      <c r="CF81" s="33"/>
      <c r="CG81" s="33"/>
      <c r="CH81" s="33"/>
      <c r="CI81" s="33"/>
      <c r="CJ81" s="33"/>
      <c r="CK81" s="33"/>
      <c r="CL81" s="33"/>
      <c r="CM81" s="33"/>
      <c r="CN81" s="33"/>
      <c r="CO81" s="33"/>
      <c r="CP81" s="33"/>
      <c r="CQ81" s="33"/>
      <c r="CR81" s="33"/>
      <c r="CS81" s="33"/>
      <c r="CT81" s="33"/>
      <c r="CU81" s="33"/>
      <c r="CV81" s="33"/>
      <c r="CW81" s="33"/>
      <c r="CX81" s="33"/>
      <c r="CY81" s="33"/>
      <c r="CZ81" s="33"/>
      <c r="DA81" s="33"/>
      <c r="DB81" s="33"/>
      <c r="DC81" s="33"/>
      <c r="DD81" s="33"/>
      <c r="DE81" s="33"/>
      <c r="DF81" s="33"/>
      <c r="DG81" s="33"/>
      <c r="DH81" s="33"/>
      <c r="DI81" s="33"/>
      <c r="DJ81" s="33"/>
      <c r="DK81" s="33"/>
      <c r="DL81" s="33"/>
      <c r="DM81" s="33"/>
      <c r="DN81" s="33"/>
      <c r="DO81" s="33"/>
      <c r="DP81" s="33"/>
      <c r="DQ81" s="33"/>
      <c r="DR81" s="33"/>
      <c r="DS81" s="33"/>
      <c r="DT81" s="33"/>
      <c r="DU81" s="33"/>
      <c r="DV81" s="33"/>
      <c r="DW81" s="33"/>
      <c r="DX81" s="33"/>
      <c r="DY81" s="33"/>
      <c r="DZ81" s="33"/>
      <c r="EA81" s="33"/>
      <c r="EB81" s="33"/>
      <c r="EC81" s="33"/>
      <c r="ED81" s="33"/>
      <c r="EE81" s="33"/>
      <c r="EF81" s="33"/>
      <c r="EG81" s="33"/>
      <c r="EH81" s="33"/>
      <c r="EI81" s="33"/>
      <c r="EJ81" s="33"/>
      <c r="EK81" s="33"/>
      <c r="EL81" s="33"/>
      <c r="EM81" s="33"/>
      <c r="EN81" s="33"/>
      <c r="EO81" s="33"/>
      <c r="EP81" s="33"/>
      <c r="EQ81" s="33"/>
      <c r="ER81" s="33"/>
      <c r="ES81" s="33"/>
      <c r="ET81" s="33"/>
      <c r="EU81" s="33"/>
      <c r="EV81" s="33"/>
      <c r="EW81" s="33"/>
      <c r="EX81" s="33"/>
      <c r="EY81" s="33"/>
      <c r="EZ81" s="33"/>
      <c r="FA81" s="33"/>
      <c r="FB81" s="33"/>
      <c r="FC81" s="33"/>
      <c r="FD81" s="33"/>
      <c r="FE81" s="33"/>
      <c r="FF81" s="33"/>
      <c r="FG81" s="33"/>
      <c r="FH81" s="33"/>
      <c r="FI81" s="33"/>
      <c r="FJ81" s="33"/>
      <c r="FK81" s="33"/>
      <c r="FL81" s="33"/>
      <c r="FM81" s="33"/>
      <c r="FN81" s="33"/>
      <c r="FO81" s="33"/>
      <c r="FP81" s="33"/>
      <c r="FQ81" s="33"/>
      <c r="FR81" s="33"/>
      <c r="FS81" s="33"/>
      <c r="FT81" s="33"/>
      <c r="FU81" s="33"/>
      <c r="FV81" s="33"/>
      <c r="FW81" s="33"/>
      <c r="FX81" s="33"/>
      <c r="FY81" s="33"/>
      <c r="FZ81" s="33"/>
      <c r="GA81" s="33"/>
      <c r="GB81" s="33"/>
      <c r="GC81" s="33"/>
      <c r="GD81" s="33"/>
      <c r="GE81" s="33"/>
      <c r="GF81" s="33"/>
      <c r="GG81" s="33"/>
      <c r="GH81" s="33"/>
      <c r="GI81" s="33"/>
      <c r="GJ81" s="33"/>
      <c r="GK81" s="33"/>
      <c r="GL81" s="33"/>
      <c r="GM81" s="33"/>
      <c r="GN81" s="33"/>
      <c r="GO81" s="33"/>
      <c r="GP81" s="33"/>
      <c r="GQ81" s="33"/>
      <c r="GR81" s="33"/>
      <c r="GS81" s="33"/>
      <c r="GT81" s="33"/>
      <c r="GU81" s="33"/>
      <c r="GV81" s="33"/>
      <c r="GW81" s="33"/>
      <c r="GX81" s="33"/>
      <c r="GY81" s="33"/>
      <c r="GZ81" s="33"/>
      <c r="HA81" s="33"/>
      <c r="HB81" s="33"/>
      <c r="HC81" s="33"/>
      <c r="HD81" s="33"/>
      <c r="HE81" s="33"/>
      <c r="HF81" s="33"/>
      <c r="HG81" s="33"/>
      <c r="HH81" s="33"/>
      <c r="HI81" s="33"/>
      <c r="HJ81" s="33"/>
      <c r="HK81" s="33"/>
      <c r="HL81" s="33"/>
      <c r="HM81" s="33"/>
      <c r="HN81" s="33"/>
      <c r="HO81" s="33"/>
      <c r="HP81" s="33"/>
      <c r="HQ81" s="33"/>
      <c r="HR81" s="33"/>
      <c r="HS81" s="33"/>
      <c r="HT81" s="33"/>
      <c r="HU81" s="33"/>
      <c r="HV81" s="33"/>
      <c r="HW81" s="33"/>
      <c r="HX81" s="33"/>
      <c r="HY81" s="33"/>
      <c r="HZ81" s="33"/>
      <c r="IA81" s="33"/>
      <c r="IB81" s="33"/>
      <c r="IC81" s="33"/>
      <c r="ID81" s="33"/>
      <c r="IE81" s="33"/>
      <c r="IF81" s="33"/>
      <c r="IG81" s="33"/>
      <c r="IH81" s="33"/>
      <c r="II81" s="33"/>
      <c r="IJ81" s="33"/>
      <c r="IK81" s="33"/>
      <c r="IL81" s="33"/>
      <c r="IM81" s="33"/>
      <c r="IN81" s="33"/>
      <c r="IO81" s="33"/>
      <c r="IP81" s="33"/>
      <c r="IQ81" s="33"/>
      <c r="IR81" s="33"/>
      <c r="IS81" s="33"/>
      <c r="IT81" s="33"/>
      <c r="IU81" s="33"/>
      <c r="IV81" s="33"/>
      <c r="IW81" s="33"/>
      <c r="IX81" s="33"/>
      <c r="IY81" s="33"/>
      <c r="IZ81" s="33"/>
      <c r="JA81" s="33"/>
      <c r="JB81" s="33"/>
      <c r="JC81" s="33"/>
      <c r="JD81" s="33"/>
      <c r="JE81" s="33"/>
      <c r="JF81" s="33"/>
      <c r="JG81" s="33"/>
      <c r="JH81" s="33"/>
      <c r="JI81" s="33"/>
      <c r="JJ81" s="33"/>
      <c r="JK81" s="33"/>
      <c r="JL81" s="33"/>
      <c r="JM81" s="33"/>
      <c r="JN81" s="33"/>
      <c r="JO81" s="33"/>
      <c r="JP81" s="33"/>
      <c r="JQ81" s="33"/>
      <c r="JR81" s="33"/>
      <c r="JS81" s="33"/>
      <c r="JT81" s="33"/>
      <c r="JU81" s="33"/>
      <c r="JV81" s="33"/>
      <c r="JW81" s="33"/>
      <c r="JX81" s="33"/>
      <c r="JY81" s="33"/>
      <c r="JZ81" s="33"/>
      <c r="KA81" s="33"/>
      <c r="KB81" s="33"/>
      <c r="KC81" s="33"/>
      <c r="KD81" s="33"/>
      <c r="KE81" s="33"/>
      <c r="KF81" s="33"/>
      <c r="KG81" s="33"/>
      <c r="KH81" s="33"/>
      <c r="KI81" s="33"/>
      <c r="KJ81" s="33"/>
      <c r="KK81" s="33"/>
      <c r="KL81" s="33"/>
      <c r="KM81" s="33"/>
      <c r="KN81" s="33"/>
      <c r="KO81" s="33"/>
      <c r="KP81" s="33"/>
      <c r="KQ81" s="33"/>
      <c r="KR81" s="33"/>
      <c r="KS81" s="33"/>
      <c r="KT81" s="33"/>
      <c r="KU81" s="33"/>
      <c r="KV81" s="33"/>
      <c r="KW81" s="33"/>
      <c r="KX81" s="33"/>
      <c r="KY81" s="33"/>
      <c r="KZ81" s="33"/>
      <c r="LA81" s="33"/>
      <c r="LB81" s="33"/>
      <c r="LC81" s="33"/>
      <c r="LD81" s="33"/>
      <c r="LE81" s="33"/>
      <c r="LF81" s="33"/>
      <c r="LG81" s="33"/>
    </row>
    <row r="82" spans="2:319" s="37" customFormat="1" ht="15.75" hidden="1" customHeight="1">
      <c r="B82" s="61"/>
      <c r="C82" s="61"/>
      <c r="D82" s="61"/>
      <c r="E82" s="54" t="s">
        <v>69</v>
      </c>
      <c r="F82" s="55"/>
      <c r="G82" s="55"/>
      <c r="H82" s="59" t="s">
        <v>16</v>
      </c>
      <c r="I82" s="57"/>
      <c r="K82" s="64"/>
      <c r="L82" s="33"/>
      <c r="M82" s="33"/>
      <c r="N82" s="33"/>
      <c r="O82" s="33"/>
      <c r="P82" s="33"/>
      <c r="Q82" s="33"/>
      <c r="R82" s="33"/>
      <c r="S82" s="33"/>
      <c r="T82" s="33"/>
      <c r="U82" s="33"/>
      <c r="V82" s="33"/>
      <c r="W82" s="33"/>
      <c r="X82" s="33"/>
      <c r="Y82" s="33"/>
      <c r="Z82" s="33"/>
      <c r="AA82" s="33"/>
      <c r="AB82" s="33"/>
      <c r="AC82" s="33"/>
      <c r="AD82" s="33"/>
      <c r="AE82" s="33"/>
      <c r="AF82" s="33"/>
      <c r="AG82" s="33"/>
      <c r="AH82" s="33"/>
      <c r="AI82" s="33"/>
      <c r="AJ82" s="33"/>
      <c r="AK82" s="33"/>
      <c r="AL82" s="33"/>
      <c r="AM82" s="33"/>
      <c r="AN82" s="33"/>
      <c r="AO82" s="33"/>
      <c r="AP82" s="33"/>
      <c r="AQ82" s="33"/>
      <c r="AR82" s="33"/>
      <c r="AS82" s="33"/>
      <c r="AT82" s="33"/>
      <c r="AU82" s="33"/>
      <c r="AV82" s="33"/>
      <c r="AW82" s="33"/>
      <c r="AX82" s="33"/>
      <c r="AY82" s="33"/>
      <c r="AZ82" s="33"/>
      <c r="BA82" s="33"/>
      <c r="BB82" s="33"/>
      <c r="BC82" s="33"/>
      <c r="BD82" s="33"/>
      <c r="BE82" s="33"/>
      <c r="BF82" s="33"/>
      <c r="BG82" s="33"/>
      <c r="BH82" s="33"/>
      <c r="BI82" s="33"/>
      <c r="BJ82" s="33"/>
      <c r="BK82" s="33"/>
      <c r="BL82" s="33"/>
      <c r="BM82" s="33"/>
      <c r="BN82" s="33"/>
      <c r="BO82" s="33"/>
      <c r="BP82" s="33"/>
      <c r="BQ82" s="33"/>
      <c r="BR82" s="33"/>
      <c r="BS82" s="33"/>
      <c r="BT82" s="33"/>
      <c r="BU82" s="33"/>
      <c r="BV82" s="33"/>
      <c r="BW82" s="33"/>
      <c r="BX82" s="33"/>
      <c r="BY82" s="33"/>
      <c r="BZ82" s="33"/>
      <c r="CA82" s="33"/>
      <c r="CB82" s="33"/>
      <c r="CC82" s="33"/>
      <c r="CD82" s="33"/>
      <c r="CE82" s="33"/>
      <c r="CF82" s="33"/>
      <c r="CG82" s="33"/>
      <c r="CH82" s="33"/>
      <c r="CI82" s="33"/>
      <c r="CJ82" s="33"/>
      <c r="CK82" s="33"/>
      <c r="CL82" s="33"/>
      <c r="CM82" s="33"/>
      <c r="CN82" s="33"/>
      <c r="CO82" s="33"/>
      <c r="CP82" s="33"/>
      <c r="CQ82" s="33"/>
      <c r="CR82" s="33"/>
      <c r="CS82" s="33"/>
      <c r="CT82" s="33"/>
      <c r="CU82" s="33"/>
      <c r="CV82" s="33"/>
      <c r="CW82" s="33"/>
      <c r="CX82" s="33"/>
      <c r="CY82" s="33"/>
      <c r="CZ82" s="33"/>
      <c r="DA82" s="33"/>
      <c r="DB82" s="33"/>
      <c r="DC82" s="33"/>
      <c r="DD82" s="33"/>
      <c r="DE82" s="33"/>
      <c r="DF82" s="33"/>
      <c r="DG82" s="33"/>
      <c r="DH82" s="33"/>
      <c r="DI82" s="33"/>
      <c r="DJ82" s="33"/>
      <c r="DK82" s="33"/>
      <c r="DL82" s="33"/>
      <c r="DM82" s="33"/>
      <c r="DN82" s="33"/>
      <c r="DO82" s="33"/>
      <c r="DP82" s="33"/>
      <c r="DQ82" s="33"/>
      <c r="DR82" s="33"/>
      <c r="DS82" s="33"/>
      <c r="DT82" s="33"/>
      <c r="DU82" s="33"/>
      <c r="DV82" s="33"/>
      <c r="DW82" s="33"/>
      <c r="DX82" s="33"/>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33"/>
      <c r="IK82" s="33"/>
      <c r="IL82" s="33"/>
      <c r="IM82" s="33"/>
      <c r="IN82" s="33"/>
      <c r="IO82" s="33"/>
      <c r="IP82" s="33"/>
      <c r="IQ82" s="33"/>
      <c r="IR82" s="33"/>
      <c r="IS82" s="33"/>
      <c r="IT82" s="33"/>
      <c r="IU82" s="33"/>
      <c r="IV82" s="33"/>
      <c r="IW82" s="33"/>
      <c r="IX82" s="33"/>
      <c r="IY82" s="33"/>
      <c r="IZ82" s="33"/>
      <c r="JA82" s="33"/>
      <c r="JB82" s="33"/>
      <c r="JC82" s="33"/>
      <c r="JD82" s="33"/>
      <c r="JE82" s="33"/>
      <c r="JF82" s="33"/>
      <c r="JG82" s="33"/>
      <c r="JH82" s="33"/>
      <c r="JI82" s="33"/>
      <c r="JJ82" s="33"/>
      <c r="JK82" s="33"/>
      <c r="JL82" s="33"/>
      <c r="JM82" s="33"/>
      <c r="JN82" s="33"/>
      <c r="JO82" s="33"/>
      <c r="JP82" s="33"/>
      <c r="JQ82" s="33"/>
      <c r="JR82" s="33"/>
      <c r="JS82" s="33"/>
      <c r="JT82" s="33"/>
      <c r="JU82" s="33"/>
      <c r="JV82" s="33"/>
      <c r="JW82" s="33"/>
      <c r="JX82" s="33"/>
      <c r="JY82" s="33"/>
      <c r="JZ82" s="33"/>
      <c r="KA82" s="33"/>
      <c r="KB82" s="33"/>
      <c r="KC82" s="33"/>
      <c r="KD82" s="33"/>
      <c r="KE82" s="33"/>
      <c r="KF82" s="33"/>
      <c r="KG82" s="33"/>
      <c r="KH82" s="33"/>
      <c r="KI82" s="33"/>
      <c r="KJ82" s="33"/>
      <c r="KK82" s="33"/>
      <c r="KL82" s="33"/>
      <c r="KM82" s="33"/>
      <c r="KN82" s="33"/>
      <c r="KO82" s="33"/>
      <c r="KP82" s="33"/>
      <c r="KQ82" s="33"/>
      <c r="KR82" s="33"/>
      <c r="KS82" s="33"/>
      <c r="KT82" s="33"/>
      <c r="KU82" s="33"/>
      <c r="KV82" s="33"/>
      <c r="KW82" s="33"/>
      <c r="KX82" s="33"/>
      <c r="KY82" s="33"/>
      <c r="KZ82" s="33"/>
      <c r="LA82" s="33"/>
      <c r="LB82" s="33"/>
      <c r="LC82" s="33"/>
      <c r="LD82" s="33"/>
      <c r="LE82" s="33"/>
      <c r="LF82" s="33"/>
      <c r="LG82" s="33"/>
    </row>
    <row r="83" spans="2:319" s="37" customFormat="1" ht="15.75" hidden="1" customHeight="1">
      <c r="B83" s="58"/>
      <c r="C83" s="58"/>
      <c r="D83" s="58"/>
      <c r="E83" s="54" t="s">
        <v>70</v>
      </c>
      <c r="F83" s="55"/>
      <c r="G83" s="55"/>
      <c r="H83" s="59" t="s">
        <v>16</v>
      </c>
      <c r="I83" s="57" t="s">
        <v>71</v>
      </c>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row>
    <row r="84" spans="2:319" s="37" customFormat="1" ht="15.75" hidden="1" customHeight="1">
      <c r="B84" s="61"/>
      <c r="C84" s="61"/>
      <c r="D84" s="61"/>
      <c r="E84" s="54" t="s">
        <v>72</v>
      </c>
      <c r="F84" s="55"/>
      <c r="G84" s="55"/>
      <c r="H84" s="59" t="s">
        <v>16</v>
      </c>
      <c r="I84" s="57"/>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row>
    <row r="85" spans="2:319" s="37" customFormat="1" ht="15.75" hidden="1" customHeight="1">
      <c r="B85" s="53"/>
      <c r="C85" s="53"/>
      <c r="D85" s="53"/>
      <c r="E85" s="54" t="s">
        <v>73</v>
      </c>
      <c r="F85" s="55"/>
      <c r="G85" s="55"/>
      <c r="H85" s="59" t="s">
        <v>16</v>
      </c>
      <c r="I85" s="57"/>
      <c r="K85" s="33"/>
      <c r="L85" s="33"/>
      <c r="M85" s="33"/>
      <c r="N85" s="33"/>
      <c r="O85" s="33"/>
      <c r="P85" s="33"/>
      <c r="Q85" s="33"/>
      <c r="R85" s="33"/>
      <c r="S85" s="33"/>
      <c r="T85" s="33"/>
      <c r="U85" s="33"/>
      <c r="V85" s="33"/>
      <c r="W85" s="33"/>
      <c r="X85" s="33"/>
      <c r="Y85" s="33"/>
      <c r="Z85" s="33"/>
      <c r="AA85" s="33"/>
      <c r="AB85" s="33"/>
      <c r="AC85" s="33"/>
      <c r="AD85" s="33"/>
      <c r="AE85" s="33"/>
      <c r="AF85" s="33"/>
      <c r="AG85" s="33"/>
      <c r="AH85" s="33"/>
      <c r="AI85" s="33"/>
      <c r="AJ85" s="33"/>
      <c r="AK85" s="33"/>
      <c r="AL85" s="33"/>
      <c r="AM85" s="33"/>
      <c r="AN85" s="33"/>
      <c r="AO85" s="33"/>
      <c r="AP85" s="33"/>
      <c r="AQ85" s="33"/>
      <c r="AR85" s="33"/>
      <c r="AS85" s="33"/>
      <c r="AT85" s="33"/>
      <c r="AU85" s="33"/>
      <c r="AV85" s="33"/>
      <c r="AW85" s="33"/>
      <c r="AX85" s="33"/>
      <c r="AY85" s="33"/>
      <c r="AZ85" s="33"/>
      <c r="BA85" s="33"/>
      <c r="BB85" s="33"/>
      <c r="BC85" s="33"/>
      <c r="BD85" s="33"/>
      <c r="BE85" s="33"/>
      <c r="BF85" s="33"/>
      <c r="BG85" s="33"/>
      <c r="BH85" s="33"/>
      <c r="BI85" s="33"/>
      <c r="BJ85" s="33"/>
      <c r="BK85" s="33"/>
      <c r="BL85" s="33"/>
      <c r="BM85" s="33"/>
      <c r="BN85" s="33"/>
      <c r="BO85" s="33"/>
      <c r="BP85" s="33"/>
      <c r="BQ85" s="33"/>
      <c r="BR85" s="33"/>
      <c r="BS85" s="33"/>
      <c r="BT85" s="33"/>
      <c r="BU85" s="33"/>
      <c r="BV85" s="33"/>
      <c r="BW85" s="33"/>
      <c r="BX85" s="33"/>
      <c r="BY85" s="33"/>
      <c r="BZ85" s="33"/>
      <c r="CA85" s="33"/>
      <c r="CB85" s="33"/>
      <c r="CC85" s="33"/>
      <c r="CD85" s="33"/>
      <c r="CE85" s="33"/>
      <c r="CF85" s="33"/>
      <c r="CG85" s="33"/>
      <c r="CH85" s="33"/>
      <c r="CI85" s="33"/>
      <c r="CJ85" s="33"/>
      <c r="CK85" s="33"/>
      <c r="CL85" s="33"/>
      <c r="CM85" s="33"/>
      <c r="CN85" s="33"/>
      <c r="CO85" s="33"/>
      <c r="CP85" s="33"/>
      <c r="CQ85" s="33"/>
      <c r="CR85" s="33"/>
      <c r="CS85" s="33"/>
      <c r="CT85" s="33"/>
      <c r="CU85" s="33"/>
      <c r="CV85" s="33"/>
      <c r="CW85" s="33"/>
      <c r="CX85" s="33"/>
      <c r="CY85" s="33"/>
      <c r="CZ85" s="33"/>
      <c r="DA85" s="33"/>
      <c r="DB85" s="33"/>
      <c r="DC85" s="33"/>
      <c r="DD85" s="33"/>
      <c r="DE85" s="33"/>
      <c r="DF85" s="33"/>
      <c r="DG85" s="33"/>
      <c r="DH85" s="33"/>
      <c r="DI85" s="33"/>
      <c r="DJ85" s="33"/>
      <c r="DK85" s="33"/>
      <c r="DL85" s="33"/>
      <c r="DM85" s="33"/>
      <c r="DN85" s="33"/>
      <c r="DO85" s="33"/>
      <c r="DP85" s="33"/>
      <c r="DQ85" s="33"/>
      <c r="DR85" s="33"/>
      <c r="DS85" s="33"/>
      <c r="DT85" s="33"/>
      <c r="DU85" s="33"/>
      <c r="DV85" s="33"/>
      <c r="DW85" s="33"/>
      <c r="DX85" s="33"/>
      <c r="DY85" s="33"/>
      <c r="DZ85" s="33"/>
      <c r="EA85" s="33"/>
      <c r="EB85" s="33"/>
      <c r="EC85" s="33"/>
      <c r="ED85" s="33"/>
      <c r="EE85" s="33"/>
      <c r="EF85" s="33"/>
      <c r="EG85" s="33"/>
      <c r="EH85" s="33"/>
      <c r="EI85" s="33"/>
      <c r="EJ85" s="33"/>
      <c r="EK85" s="33"/>
      <c r="EL85" s="33"/>
      <c r="EM85" s="33"/>
      <c r="EN85" s="33"/>
      <c r="EO85" s="33"/>
      <c r="EP85" s="33"/>
      <c r="EQ85" s="33"/>
      <c r="ER85" s="33"/>
      <c r="ES85" s="33"/>
      <c r="ET85" s="33"/>
      <c r="EU85" s="33"/>
      <c r="EV85" s="33"/>
      <c r="EW85" s="33"/>
      <c r="EX85" s="33"/>
      <c r="EY85" s="33"/>
      <c r="EZ85" s="33"/>
      <c r="FA85" s="33"/>
      <c r="FB85" s="33"/>
      <c r="FC85" s="33"/>
      <c r="FD85" s="33"/>
      <c r="FE85" s="33"/>
      <c r="FF85" s="33"/>
      <c r="FG85" s="33"/>
      <c r="FH85" s="33"/>
      <c r="FI85" s="33"/>
      <c r="FJ85" s="33"/>
      <c r="FK85" s="33"/>
      <c r="FL85" s="33"/>
      <c r="FM85" s="33"/>
      <c r="FN85" s="33"/>
      <c r="FO85" s="33"/>
      <c r="FP85" s="33"/>
      <c r="FQ85" s="33"/>
      <c r="FR85" s="33"/>
      <c r="FS85" s="33"/>
      <c r="FT85" s="33"/>
      <c r="FU85" s="33"/>
      <c r="FV85" s="33"/>
      <c r="FW85" s="33"/>
      <c r="FX85" s="33"/>
      <c r="FY85" s="33"/>
      <c r="FZ85" s="33"/>
      <c r="GA85" s="33"/>
      <c r="GB85" s="33"/>
      <c r="GC85" s="33"/>
      <c r="GD85" s="33"/>
      <c r="GE85" s="33"/>
      <c r="GF85" s="33"/>
      <c r="GG85" s="33"/>
      <c r="GH85" s="33"/>
      <c r="GI85" s="33"/>
      <c r="GJ85" s="33"/>
      <c r="GK85" s="33"/>
      <c r="GL85" s="33"/>
      <c r="GM85" s="33"/>
      <c r="GN85" s="33"/>
      <c r="GO85" s="33"/>
      <c r="GP85" s="33"/>
      <c r="GQ85" s="33"/>
      <c r="GR85" s="33"/>
      <c r="GS85" s="33"/>
      <c r="GT85" s="33"/>
      <c r="GU85" s="33"/>
      <c r="GV85" s="33"/>
      <c r="GW85" s="33"/>
      <c r="GX85" s="33"/>
      <c r="GY85" s="33"/>
      <c r="GZ85" s="33"/>
      <c r="HA85" s="33"/>
      <c r="HB85" s="33"/>
      <c r="HC85" s="33"/>
      <c r="HD85" s="33"/>
      <c r="HE85" s="33"/>
      <c r="HF85" s="33"/>
      <c r="HG85" s="33"/>
      <c r="HH85" s="33"/>
      <c r="HI85" s="33"/>
      <c r="HJ85" s="33"/>
      <c r="HK85" s="33"/>
      <c r="HL85" s="33"/>
      <c r="HM85" s="33"/>
      <c r="HN85" s="33"/>
      <c r="HO85" s="33"/>
      <c r="HP85" s="33"/>
      <c r="HQ85" s="33"/>
      <c r="HR85" s="33"/>
      <c r="HS85" s="33"/>
      <c r="HT85" s="33"/>
      <c r="HU85" s="33"/>
      <c r="HV85" s="33"/>
      <c r="HW85" s="33"/>
      <c r="HX85" s="33"/>
      <c r="HY85" s="33"/>
      <c r="HZ85" s="33"/>
      <c r="IA85" s="33"/>
      <c r="IB85" s="33"/>
      <c r="IC85" s="33"/>
      <c r="ID85" s="33"/>
      <c r="IE85" s="33"/>
      <c r="IF85" s="33"/>
      <c r="IG85" s="33"/>
      <c r="IH85" s="33"/>
      <c r="II85" s="33"/>
      <c r="IJ85" s="33"/>
      <c r="IK85" s="33"/>
      <c r="IL85" s="33"/>
      <c r="IM85" s="33"/>
      <c r="IN85" s="33"/>
      <c r="IO85" s="33"/>
      <c r="IP85" s="33"/>
      <c r="IQ85" s="33"/>
      <c r="IR85" s="33"/>
      <c r="IS85" s="33"/>
      <c r="IT85" s="33"/>
      <c r="IU85" s="33"/>
      <c r="IV85" s="33"/>
      <c r="IW85" s="33"/>
      <c r="IX85" s="33"/>
      <c r="IY85" s="33"/>
      <c r="IZ85" s="33"/>
      <c r="JA85" s="33"/>
      <c r="JB85" s="33"/>
      <c r="JC85" s="33"/>
      <c r="JD85" s="33"/>
      <c r="JE85" s="33"/>
      <c r="JF85" s="33"/>
      <c r="JG85" s="33"/>
      <c r="JH85" s="33"/>
      <c r="JI85" s="33"/>
      <c r="JJ85" s="33"/>
      <c r="JK85" s="33"/>
      <c r="JL85" s="33"/>
      <c r="JM85" s="33"/>
      <c r="JN85" s="33"/>
      <c r="JO85" s="33"/>
      <c r="JP85" s="33"/>
      <c r="JQ85" s="33"/>
      <c r="JR85" s="33"/>
      <c r="JS85" s="33"/>
      <c r="JT85" s="33"/>
      <c r="JU85" s="33"/>
      <c r="JV85" s="33"/>
      <c r="JW85" s="33"/>
      <c r="JX85" s="33"/>
      <c r="JY85" s="33"/>
      <c r="JZ85" s="33"/>
      <c r="KA85" s="33"/>
      <c r="KB85" s="33"/>
      <c r="KC85" s="33"/>
      <c r="KD85" s="33"/>
      <c r="KE85" s="33"/>
      <c r="KF85" s="33"/>
      <c r="KG85" s="33"/>
      <c r="KH85" s="33"/>
      <c r="KI85" s="33"/>
      <c r="KJ85" s="33"/>
      <c r="KK85" s="33"/>
      <c r="KL85" s="33"/>
      <c r="KM85" s="33"/>
      <c r="KN85" s="33"/>
      <c r="KO85" s="33"/>
      <c r="KP85" s="33"/>
      <c r="KQ85" s="33"/>
      <c r="KR85" s="33"/>
      <c r="KS85" s="33"/>
      <c r="KT85" s="33"/>
      <c r="KU85" s="33"/>
      <c r="KV85" s="33"/>
      <c r="KW85" s="33"/>
      <c r="KX85" s="33"/>
      <c r="KY85" s="33"/>
      <c r="KZ85" s="33"/>
      <c r="LA85" s="33"/>
      <c r="LB85" s="33"/>
      <c r="LC85" s="33"/>
      <c r="LD85" s="33"/>
      <c r="LE85" s="33"/>
      <c r="LF85" s="33"/>
      <c r="LG85" s="33"/>
    </row>
    <row r="86" spans="2:319" s="68" customFormat="1" ht="15.75" hidden="1" customHeight="1">
      <c r="B86" s="61"/>
      <c r="C86" s="61"/>
      <c r="D86" s="61"/>
      <c r="E86" s="54" t="s">
        <v>17</v>
      </c>
      <c r="F86" s="55">
        <v>10391</v>
      </c>
      <c r="G86" s="55">
        <v>2094</v>
      </c>
      <c r="H86" s="56">
        <f t="shared" ref="H86:H97" si="2">ROUND((G86/F86)*100,1)</f>
        <v>20.2</v>
      </c>
      <c r="I86" s="67" t="s">
        <v>74</v>
      </c>
      <c r="K86" s="64"/>
      <c r="L86" s="64"/>
      <c r="M86" s="64"/>
      <c r="N86" s="64"/>
      <c r="O86" s="64"/>
      <c r="P86" s="64"/>
      <c r="Q86" s="64"/>
      <c r="R86" s="64"/>
      <c r="S86" s="64"/>
      <c r="T86" s="64"/>
      <c r="U86" s="64"/>
      <c r="V86" s="64"/>
      <c r="W86" s="64"/>
      <c r="X86" s="64"/>
      <c r="Y86" s="64"/>
      <c r="Z86" s="64"/>
      <c r="AA86" s="64"/>
      <c r="AB86" s="64"/>
      <c r="AC86" s="64"/>
      <c r="AD86" s="64"/>
      <c r="AE86" s="64"/>
      <c r="AF86" s="64"/>
      <c r="AG86" s="64"/>
      <c r="AH86" s="64"/>
      <c r="AI86" s="64"/>
      <c r="AJ86" s="64"/>
      <c r="AK86" s="64"/>
      <c r="AL86" s="64"/>
      <c r="AM86" s="64"/>
      <c r="AN86" s="64"/>
      <c r="AO86" s="64"/>
      <c r="AP86" s="64"/>
      <c r="AQ86" s="64"/>
      <c r="AR86" s="64"/>
      <c r="AS86" s="64"/>
      <c r="AT86" s="64"/>
      <c r="AU86" s="64"/>
      <c r="AV86" s="64"/>
      <c r="AW86" s="64"/>
      <c r="AX86" s="64"/>
      <c r="AY86" s="64"/>
      <c r="AZ86" s="64"/>
      <c r="BA86" s="64"/>
      <c r="BB86" s="64"/>
      <c r="BC86" s="64"/>
      <c r="BD86" s="64"/>
      <c r="BE86" s="64"/>
      <c r="BF86" s="64"/>
      <c r="BG86" s="64"/>
      <c r="BH86" s="64"/>
      <c r="BI86" s="64"/>
      <c r="BJ86" s="64"/>
      <c r="BK86" s="64"/>
      <c r="BL86" s="64"/>
      <c r="BM86" s="64"/>
      <c r="BN86" s="64"/>
      <c r="BO86" s="64"/>
      <c r="BP86" s="64"/>
      <c r="BQ86" s="64"/>
      <c r="BR86" s="64"/>
      <c r="BS86" s="64"/>
      <c r="BT86" s="64"/>
      <c r="BU86" s="64"/>
      <c r="BV86" s="64"/>
      <c r="BW86" s="64"/>
      <c r="BX86" s="64"/>
      <c r="BY86" s="64"/>
      <c r="BZ86" s="64"/>
      <c r="CA86" s="64"/>
      <c r="CB86" s="64"/>
      <c r="CC86" s="64"/>
      <c r="CD86" s="64"/>
      <c r="CE86" s="64"/>
      <c r="CF86" s="64"/>
      <c r="CG86" s="64"/>
      <c r="CH86" s="64"/>
      <c r="CI86" s="64"/>
      <c r="CJ86" s="64"/>
      <c r="CK86" s="64"/>
      <c r="CL86" s="64"/>
      <c r="CM86" s="64"/>
      <c r="CN86" s="64"/>
      <c r="CO86" s="64"/>
      <c r="CP86" s="64"/>
      <c r="CQ86" s="64"/>
      <c r="CR86" s="64"/>
      <c r="CS86" s="64"/>
      <c r="CT86" s="64"/>
      <c r="CU86" s="64"/>
      <c r="CV86" s="64"/>
      <c r="CW86" s="64"/>
      <c r="CX86" s="64"/>
      <c r="CY86" s="64"/>
      <c r="CZ86" s="64"/>
      <c r="DA86" s="64"/>
      <c r="DB86" s="64"/>
      <c r="DC86" s="64"/>
      <c r="DD86" s="64"/>
      <c r="DE86" s="64"/>
      <c r="DF86" s="64"/>
      <c r="DG86" s="64"/>
      <c r="DH86" s="64"/>
      <c r="DI86" s="64"/>
      <c r="DJ86" s="64"/>
      <c r="DK86" s="64"/>
      <c r="DL86" s="64"/>
      <c r="DM86" s="64"/>
      <c r="DN86" s="64"/>
      <c r="DO86" s="64"/>
      <c r="DP86" s="64"/>
      <c r="DQ86" s="64"/>
      <c r="DR86" s="64"/>
      <c r="DS86" s="64"/>
      <c r="DT86" s="64"/>
      <c r="DU86" s="64"/>
      <c r="DV86" s="64"/>
      <c r="DW86" s="64"/>
      <c r="DX86" s="64"/>
      <c r="DY86" s="64"/>
      <c r="DZ86" s="64"/>
      <c r="EA86" s="64"/>
      <c r="EB86" s="64"/>
      <c r="EC86" s="64"/>
      <c r="ED86" s="64"/>
      <c r="EE86" s="64"/>
      <c r="EF86" s="64"/>
      <c r="EG86" s="64"/>
      <c r="EH86" s="64"/>
      <c r="EI86" s="64"/>
      <c r="EJ86" s="64"/>
      <c r="EK86" s="64"/>
      <c r="EL86" s="64"/>
      <c r="EM86" s="64"/>
      <c r="EN86" s="64"/>
      <c r="EO86" s="64"/>
      <c r="EP86" s="64"/>
      <c r="EQ86" s="64"/>
      <c r="ER86" s="64"/>
      <c r="ES86" s="64"/>
      <c r="ET86" s="64"/>
      <c r="EU86" s="64"/>
      <c r="EV86" s="64"/>
      <c r="EW86" s="64"/>
      <c r="EX86" s="64"/>
      <c r="EY86" s="64"/>
      <c r="EZ86" s="64"/>
      <c r="FA86" s="64"/>
      <c r="FB86" s="64"/>
      <c r="FC86" s="64"/>
      <c r="FD86" s="64"/>
      <c r="FE86" s="64"/>
      <c r="FF86" s="64"/>
      <c r="FG86" s="64"/>
      <c r="FH86" s="64"/>
      <c r="FI86" s="64"/>
      <c r="FJ86" s="64"/>
      <c r="FK86" s="64"/>
      <c r="FL86" s="64"/>
      <c r="FM86" s="64"/>
      <c r="FN86" s="64"/>
      <c r="FO86" s="64"/>
      <c r="FP86" s="64"/>
      <c r="FQ86" s="64"/>
      <c r="FR86" s="64"/>
      <c r="FS86" s="64"/>
      <c r="FT86" s="64"/>
      <c r="FU86" s="64"/>
      <c r="FV86" s="64"/>
      <c r="FW86" s="64"/>
      <c r="FX86" s="64"/>
      <c r="FY86" s="64"/>
      <c r="FZ86" s="64"/>
      <c r="GA86" s="64"/>
      <c r="GB86" s="64"/>
      <c r="GC86" s="64"/>
      <c r="GD86" s="64"/>
      <c r="GE86" s="64"/>
      <c r="GF86" s="64"/>
      <c r="GG86" s="64"/>
      <c r="GH86" s="64"/>
      <c r="GI86" s="64"/>
      <c r="GJ86" s="64"/>
      <c r="GK86" s="64"/>
      <c r="GL86" s="64"/>
      <c r="GM86" s="64"/>
      <c r="GN86" s="64"/>
      <c r="GO86" s="64"/>
      <c r="GP86" s="64"/>
      <c r="GQ86" s="64"/>
      <c r="GR86" s="64"/>
      <c r="GS86" s="64"/>
      <c r="GT86" s="64"/>
      <c r="GU86" s="64"/>
      <c r="GV86" s="64"/>
      <c r="GW86" s="64"/>
      <c r="GX86" s="64"/>
      <c r="GY86" s="64"/>
      <c r="GZ86" s="64"/>
      <c r="HA86" s="64"/>
      <c r="HB86" s="64"/>
      <c r="HC86" s="64"/>
      <c r="HD86" s="64"/>
      <c r="HE86" s="64"/>
      <c r="HF86" s="64"/>
      <c r="HG86" s="64"/>
      <c r="HH86" s="64"/>
      <c r="HI86" s="64"/>
      <c r="HJ86" s="64"/>
      <c r="HK86" s="64"/>
      <c r="HL86" s="64"/>
      <c r="HM86" s="64"/>
      <c r="HN86" s="64"/>
      <c r="HO86" s="64"/>
      <c r="HP86" s="64"/>
      <c r="HQ86" s="64"/>
      <c r="HR86" s="64"/>
      <c r="HS86" s="64"/>
      <c r="HT86" s="64"/>
      <c r="HU86" s="64"/>
      <c r="HV86" s="64"/>
      <c r="HW86" s="64"/>
      <c r="HX86" s="64"/>
      <c r="HY86" s="64"/>
      <c r="HZ86" s="64"/>
      <c r="IA86" s="64"/>
      <c r="IB86" s="64"/>
      <c r="IC86" s="64"/>
      <c r="ID86" s="64"/>
      <c r="IE86" s="64"/>
      <c r="IF86" s="64"/>
      <c r="IG86" s="64"/>
      <c r="IH86" s="64"/>
      <c r="II86" s="64"/>
      <c r="IJ86" s="64"/>
      <c r="IK86" s="64"/>
      <c r="IL86" s="64"/>
      <c r="IM86" s="64"/>
      <c r="IN86" s="64"/>
      <c r="IO86" s="64"/>
      <c r="IP86" s="64"/>
      <c r="IQ86" s="64"/>
      <c r="IR86" s="64"/>
      <c r="IS86" s="64"/>
      <c r="IT86" s="64"/>
      <c r="IU86" s="64"/>
      <c r="IV86" s="64"/>
      <c r="IW86" s="64"/>
      <c r="IX86" s="64"/>
      <c r="IY86" s="64"/>
      <c r="IZ86" s="64"/>
      <c r="JA86" s="64"/>
      <c r="JB86" s="64"/>
      <c r="JC86" s="64"/>
      <c r="JD86" s="64"/>
      <c r="JE86" s="64"/>
      <c r="JF86" s="64"/>
      <c r="JG86" s="64"/>
      <c r="JH86" s="64"/>
      <c r="JI86" s="64"/>
      <c r="JJ86" s="64"/>
      <c r="JK86" s="64"/>
      <c r="JL86" s="64"/>
      <c r="JM86" s="64"/>
      <c r="JN86" s="64"/>
      <c r="JO86" s="64"/>
      <c r="JP86" s="64"/>
      <c r="JQ86" s="64"/>
      <c r="JR86" s="64"/>
      <c r="JS86" s="64"/>
      <c r="JT86" s="64"/>
      <c r="JU86" s="64"/>
      <c r="JV86" s="64"/>
      <c r="JW86" s="64"/>
      <c r="JX86" s="64"/>
      <c r="JY86" s="64"/>
      <c r="JZ86" s="64"/>
      <c r="KA86" s="64"/>
      <c r="KB86" s="64"/>
      <c r="KC86" s="64"/>
      <c r="KD86" s="64"/>
      <c r="KE86" s="64"/>
      <c r="KF86" s="64"/>
      <c r="KG86" s="64"/>
      <c r="KH86" s="64"/>
      <c r="KI86" s="64"/>
      <c r="KJ86" s="64"/>
      <c r="KK86" s="64"/>
      <c r="KL86" s="64"/>
      <c r="KM86" s="64"/>
      <c r="KN86" s="64"/>
      <c r="KO86" s="64"/>
      <c r="KP86" s="64"/>
      <c r="KQ86" s="64"/>
      <c r="KR86" s="64"/>
      <c r="KS86" s="64"/>
      <c r="KT86" s="64"/>
      <c r="KU86" s="64"/>
      <c r="KV86" s="64"/>
      <c r="KW86" s="64"/>
      <c r="KX86" s="64"/>
      <c r="KY86" s="64"/>
      <c r="KZ86" s="64"/>
      <c r="LA86" s="64"/>
      <c r="LB86" s="64"/>
      <c r="LC86" s="64"/>
      <c r="LD86" s="64"/>
      <c r="LE86" s="64"/>
      <c r="LF86" s="64"/>
      <c r="LG86" s="64"/>
    </row>
    <row r="87" spans="2:319" s="65" customFormat="1" ht="15.75" hidden="1" customHeight="1" thickBot="1">
      <c r="B87" s="66"/>
      <c r="C87" s="66"/>
      <c r="D87" s="66"/>
      <c r="E87" s="69"/>
      <c r="F87" s="55">
        <f>SUM(F77:F86)</f>
        <v>10391</v>
      </c>
      <c r="G87" s="55">
        <f>SUM(G77:G86)</f>
        <v>2094</v>
      </c>
      <c r="H87" s="56">
        <f t="shared" si="2"/>
        <v>20.2</v>
      </c>
      <c r="I87" s="70"/>
      <c r="K87" s="35"/>
      <c r="L87" s="35"/>
      <c r="M87" s="35"/>
      <c r="N87" s="35"/>
      <c r="O87" s="35"/>
      <c r="P87" s="35"/>
      <c r="Q87" s="35"/>
      <c r="R87" s="35"/>
      <c r="S87" s="35"/>
      <c r="T87" s="35"/>
      <c r="U87" s="35"/>
      <c r="V87" s="35"/>
      <c r="W87" s="35"/>
      <c r="X87" s="35"/>
      <c r="Y87" s="35"/>
      <c r="Z87" s="35"/>
      <c r="AA87" s="35"/>
      <c r="AB87" s="35"/>
      <c r="AC87" s="35"/>
      <c r="AD87" s="35"/>
      <c r="AE87" s="35"/>
      <c r="AF87" s="35"/>
      <c r="AG87" s="35"/>
      <c r="AH87" s="35"/>
      <c r="AI87" s="35"/>
      <c r="AJ87" s="35"/>
      <c r="AK87" s="35"/>
      <c r="AL87" s="35"/>
      <c r="AM87" s="35"/>
      <c r="AN87" s="35"/>
      <c r="AO87" s="35"/>
      <c r="AP87" s="35"/>
      <c r="AQ87" s="35"/>
      <c r="AR87" s="35"/>
      <c r="AS87" s="35"/>
      <c r="AT87" s="35"/>
      <c r="AU87" s="35"/>
      <c r="AV87" s="35"/>
      <c r="AW87" s="35"/>
      <c r="AX87" s="35"/>
      <c r="AY87" s="35"/>
      <c r="AZ87" s="35"/>
      <c r="BA87" s="35"/>
      <c r="BB87" s="35"/>
      <c r="BC87" s="35"/>
      <c r="BD87" s="35"/>
      <c r="BE87" s="35"/>
      <c r="BF87" s="35"/>
      <c r="BG87" s="35"/>
      <c r="BH87" s="35"/>
      <c r="BI87" s="35"/>
      <c r="BJ87" s="35"/>
      <c r="BK87" s="35"/>
      <c r="BL87" s="35"/>
      <c r="BM87" s="35"/>
      <c r="BN87" s="35"/>
      <c r="BO87" s="35"/>
      <c r="BP87" s="35"/>
      <c r="BQ87" s="35"/>
      <c r="BR87" s="35"/>
      <c r="BS87" s="35"/>
      <c r="BT87" s="35"/>
      <c r="BU87" s="35"/>
      <c r="BV87" s="35"/>
      <c r="BW87" s="35"/>
      <c r="BX87" s="35"/>
      <c r="BY87" s="35"/>
      <c r="BZ87" s="35"/>
      <c r="CA87" s="35"/>
      <c r="CB87" s="35"/>
      <c r="CC87" s="35"/>
      <c r="CD87" s="35"/>
      <c r="CE87" s="35"/>
      <c r="CF87" s="35"/>
      <c r="CG87" s="35"/>
      <c r="CH87" s="35"/>
      <c r="CI87" s="35"/>
      <c r="CJ87" s="35"/>
      <c r="CK87" s="35"/>
      <c r="CL87" s="35"/>
      <c r="CM87" s="35"/>
      <c r="CN87" s="35"/>
      <c r="CO87" s="35"/>
      <c r="CP87" s="35"/>
      <c r="CQ87" s="35"/>
      <c r="CR87" s="35"/>
      <c r="CS87" s="35"/>
      <c r="CT87" s="35"/>
      <c r="CU87" s="35"/>
      <c r="CV87" s="35"/>
      <c r="CW87" s="35"/>
      <c r="CX87" s="35"/>
      <c r="CY87" s="35"/>
      <c r="CZ87" s="35"/>
      <c r="DA87" s="35"/>
      <c r="DB87" s="35"/>
      <c r="DC87" s="35"/>
      <c r="DD87" s="35"/>
      <c r="DE87" s="35"/>
      <c r="DF87" s="35"/>
      <c r="DG87" s="35"/>
      <c r="DH87" s="35"/>
      <c r="DI87" s="35"/>
      <c r="DJ87" s="35"/>
      <c r="DK87" s="35"/>
      <c r="DL87" s="35"/>
      <c r="DM87" s="35"/>
      <c r="DN87" s="35"/>
      <c r="DO87" s="35"/>
      <c r="DP87" s="35"/>
      <c r="DQ87" s="35"/>
      <c r="DR87" s="35"/>
      <c r="DS87" s="35"/>
      <c r="DT87" s="35"/>
      <c r="DU87" s="35"/>
      <c r="DV87" s="35"/>
      <c r="DW87" s="35"/>
      <c r="DX87" s="35"/>
      <c r="DY87" s="35"/>
      <c r="DZ87" s="35"/>
      <c r="EA87" s="35"/>
      <c r="EB87" s="35"/>
      <c r="EC87" s="35"/>
      <c r="ED87" s="35"/>
      <c r="EE87" s="35"/>
      <c r="EF87" s="35"/>
      <c r="EG87" s="35"/>
      <c r="EH87" s="35"/>
      <c r="EI87" s="35"/>
      <c r="EJ87" s="35"/>
      <c r="EK87" s="35"/>
      <c r="EL87" s="35"/>
      <c r="EM87" s="35"/>
      <c r="EN87" s="35"/>
      <c r="EO87" s="35"/>
      <c r="EP87" s="35"/>
      <c r="EQ87" s="35"/>
      <c r="ER87" s="35"/>
      <c r="ES87" s="35"/>
      <c r="ET87" s="35"/>
      <c r="EU87" s="35"/>
      <c r="EV87" s="35"/>
      <c r="EW87" s="35"/>
      <c r="EX87" s="35"/>
      <c r="EY87" s="35"/>
      <c r="EZ87" s="35"/>
      <c r="FA87" s="35"/>
      <c r="FB87" s="35"/>
      <c r="FC87" s="35"/>
      <c r="FD87" s="35"/>
      <c r="FE87" s="35"/>
      <c r="FF87" s="35"/>
      <c r="FG87" s="35"/>
      <c r="FH87" s="35"/>
      <c r="FI87" s="35"/>
      <c r="FJ87" s="35"/>
      <c r="FK87" s="35"/>
      <c r="FL87" s="35"/>
      <c r="FM87" s="35"/>
      <c r="FN87" s="35"/>
      <c r="FO87" s="35"/>
      <c r="FP87" s="35"/>
      <c r="FQ87" s="35"/>
      <c r="FR87" s="35"/>
      <c r="FS87" s="35"/>
      <c r="FT87" s="35"/>
      <c r="FU87" s="35"/>
      <c r="FV87" s="35"/>
      <c r="FW87" s="35"/>
      <c r="FX87" s="35"/>
      <c r="FY87" s="35"/>
      <c r="FZ87" s="35"/>
      <c r="GA87" s="35"/>
      <c r="GB87" s="35"/>
      <c r="GC87" s="35"/>
      <c r="GD87" s="35"/>
      <c r="GE87" s="35"/>
      <c r="GF87" s="35"/>
      <c r="GG87" s="35"/>
      <c r="GH87" s="35"/>
      <c r="GI87" s="35"/>
      <c r="GJ87" s="35"/>
      <c r="GK87" s="35"/>
      <c r="GL87" s="35"/>
      <c r="GM87" s="35"/>
      <c r="GN87" s="35"/>
      <c r="GO87" s="35"/>
      <c r="GP87" s="35"/>
      <c r="GQ87" s="35"/>
      <c r="GR87" s="35"/>
      <c r="GS87" s="35"/>
      <c r="GT87" s="35"/>
      <c r="GU87" s="35"/>
      <c r="GV87" s="35"/>
      <c r="GW87" s="35"/>
      <c r="GX87" s="35"/>
      <c r="GY87" s="35"/>
      <c r="GZ87" s="35"/>
      <c r="HA87" s="35"/>
      <c r="HB87" s="35"/>
      <c r="HC87" s="35"/>
      <c r="HD87" s="35"/>
      <c r="HE87" s="35"/>
      <c r="HF87" s="35"/>
      <c r="HG87" s="35"/>
      <c r="HH87" s="35"/>
      <c r="HI87" s="35"/>
      <c r="HJ87" s="35"/>
      <c r="HK87" s="35"/>
      <c r="HL87" s="35"/>
      <c r="HM87" s="35"/>
      <c r="HN87" s="35"/>
      <c r="HO87" s="35"/>
      <c r="HP87" s="35"/>
      <c r="HQ87" s="35"/>
      <c r="HR87" s="35"/>
      <c r="HS87" s="35"/>
      <c r="HT87" s="35"/>
      <c r="HU87" s="35"/>
      <c r="HV87" s="35"/>
      <c r="HW87" s="35"/>
      <c r="HX87" s="35"/>
      <c r="HY87" s="35"/>
      <c r="HZ87" s="35"/>
      <c r="IA87" s="35"/>
      <c r="IB87" s="35"/>
      <c r="IC87" s="35"/>
      <c r="ID87" s="35"/>
      <c r="IE87" s="35"/>
      <c r="IF87" s="35"/>
      <c r="IG87" s="35"/>
      <c r="IH87" s="35"/>
      <c r="II87" s="35"/>
      <c r="IJ87" s="35"/>
      <c r="IK87" s="35"/>
      <c r="IL87" s="35"/>
      <c r="IM87" s="35"/>
      <c r="IN87" s="35"/>
      <c r="IO87" s="35"/>
      <c r="IP87" s="35"/>
      <c r="IQ87" s="35"/>
      <c r="IR87" s="35"/>
      <c r="IS87" s="35"/>
      <c r="IT87" s="35"/>
      <c r="IU87" s="35"/>
      <c r="IV87" s="35"/>
      <c r="IW87" s="35"/>
      <c r="IX87" s="35"/>
      <c r="IY87" s="35"/>
      <c r="IZ87" s="35"/>
      <c r="JA87" s="35"/>
      <c r="JB87" s="35"/>
      <c r="JC87" s="35"/>
      <c r="JD87" s="35"/>
      <c r="JE87" s="35"/>
      <c r="JF87" s="35"/>
      <c r="JG87" s="35"/>
      <c r="JH87" s="35"/>
      <c r="JI87" s="35"/>
      <c r="JJ87" s="35"/>
      <c r="JK87" s="35"/>
      <c r="JL87" s="35"/>
      <c r="JM87" s="35"/>
      <c r="JN87" s="35"/>
      <c r="JO87" s="35"/>
      <c r="JP87" s="35"/>
      <c r="JQ87" s="35"/>
      <c r="JR87" s="35"/>
      <c r="JS87" s="35"/>
      <c r="JT87" s="35"/>
      <c r="JU87" s="35"/>
      <c r="JV87" s="35"/>
      <c r="JW87" s="35"/>
      <c r="JX87" s="35"/>
      <c r="JY87" s="35"/>
      <c r="JZ87" s="35"/>
      <c r="KA87" s="35"/>
      <c r="KB87" s="35"/>
      <c r="KC87" s="35"/>
      <c r="KD87" s="35"/>
      <c r="KE87" s="35"/>
      <c r="KF87" s="35"/>
      <c r="KG87" s="35"/>
      <c r="KH87" s="35"/>
      <c r="KI87" s="35"/>
      <c r="KJ87" s="35"/>
      <c r="KK87" s="35"/>
      <c r="KL87" s="35"/>
      <c r="KM87" s="35"/>
      <c r="KN87" s="35"/>
      <c r="KO87" s="35"/>
      <c r="KP87" s="35"/>
      <c r="KQ87" s="35"/>
      <c r="KR87" s="35"/>
      <c r="KS87" s="35"/>
      <c r="KT87" s="35"/>
      <c r="KU87" s="35"/>
      <c r="KV87" s="35"/>
      <c r="KW87" s="35"/>
      <c r="KX87" s="35"/>
      <c r="KY87" s="35"/>
      <c r="KZ87" s="35"/>
      <c r="LA87" s="35"/>
      <c r="LB87" s="35"/>
      <c r="LC87" s="35"/>
      <c r="LD87" s="35"/>
      <c r="LE87" s="35"/>
      <c r="LF87" s="35"/>
      <c r="LG87" s="35"/>
    </row>
    <row r="88" spans="2:319" s="68" customFormat="1" ht="15.75" hidden="1" customHeight="1">
      <c r="B88" s="61"/>
      <c r="C88" s="61"/>
      <c r="D88" s="61"/>
      <c r="E88" s="57" t="s">
        <v>75</v>
      </c>
      <c r="F88" s="71">
        <v>17290</v>
      </c>
      <c r="G88" s="71">
        <v>10031</v>
      </c>
      <c r="H88" s="56">
        <f t="shared" si="2"/>
        <v>58</v>
      </c>
      <c r="I88" s="72"/>
      <c r="K88" s="64"/>
      <c r="L88" s="64"/>
      <c r="M88" s="64"/>
      <c r="N88" s="64"/>
      <c r="O88" s="64"/>
      <c r="P88" s="64"/>
      <c r="Q88" s="64"/>
      <c r="R88" s="64"/>
      <c r="S88" s="64"/>
      <c r="T88" s="64"/>
      <c r="U88" s="64"/>
      <c r="V88" s="64"/>
      <c r="W88" s="64"/>
      <c r="X88" s="64"/>
      <c r="Y88" s="64"/>
      <c r="Z88" s="64"/>
      <c r="AA88" s="64"/>
      <c r="AB88" s="64"/>
      <c r="AC88" s="64"/>
      <c r="AD88" s="64"/>
      <c r="AE88" s="64"/>
      <c r="AF88" s="64"/>
      <c r="AG88" s="64"/>
      <c r="AH88" s="64"/>
      <c r="AI88" s="64"/>
      <c r="AJ88" s="64"/>
      <c r="AK88" s="64"/>
      <c r="AL88" s="64"/>
      <c r="AM88" s="64"/>
      <c r="AN88" s="64"/>
      <c r="AO88" s="64"/>
      <c r="AP88" s="64"/>
      <c r="AQ88" s="64"/>
      <c r="AR88" s="64"/>
      <c r="AS88" s="64"/>
      <c r="AT88" s="64"/>
      <c r="AU88" s="64"/>
      <c r="AV88" s="64"/>
      <c r="AW88" s="64"/>
      <c r="AX88" s="64"/>
      <c r="AY88" s="64"/>
      <c r="AZ88" s="64"/>
      <c r="BA88" s="64"/>
      <c r="BB88" s="64"/>
      <c r="BC88" s="64"/>
      <c r="BD88" s="64"/>
      <c r="BE88" s="64"/>
      <c r="BF88" s="64"/>
      <c r="BG88" s="64"/>
      <c r="BH88" s="64"/>
      <c r="BI88" s="64"/>
      <c r="BJ88" s="64"/>
      <c r="BK88" s="64"/>
      <c r="BL88" s="64"/>
      <c r="BM88" s="64"/>
      <c r="BN88" s="64"/>
      <c r="BO88" s="64"/>
      <c r="BP88" s="64"/>
      <c r="BQ88" s="64"/>
      <c r="BR88" s="64"/>
      <c r="BS88" s="64"/>
      <c r="BT88" s="64"/>
      <c r="BU88" s="64"/>
      <c r="BV88" s="64"/>
      <c r="BW88" s="64"/>
      <c r="BX88" s="64"/>
      <c r="BY88" s="64"/>
      <c r="BZ88" s="64"/>
      <c r="CA88" s="64"/>
      <c r="CB88" s="64"/>
      <c r="CC88" s="64"/>
      <c r="CD88" s="64"/>
      <c r="CE88" s="64"/>
      <c r="CF88" s="64"/>
      <c r="CG88" s="64"/>
      <c r="CH88" s="64"/>
      <c r="CI88" s="64"/>
      <c r="CJ88" s="64"/>
      <c r="CK88" s="64"/>
      <c r="CL88" s="64"/>
      <c r="CM88" s="64"/>
      <c r="CN88" s="64"/>
      <c r="CO88" s="64"/>
      <c r="CP88" s="64"/>
      <c r="CQ88" s="64"/>
      <c r="CR88" s="64"/>
      <c r="CS88" s="64"/>
      <c r="CT88" s="64"/>
      <c r="CU88" s="64"/>
      <c r="CV88" s="64"/>
      <c r="CW88" s="64"/>
      <c r="CX88" s="64"/>
      <c r="CY88" s="64"/>
      <c r="CZ88" s="64"/>
      <c r="DA88" s="64"/>
      <c r="DB88" s="64"/>
      <c r="DC88" s="64"/>
      <c r="DD88" s="64"/>
      <c r="DE88" s="64"/>
      <c r="DF88" s="64"/>
      <c r="DG88" s="64"/>
      <c r="DH88" s="64"/>
      <c r="DI88" s="64"/>
      <c r="DJ88" s="64"/>
      <c r="DK88" s="64"/>
      <c r="DL88" s="64"/>
      <c r="DM88" s="64"/>
      <c r="DN88" s="64"/>
      <c r="DO88" s="64"/>
      <c r="DP88" s="64"/>
      <c r="DQ88" s="64"/>
      <c r="DR88" s="64"/>
      <c r="DS88" s="64"/>
      <c r="DT88" s="64"/>
      <c r="DU88" s="64"/>
      <c r="DV88" s="64"/>
      <c r="DW88" s="64"/>
      <c r="DX88" s="64"/>
      <c r="DY88" s="64"/>
      <c r="DZ88" s="64"/>
      <c r="EA88" s="64"/>
      <c r="EB88" s="64"/>
      <c r="EC88" s="64"/>
      <c r="ED88" s="64"/>
      <c r="EE88" s="64"/>
      <c r="EF88" s="64"/>
      <c r="EG88" s="64"/>
      <c r="EH88" s="64"/>
      <c r="EI88" s="64"/>
      <c r="EJ88" s="64"/>
      <c r="EK88" s="64"/>
      <c r="EL88" s="64"/>
      <c r="EM88" s="64"/>
      <c r="EN88" s="64"/>
      <c r="EO88" s="64"/>
      <c r="EP88" s="64"/>
      <c r="EQ88" s="64"/>
      <c r="ER88" s="64"/>
      <c r="ES88" s="64"/>
      <c r="ET88" s="64"/>
      <c r="EU88" s="64"/>
      <c r="EV88" s="64"/>
      <c r="EW88" s="64"/>
      <c r="EX88" s="64"/>
      <c r="EY88" s="64"/>
      <c r="EZ88" s="64"/>
      <c r="FA88" s="64"/>
      <c r="FB88" s="64"/>
      <c r="FC88" s="64"/>
      <c r="FD88" s="64"/>
      <c r="FE88" s="64"/>
      <c r="FF88" s="64"/>
      <c r="FG88" s="64"/>
      <c r="FH88" s="64"/>
      <c r="FI88" s="64"/>
      <c r="FJ88" s="64"/>
      <c r="FK88" s="64"/>
      <c r="FL88" s="64"/>
      <c r="FM88" s="64"/>
      <c r="FN88" s="64"/>
      <c r="FO88" s="64"/>
      <c r="FP88" s="64"/>
      <c r="FQ88" s="64"/>
      <c r="FR88" s="64"/>
      <c r="FS88" s="64"/>
      <c r="FT88" s="64"/>
      <c r="FU88" s="64"/>
      <c r="FV88" s="64"/>
      <c r="FW88" s="64"/>
      <c r="FX88" s="64"/>
      <c r="FY88" s="64"/>
      <c r="FZ88" s="64"/>
      <c r="GA88" s="64"/>
      <c r="GB88" s="64"/>
      <c r="GC88" s="64"/>
      <c r="GD88" s="64"/>
      <c r="GE88" s="64"/>
      <c r="GF88" s="64"/>
      <c r="GG88" s="64"/>
      <c r="GH88" s="64"/>
      <c r="GI88" s="64"/>
      <c r="GJ88" s="64"/>
      <c r="GK88" s="64"/>
      <c r="GL88" s="64"/>
      <c r="GM88" s="64"/>
      <c r="GN88" s="64"/>
      <c r="GO88" s="64"/>
      <c r="GP88" s="64"/>
      <c r="GQ88" s="64"/>
      <c r="GR88" s="64"/>
      <c r="GS88" s="64"/>
      <c r="GT88" s="64"/>
      <c r="GU88" s="64"/>
      <c r="GV88" s="64"/>
      <c r="GW88" s="64"/>
      <c r="GX88" s="64"/>
      <c r="GY88" s="64"/>
      <c r="GZ88" s="64"/>
      <c r="HA88" s="64"/>
      <c r="HB88" s="64"/>
      <c r="HC88" s="64"/>
      <c r="HD88" s="64"/>
      <c r="HE88" s="64"/>
      <c r="HF88" s="64"/>
      <c r="HG88" s="64"/>
      <c r="HH88" s="64"/>
      <c r="HI88" s="64"/>
      <c r="HJ88" s="64"/>
      <c r="HK88" s="64"/>
      <c r="HL88" s="64"/>
      <c r="HM88" s="64"/>
      <c r="HN88" s="64"/>
      <c r="HO88" s="64"/>
      <c r="HP88" s="64"/>
      <c r="HQ88" s="64"/>
      <c r="HR88" s="64"/>
      <c r="HS88" s="64"/>
      <c r="HT88" s="64"/>
      <c r="HU88" s="64"/>
      <c r="HV88" s="64"/>
      <c r="HW88" s="64"/>
      <c r="HX88" s="64"/>
      <c r="HY88" s="64"/>
      <c r="HZ88" s="64"/>
      <c r="IA88" s="64"/>
      <c r="IB88" s="64"/>
      <c r="IC88" s="64"/>
      <c r="ID88" s="64"/>
      <c r="IE88" s="64"/>
      <c r="IF88" s="64"/>
      <c r="IG88" s="64"/>
      <c r="IH88" s="64"/>
      <c r="II88" s="64"/>
      <c r="IJ88" s="64"/>
      <c r="IK88" s="64"/>
      <c r="IL88" s="64"/>
      <c r="IM88" s="64"/>
      <c r="IN88" s="64"/>
      <c r="IO88" s="64"/>
      <c r="IP88" s="64"/>
      <c r="IQ88" s="64"/>
      <c r="IR88" s="64"/>
      <c r="IS88" s="64"/>
      <c r="IT88" s="64"/>
      <c r="IU88" s="64"/>
      <c r="IV88" s="64"/>
      <c r="IW88" s="64"/>
      <c r="IX88" s="64"/>
      <c r="IY88" s="64"/>
      <c r="IZ88" s="64"/>
      <c r="JA88" s="64"/>
      <c r="JB88" s="64"/>
      <c r="JC88" s="64"/>
      <c r="JD88" s="64"/>
      <c r="JE88" s="64"/>
      <c r="JF88" s="64"/>
      <c r="JG88" s="64"/>
      <c r="JH88" s="64"/>
      <c r="JI88" s="64"/>
      <c r="JJ88" s="64"/>
      <c r="JK88" s="64"/>
      <c r="JL88" s="64"/>
      <c r="JM88" s="64"/>
      <c r="JN88" s="64"/>
      <c r="JO88" s="64"/>
      <c r="JP88" s="64"/>
      <c r="JQ88" s="64"/>
      <c r="JR88" s="64"/>
      <c r="JS88" s="64"/>
      <c r="JT88" s="64"/>
      <c r="JU88" s="64"/>
      <c r="JV88" s="64"/>
      <c r="JW88" s="64"/>
      <c r="JX88" s="64"/>
      <c r="JY88" s="64"/>
      <c r="JZ88" s="64"/>
      <c r="KA88" s="64"/>
      <c r="KB88" s="64"/>
      <c r="KC88" s="64"/>
      <c r="KD88" s="64"/>
      <c r="KE88" s="64"/>
      <c r="KF88" s="64"/>
      <c r="KG88" s="64"/>
      <c r="KH88" s="64"/>
      <c r="KI88" s="64"/>
      <c r="KJ88" s="64"/>
      <c r="KK88" s="64"/>
      <c r="KL88" s="64"/>
      <c r="KM88" s="64"/>
      <c r="KN88" s="64"/>
      <c r="KO88" s="64"/>
      <c r="KP88" s="64"/>
      <c r="KQ88" s="64"/>
      <c r="KR88" s="64"/>
      <c r="KS88" s="64"/>
      <c r="KT88" s="64"/>
      <c r="KU88" s="64"/>
      <c r="KV88" s="64"/>
      <c r="KW88" s="64"/>
      <c r="KX88" s="64"/>
      <c r="KY88" s="64"/>
      <c r="KZ88" s="64"/>
      <c r="LA88" s="64"/>
      <c r="LB88" s="64"/>
      <c r="LC88" s="64"/>
      <c r="LD88" s="64"/>
      <c r="LE88" s="64"/>
      <c r="LF88" s="64"/>
      <c r="LG88" s="64"/>
    </row>
    <row r="89" spans="2:319" s="37" customFormat="1" ht="15.75" hidden="1" customHeight="1">
      <c r="B89" s="53"/>
      <c r="C89" s="53"/>
      <c r="D89" s="53"/>
      <c r="E89" s="69"/>
      <c r="F89" s="55">
        <f>SUM(F88:F88)</f>
        <v>17290</v>
      </c>
      <c r="G89" s="55">
        <f>SUM(G88:G88)</f>
        <v>10031</v>
      </c>
      <c r="H89" s="56">
        <f t="shared" si="2"/>
        <v>58</v>
      </c>
      <c r="I89" s="67"/>
      <c r="K89" s="33"/>
      <c r="L89" s="33"/>
      <c r="M89" s="33"/>
      <c r="N89" s="33"/>
      <c r="O89" s="33"/>
      <c r="P89" s="33"/>
      <c r="Q89" s="33"/>
      <c r="R89" s="33"/>
      <c r="S89" s="33"/>
      <c r="T89" s="33"/>
      <c r="U89" s="33"/>
      <c r="V89" s="33"/>
      <c r="W89" s="33"/>
      <c r="X89" s="33"/>
      <c r="Y89" s="33"/>
      <c r="Z89" s="33"/>
      <c r="AA89" s="33"/>
      <c r="AB89" s="33"/>
      <c r="AC89" s="33"/>
      <c r="AD89" s="33"/>
      <c r="AE89" s="33"/>
      <c r="AF89" s="33"/>
      <c r="AG89" s="33"/>
      <c r="AH89" s="33"/>
      <c r="AI89" s="33"/>
      <c r="AJ89" s="33"/>
      <c r="AK89" s="33"/>
      <c r="AL89" s="33"/>
      <c r="AM89" s="33"/>
      <c r="AN89" s="33"/>
      <c r="AO89" s="33"/>
      <c r="AP89" s="33"/>
      <c r="AQ89" s="33"/>
      <c r="AR89" s="33"/>
      <c r="AS89" s="33"/>
      <c r="AT89" s="33"/>
      <c r="AU89" s="33"/>
      <c r="AV89" s="33"/>
      <c r="AW89" s="33"/>
      <c r="AX89" s="33"/>
      <c r="AY89" s="33"/>
      <c r="AZ89" s="33"/>
      <c r="BA89" s="33"/>
      <c r="BB89" s="33"/>
      <c r="BC89" s="33"/>
      <c r="BD89" s="33"/>
      <c r="BE89" s="33"/>
      <c r="BF89" s="33"/>
      <c r="BG89" s="33"/>
      <c r="BH89" s="33"/>
      <c r="BI89" s="33"/>
      <c r="BJ89" s="33"/>
      <c r="BK89" s="33"/>
      <c r="BL89" s="33"/>
      <c r="BM89" s="33"/>
      <c r="BN89" s="33"/>
      <c r="BO89" s="33"/>
      <c r="BP89" s="33"/>
      <c r="BQ89" s="33"/>
      <c r="BR89" s="33"/>
      <c r="BS89" s="33"/>
      <c r="BT89" s="33"/>
      <c r="BU89" s="33"/>
      <c r="BV89" s="33"/>
      <c r="BW89" s="33"/>
      <c r="BX89" s="33"/>
      <c r="BY89" s="33"/>
      <c r="BZ89" s="33"/>
      <c r="CA89" s="33"/>
      <c r="CB89" s="33"/>
      <c r="CC89" s="33"/>
      <c r="CD89" s="33"/>
      <c r="CE89" s="33"/>
      <c r="CF89" s="33"/>
      <c r="CG89" s="33"/>
      <c r="CH89" s="33"/>
      <c r="CI89" s="33"/>
      <c r="CJ89" s="33"/>
      <c r="CK89" s="33"/>
      <c r="CL89" s="33"/>
      <c r="CM89" s="33"/>
      <c r="CN89" s="33"/>
      <c r="CO89" s="33"/>
      <c r="CP89" s="33"/>
      <c r="CQ89" s="33"/>
      <c r="CR89" s="33"/>
      <c r="CS89" s="33"/>
      <c r="CT89" s="33"/>
      <c r="CU89" s="33"/>
      <c r="CV89" s="33"/>
      <c r="CW89" s="33"/>
      <c r="CX89" s="33"/>
      <c r="CY89" s="33"/>
      <c r="CZ89" s="33"/>
      <c r="DA89" s="33"/>
      <c r="DB89" s="33"/>
      <c r="DC89" s="33"/>
      <c r="DD89" s="33"/>
      <c r="DE89" s="33"/>
      <c r="DF89" s="33"/>
      <c r="DG89" s="33"/>
      <c r="DH89" s="33"/>
      <c r="DI89" s="33"/>
      <c r="DJ89" s="33"/>
      <c r="DK89" s="33"/>
      <c r="DL89" s="33"/>
      <c r="DM89" s="33"/>
      <c r="DN89" s="33"/>
      <c r="DO89" s="33"/>
      <c r="DP89" s="33"/>
      <c r="DQ89" s="33"/>
      <c r="DR89" s="33"/>
      <c r="DS89" s="33"/>
      <c r="DT89" s="33"/>
      <c r="DU89" s="33"/>
      <c r="DV89" s="33"/>
      <c r="DW89" s="33"/>
      <c r="DX89" s="33"/>
      <c r="DY89" s="33"/>
      <c r="DZ89" s="33"/>
      <c r="EA89" s="33"/>
      <c r="EB89" s="33"/>
      <c r="EC89" s="33"/>
      <c r="ED89" s="33"/>
      <c r="EE89" s="33"/>
      <c r="EF89" s="33"/>
      <c r="EG89" s="33"/>
      <c r="EH89" s="33"/>
      <c r="EI89" s="33"/>
      <c r="EJ89" s="33"/>
      <c r="EK89" s="33"/>
      <c r="EL89" s="33"/>
      <c r="EM89" s="33"/>
      <c r="EN89" s="33"/>
      <c r="EO89" s="33"/>
      <c r="EP89" s="33"/>
      <c r="EQ89" s="33"/>
      <c r="ER89" s="33"/>
      <c r="ES89" s="33"/>
      <c r="ET89" s="33"/>
      <c r="EU89" s="33"/>
      <c r="EV89" s="33"/>
      <c r="EW89" s="33"/>
      <c r="EX89" s="33"/>
      <c r="EY89" s="33"/>
      <c r="EZ89" s="33"/>
      <c r="FA89" s="33"/>
      <c r="FB89" s="33"/>
      <c r="FC89" s="33"/>
      <c r="FD89" s="33"/>
      <c r="FE89" s="33"/>
      <c r="FF89" s="33"/>
      <c r="FG89" s="33"/>
      <c r="FH89" s="33"/>
      <c r="FI89" s="33"/>
      <c r="FJ89" s="33"/>
      <c r="FK89" s="33"/>
      <c r="FL89" s="33"/>
      <c r="FM89" s="33"/>
      <c r="FN89" s="33"/>
      <c r="FO89" s="33"/>
      <c r="FP89" s="33"/>
      <c r="FQ89" s="33"/>
      <c r="FR89" s="33"/>
      <c r="FS89" s="33"/>
      <c r="FT89" s="33"/>
      <c r="FU89" s="33"/>
      <c r="FV89" s="33"/>
      <c r="FW89" s="33"/>
      <c r="FX89" s="33"/>
      <c r="FY89" s="33"/>
      <c r="FZ89" s="33"/>
      <c r="GA89" s="33"/>
      <c r="GB89" s="33"/>
      <c r="GC89" s="33"/>
      <c r="GD89" s="33"/>
      <c r="GE89" s="33"/>
      <c r="GF89" s="33"/>
      <c r="GG89" s="33"/>
      <c r="GH89" s="33"/>
      <c r="GI89" s="33"/>
      <c r="GJ89" s="33"/>
      <c r="GK89" s="33"/>
      <c r="GL89" s="33"/>
      <c r="GM89" s="33"/>
      <c r="GN89" s="33"/>
      <c r="GO89" s="33"/>
      <c r="GP89" s="33"/>
      <c r="GQ89" s="33"/>
      <c r="GR89" s="33"/>
      <c r="GS89" s="33"/>
      <c r="GT89" s="33"/>
      <c r="GU89" s="33"/>
      <c r="GV89" s="33"/>
      <c r="GW89" s="33"/>
      <c r="GX89" s="33"/>
      <c r="GY89" s="33"/>
      <c r="GZ89" s="33"/>
      <c r="HA89" s="33"/>
      <c r="HB89" s="33"/>
      <c r="HC89" s="33"/>
      <c r="HD89" s="33"/>
      <c r="HE89" s="33"/>
      <c r="HF89" s="33"/>
      <c r="HG89" s="33"/>
      <c r="HH89" s="33"/>
      <c r="HI89" s="33"/>
      <c r="HJ89" s="33"/>
      <c r="HK89" s="33"/>
      <c r="HL89" s="33"/>
      <c r="HM89" s="33"/>
      <c r="HN89" s="33"/>
      <c r="HO89" s="33"/>
      <c r="HP89" s="33"/>
      <c r="HQ89" s="33"/>
      <c r="HR89" s="33"/>
      <c r="HS89" s="33"/>
      <c r="HT89" s="33"/>
      <c r="HU89" s="33"/>
      <c r="HV89" s="33"/>
      <c r="HW89" s="33"/>
      <c r="HX89" s="33"/>
      <c r="HY89" s="33"/>
      <c r="HZ89" s="33"/>
      <c r="IA89" s="33"/>
      <c r="IB89" s="33"/>
      <c r="IC89" s="33"/>
      <c r="ID89" s="33"/>
      <c r="IE89" s="33"/>
      <c r="IF89" s="33"/>
      <c r="IG89" s="33"/>
      <c r="IH89" s="33"/>
      <c r="II89" s="33"/>
      <c r="IJ89" s="33"/>
      <c r="IK89" s="33"/>
      <c r="IL89" s="33"/>
      <c r="IM89" s="33"/>
      <c r="IN89" s="33"/>
      <c r="IO89" s="33"/>
      <c r="IP89" s="33"/>
      <c r="IQ89" s="33"/>
      <c r="IR89" s="33"/>
      <c r="IS89" s="33"/>
      <c r="IT89" s="33"/>
      <c r="IU89" s="33"/>
      <c r="IV89" s="33"/>
      <c r="IW89" s="33"/>
      <c r="IX89" s="33"/>
      <c r="IY89" s="33"/>
      <c r="IZ89" s="33"/>
      <c r="JA89" s="33"/>
      <c r="JB89" s="33"/>
      <c r="JC89" s="33"/>
      <c r="JD89" s="33"/>
      <c r="JE89" s="33"/>
      <c r="JF89" s="33"/>
      <c r="JG89" s="33"/>
      <c r="JH89" s="33"/>
      <c r="JI89" s="33"/>
      <c r="JJ89" s="33"/>
      <c r="JK89" s="33"/>
      <c r="JL89" s="33"/>
      <c r="JM89" s="33"/>
      <c r="JN89" s="33"/>
      <c r="JO89" s="33"/>
      <c r="JP89" s="33"/>
      <c r="JQ89" s="33"/>
      <c r="JR89" s="33"/>
      <c r="JS89" s="33"/>
      <c r="JT89" s="33"/>
      <c r="JU89" s="33"/>
      <c r="JV89" s="33"/>
      <c r="JW89" s="33"/>
      <c r="JX89" s="33"/>
      <c r="JY89" s="33"/>
      <c r="JZ89" s="33"/>
      <c r="KA89" s="33"/>
      <c r="KB89" s="33"/>
      <c r="KC89" s="33"/>
      <c r="KD89" s="33"/>
      <c r="KE89" s="33"/>
      <c r="KF89" s="33"/>
      <c r="KG89" s="33"/>
      <c r="KH89" s="33"/>
      <c r="KI89" s="33"/>
      <c r="KJ89" s="33"/>
      <c r="KK89" s="33"/>
      <c r="KL89" s="33"/>
      <c r="KM89" s="33"/>
      <c r="KN89" s="33"/>
      <c r="KO89" s="33"/>
      <c r="KP89" s="33"/>
      <c r="KQ89" s="33"/>
      <c r="KR89" s="33"/>
      <c r="KS89" s="33"/>
      <c r="KT89" s="33"/>
      <c r="KU89" s="33"/>
      <c r="KV89" s="33"/>
      <c r="KW89" s="33"/>
      <c r="KX89" s="33"/>
      <c r="KY89" s="33"/>
      <c r="KZ89" s="33"/>
      <c r="LA89" s="33"/>
      <c r="LB89" s="33"/>
      <c r="LC89" s="33"/>
      <c r="LD89" s="33"/>
      <c r="LE89" s="33"/>
      <c r="LF89" s="33"/>
      <c r="LG89" s="33"/>
    </row>
    <row r="90" spans="2:319" s="37" customFormat="1" ht="15.75" hidden="1" customHeight="1">
      <c r="B90" s="53"/>
      <c r="C90" s="53"/>
      <c r="D90" s="53"/>
      <c r="E90" s="54" t="s">
        <v>76</v>
      </c>
      <c r="F90" s="55">
        <v>59459</v>
      </c>
      <c r="G90" s="55">
        <v>47078</v>
      </c>
      <c r="H90" s="56">
        <f t="shared" si="2"/>
        <v>79.2</v>
      </c>
      <c r="I90" s="67" t="s">
        <v>77</v>
      </c>
      <c r="K90" s="33"/>
      <c r="L90" s="33"/>
      <c r="M90" s="33"/>
      <c r="N90" s="33"/>
      <c r="O90" s="33"/>
      <c r="P90" s="33"/>
      <c r="Q90" s="33"/>
      <c r="R90" s="33"/>
      <c r="S90" s="33"/>
      <c r="T90" s="33"/>
      <c r="U90" s="33"/>
      <c r="V90" s="33"/>
      <c r="W90" s="33"/>
      <c r="X90" s="33"/>
      <c r="Y90" s="33"/>
      <c r="Z90" s="33"/>
      <c r="AA90" s="33"/>
      <c r="AB90" s="33"/>
      <c r="AC90" s="33"/>
      <c r="AD90" s="33"/>
      <c r="AE90" s="33"/>
      <c r="AF90" s="33"/>
      <c r="AG90" s="33"/>
      <c r="AH90" s="33"/>
      <c r="AI90" s="33"/>
      <c r="AJ90" s="33"/>
      <c r="AK90" s="33"/>
      <c r="AL90" s="33"/>
      <c r="AM90" s="33"/>
      <c r="AN90" s="33"/>
      <c r="AO90" s="33"/>
      <c r="AP90" s="33"/>
      <c r="AQ90" s="33"/>
      <c r="AR90" s="33"/>
      <c r="AS90" s="33"/>
      <c r="AT90" s="33"/>
      <c r="AU90" s="33"/>
      <c r="AV90" s="33"/>
      <c r="AW90" s="33"/>
      <c r="AX90" s="33"/>
      <c r="AY90" s="33"/>
      <c r="AZ90" s="33"/>
      <c r="BA90" s="33"/>
      <c r="BB90" s="33"/>
      <c r="BC90" s="33"/>
      <c r="BD90" s="33"/>
      <c r="BE90" s="33"/>
      <c r="BF90" s="33"/>
      <c r="BG90" s="33"/>
      <c r="BH90" s="33"/>
      <c r="BI90" s="33"/>
      <c r="BJ90" s="33"/>
      <c r="BK90" s="33"/>
      <c r="BL90" s="33"/>
      <c r="BM90" s="33"/>
      <c r="BN90" s="33"/>
      <c r="BO90" s="33"/>
      <c r="BP90" s="33"/>
      <c r="BQ90" s="33"/>
      <c r="BR90" s="33"/>
      <c r="BS90" s="33"/>
      <c r="BT90" s="33"/>
      <c r="BU90" s="33"/>
      <c r="BV90" s="33"/>
      <c r="BW90" s="33"/>
      <c r="BX90" s="33"/>
      <c r="BY90" s="33"/>
      <c r="BZ90" s="33"/>
      <c r="CA90" s="33"/>
      <c r="CB90" s="33"/>
      <c r="CC90" s="33"/>
      <c r="CD90" s="33"/>
      <c r="CE90" s="33"/>
      <c r="CF90" s="33"/>
      <c r="CG90" s="33"/>
      <c r="CH90" s="33"/>
      <c r="CI90" s="33"/>
      <c r="CJ90" s="33"/>
      <c r="CK90" s="33"/>
      <c r="CL90" s="33"/>
      <c r="CM90" s="33"/>
      <c r="CN90" s="33"/>
      <c r="CO90" s="33"/>
      <c r="CP90" s="33"/>
      <c r="CQ90" s="33"/>
      <c r="CR90" s="33"/>
      <c r="CS90" s="33"/>
      <c r="CT90" s="33"/>
      <c r="CU90" s="33"/>
      <c r="CV90" s="33"/>
      <c r="CW90" s="33"/>
      <c r="CX90" s="33"/>
      <c r="CY90" s="33"/>
      <c r="CZ90" s="33"/>
      <c r="DA90" s="33"/>
      <c r="DB90" s="33"/>
      <c r="DC90" s="33"/>
      <c r="DD90" s="33"/>
      <c r="DE90" s="33"/>
      <c r="DF90" s="33"/>
      <c r="DG90" s="33"/>
      <c r="DH90" s="33"/>
      <c r="DI90" s="33"/>
      <c r="DJ90" s="33"/>
      <c r="DK90" s="33"/>
      <c r="DL90" s="33"/>
      <c r="DM90" s="33"/>
      <c r="DN90" s="33"/>
      <c r="DO90" s="33"/>
      <c r="DP90" s="33"/>
      <c r="DQ90" s="33"/>
      <c r="DR90" s="33"/>
      <c r="DS90" s="33"/>
      <c r="DT90" s="33"/>
      <c r="DU90" s="33"/>
      <c r="DV90" s="33"/>
      <c r="DW90" s="33"/>
      <c r="DX90" s="33"/>
      <c r="DY90" s="33"/>
      <c r="DZ90" s="33"/>
      <c r="EA90" s="33"/>
      <c r="EB90" s="33"/>
      <c r="EC90" s="33"/>
      <c r="ED90" s="33"/>
      <c r="EE90" s="33"/>
      <c r="EF90" s="33"/>
      <c r="EG90" s="33"/>
      <c r="EH90" s="33"/>
      <c r="EI90" s="33"/>
      <c r="EJ90" s="33"/>
      <c r="EK90" s="33"/>
      <c r="EL90" s="33"/>
      <c r="EM90" s="33"/>
      <c r="EN90" s="33"/>
      <c r="EO90" s="33"/>
      <c r="EP90" s="33"/>
      <c r="EQ90" s="33"/>
      <c r="ER90" s="33"/>
      <c r="ES90" s="33"/>
      <c r="ET90" s="33"/>
      <c r="EU90" s="33"/>
      <c r="EV90" s="33"/>
      <c r="EW90" s="33"/>
      <c r="EX90" s="33"/>
      <c r="EY90" s="33"/>
      <c r="EZ90" s="33"/>
      <c r="FA90" s="33"/>
      <c r="FB90" s="33"/>
      <c r="FC90" s="33"/>
      <c r="FD90" s="33"/>
      <c r="FE90" s="33"/>
      <c r="FF90" s="33"/>
      <c r="FG90" s="33"/>
      <c r="FH90" s="33"/>
      <c r="FI90" s="33"/>
      <c r="FJ90" s="33"/>
      <c r="FK90" s="33"/>
      <c r="FL90" s="33"/>
      <c r="FM90" s="33"/>
      <c r="FN90" s="33"/>
      <c r="FO90" s="33"/>
      <c r="FP90" s="33"/>
      <c r="FQ90" s="33"/>
      <c r="FR90" s="33"/>
      <c r="FS90" s="33"/>
      <c r="FT90" s="33"/>
      <c r="FU90" s="33"/>
      <c r="FV90" s="33"/>
      <c r="FW90" s="33"/>
      <c r="FX90" s="33"/>
      <c r="FY90" s="33"/>
      <c r="FZ90" s="33"/>
      <c r="GA90" s="33"/>
      <c r="GB90" s="33"/>
      <c r="GC90" s="33"/>
      <c r="GD90" s="33"/>
      <c r="GE90" s="33"/>
      <c r="GF90" s="33"/>
      <c r="GG90" s="33"/>
      <c r="GH90" s="33"/>
      <c r="GI90" s="33"/>
      <c r="GJ90" s="33"/>
      <c r="GK90" s="33"/>
      <c r="GL90" s="33"/>
      <c r="GM90" s="33"/>
      <c r="GN90" s="33"/>
      <c r="GO90" s="33"/>
      <c r="GP90" s="33"/>
      <c r="GQ90" s="33"/>
      <c r="GR90" s="33"/>
      <c r="GS90" s="33"/>
      <c r="GT90" s="33"/>
      <c r="GU90" s="33"/>
      <c r="GV90" s="33"/>
      <c r="GW90" s="33"/>
      <c r="GX90" s="33"/>
      <c r="GY90" s="33"/>
      <c r="GZ90" s="33"/>
      <c r="HA90" s="33"/>
      <c r="HB90" s="33"/>
      <c r="HC90" s="33"/>
      <c r="HD90" s="33"/>
      <c r="HE90" s="33"/>
      <c r="HF90" s="33"/>
      <c r="HG90" s="33"/>
      <c r="HH90" s="33"/>
      <c r="HI90" s="33"/>
      <c r="HJ90" s="33"/>
      <c r="HK90" s="33"/>
      <c r="HL90" s="33"/>
      <c r="HM90" s="33"/>
      <c r="HN90" s="33"/>
      <c r="HO90" s="33"/>
      <c r="HP90" s="33"/>
      <c r="HQ90" s="33"/>
      <c r="HR90" s="33"/>
      <c r="HS90" s="33"/>
      <c r="HT90" s="33"/>
      <c r="HU90" s="33"/>
      <c r="HV90" s="33"/>
      <c r="HW90" s="33"/>
      <c r="HX90" s="33"/>
      <c r="HY90" s="33"/>
      <c r="HZ90" s="33"/>
      <c r="IA90" s="33"/>
      <c r="IB90" s="33"/>
      <c r="IC90" s="33"/>
      <c r="ID90" s="33"/>
      <c r="IE90" s="33"/>
      <c r="IF90" s="33"/>
      <c r="IG90" s="33"/>
      <c r="IH90" s="33"/>
      <c r="II90" s="33"/>
      <c r="IJ90" s="33"/>
      <c r="IK90" s="33"/>
      <c r="IL90" s="33"/>
      <c r="IM90" s="33"/>
      <c r="IN90" s="33"/>
      <c r="IO90" s="33"/>
      <c r="IP90" s="33"/>
      <c r="IQ90" s="33"/>
      <c r="IR90" s="33"/>
      <c r="IS90" s="33"/>
      <c r="IT90" s="33"/>
      <c r="IU90" s="33"/>
      <c r="IV90" s="33"/>
      <c r="IW90" s="33"/>
      <c r="IX90" s="33"/>
      <c r="IY90" s="33"/>
      <c r="IZ90" s="33"/>
      <c r="JA90" s="33"/>
      <c r="JB90" s="33"/>
      <c r="JC90" s="33"/>
      <c r="JD90" s="33"/>
      <c r="JE90" s="33"/>
      <c r="JF90" s="33"/>
      <c r="JG90" s="33"/>
      <c r="JH90" s="33"/>
      <c r="JI90" s="33"/>
      <c r="JJ90" s="33"/>
      <c r="JK90" s="33"/>
      <c r="JL90" s="33"/>
      <c r="JM90" s="33"/>
      <c r="JN90" s="33"/>
      <c r="JO90" s="33"/>
      <c r="JP90" s="33"/>
      <c r="JQ90" s="33"/>
      <c r="JR90" s="33"/>
      <c r="JS90" s="33"/>
      <c r="JT90" s="33"/>
      <c r="JU90" s="33"/>
      <c r="JV90" s="33"/>
      <c r="JW90" s="33"/>
      <c r="JX90" s="33"/>
      <c r="JY90" s="33"/>
      <c r="JZ90" s="33"/>
      <c r="KA90" s="33"/>
      <c r="KB90" s="33"/>
      <c r="KC90" s="33"/>
      <c r="KD90" s="33"/>
      <c r="KE90" s="33"/>
      <c r="KF90" s="33"/>
      <c r="KG90" s="33"/>
      <c r="KH90" s="33"/>
      <c r="KI90" s="33"/>
      <c r="KJ90" s="33"/>
      <c r="KK90" s="33"/>
      <c r="KL90" s="33"/>
      <c r="KM90" s="33"/>
      <c r="KN90" s="33"/>
      <c r="KO90" s="33"/>
      <c r="KP90" s="33"/>
      <c r="KQ90" s="33"/>
      <c r="KR90" s="33"/>
      <c r="KS90" s="33"/>
      <c r="KT90" s="33"/>
      <c r="KU90" s="33"/>
      <c r="KV90" s="33"/>
      <c r="KW90" s="33"/>
      <c r="KX90" s="33"/>
      <c r="KY90" s="33"/>
      <c r="KZ90" s="33"/>
      <c r="LA90" s="33"/>
      <c r="LB90" s="33"/>
      <c r="LC90" s="33"/>
      <c r="LD90" s="33"/>
      <c r="LE90" s="33"/>
      <c r="LF90" s="33"/>
      <c r="LG90" s="33"/>
    </row>
    <row r="91" spans="2:319" s="37" customFormat="1" ht="15.75" hidden="1" customHeight="1">
      <c r="B91" s="53"/>
      <c r="C91" s="53"/>
      <c r="D91" s="53"/>
      <c r="E91" s="69"/>
      <c r="F91" s="55">
        <f>SUM(F90)</f>
        <v>59459</v>
      </c>
      <c r="G91" s="55">
        <f>SUM(G90)</f>
        <v>47078</v>
      </c>
      <c r="H91" s="56">
        <f t="shared" si="2"/>
        <v>79.2</v>
      </c>
      <c r="I91" s="67"/>
      <c r="K91" s="33"/>
      <c r="L91" s="33"/>
      <c r="M91" s="33"/>
      <c r="N91" s="33"/>
      <c r="O91" s="33"/>
      <c r="P91" s="33"/>
      <c r="Q91" s="33"/>
      <c r="R91" s="33"/>
      <c r="S91" s="33"/>
      <c r="T91" s="33"/>
      <c r="U91" s="33"/>
      <c r="V91" s="33"/>
      <c r="W91" s="33"/>
      <c r="X91" s="33"/>
      <c r="Y91" s="33"/>
      <c r="Z91" s="33"/>
      <c r="AA91" s="33"/>
      <c r="AB91" s="33"/>
      <c r="AC91" s="33"/>
      <c r="AD91" s="33"/>
      <c r="AE91" s="33"/>
      <c r="AF91" s="33"/>
      <c r="AG91" s="33"/>
      <c r="AH91" s="33"/>
      <c r="AI91" s="33"/>
      <c r="AJ91" s="33"/>
      <c r="AK91" s="33"/>
      <c r="AL91" s="33"/>
      <c r="AM91" s="33"/>
      <c r="AN91" s="33"/>
      <c r="AO91" s="33"/>
      <c r="AP91" s="33"/>
      <c r="AQ91" s="33"/>
      <c r="AR91" s="33"/>
      <c r="AS91" s="33"/>
      <c r="AT91" s="33"/>
      <c r="AU91" s="33"/>
      <c r="AV91" s="33"/>
      <c r="AW91" s="33"/>
      <c r="AX91" s="33"/>
      <c r="AY91" s="33"/>
      <c r="AZ91" s="33"/>
      <c r="BA91" s="33"/>
      <c r="BB91" s="33"/>
      <c r="BC91" s="33"/>
      <c r="BD91" s="33"/>
      <c r="BE91" s="33"/>
      <c r="BF91" s="33"/>
      <c r="BG91" s="33"/>
      <c r="BH91" s="33"/>
      <c r="BI91" s="33"/>
      <c r="BJ91" s="33"/>
      <c r="BK91" s="33"/>
      <c r="BL91" s="33"/>
      <c r="BM91" s="33"/>
      <c r="BN91" s="33"/>
      <c r="BO91" s="33"/>
      <c r="BP91" s="33"/>
      <c r="BQ91" s="33"/>
      <c r="BR91" s="33"/>
      <c r="BS91" s="33"/>
      <c r="BT91" s="33"/>
      <c r="BU91" s="33"/>
      <c r="BV91" s="33"/>
      <c r="BW91" s="33"/>
      <c r="BX91" s="33"/>
      <c r="BY91" s="33"/>
      <c r="BZ91" s="33"/>
      <c r="CA91" s="33"/>
      <c r="CB91" s="33"/>
      <c r="CC91" s="33"/>
      <c r="CD91" s="33"/>
      <c r="CE91" s="33"/>
      <c r="CF91" s="33"/>
      <c r="CG91" s="33"/>
      <c r="CH91" s="33"/>
      <c r="CI91" s="33"/>
      <c r="CJ91" s="33"/>
      <c r="CK91" s="33"/>
      <c r="CL91" s="33"/>
      <c r="CM91" s="33"/>
      <c r="CN91" s="33"/>
      <c r="CO91" s="33"/>
      <c r="CP91" s="33"/>
      <c r="CQ91" s="33"/>
      <c r="CR91" s="33"/>
      <c r="CS91" s="33"/>
      <c r="CT91" s="33"/>
      <c r="CU91" s="33"/>
      <c r="CV91" s="33"/>
      <c r="CW91" s="33"/>
      <c r="CX91" s="33"/>
      <c r="CY91" s="33"/>
      <c r="CZ91" s="33"/>
      <c r="DA91" s="33"/>
      <c r="DB91" s="33"/>
      <c r="DC91" s="33"/>
      <c r="DD91" s="33"/>
      <c r="DE91" s="33"/>
      <c r="DF91" s="33"/>
      <c r="DG91" s="33"/>
      <c r="DH91" s="33"/>
      <c r="DI91" s="33"/>
      <c r="DJ91" s="33"/>
      <c r="DK91" s="33"/>
      <c r="DL91" s="33"/>
      <c r="DM91" s="33"/>
      <c r="DN91" s="33"/>
      <c r="DO91" s="33"/>
      <c r="DP91" s="33"/>
      <c r="DQ91" s="33"/>
      <c r="DR91" s="33"/>
      <c r="DS91" s="33"/>
      <c r="DT91" s="33"/>
      <c r="DU91" s="33"/>
      <c r="DV91" s="33"/>
      <c r="DW91" s="33"/>
      <c r="DX91" s="33"/>
      <c r="DY91" s="33"/>
      <c r="DZ91" s="33"/>
      <c r="EA91" s="33"/>
      <c r="EB91" s="33"/>
      <c r="EC91" s="33"/>
      <c r="ED91" s="33"/>
      <c r="EE91" s="33"/>
      <c r="EF91" s="33"/>
      <c r="EG91" s="33"/>
      <c r="EH91" s="33"/>
      <c r="EI91" s="33"/>
      <c r="EJ91" s="33"/>
      <c r="EK91" s="33"/>
      <c r="EL91" s="33"/>
      <c r="EM91" s="33"/>
      <c r="EN91" s="33"/>
      <c r="EO91" s="33"/>
      <c r="EP91" s="33"/>
      <c r="EQ91" s="33"/>
      <c r="ER91" s="33"/>
      <c r="ES91" s="33"/>
      <c r="ET91" s="33"/>
      <c r="EU91" s="33"/>
      <c r="EV91" s="33"/>
      <c r="EW91" s="33"/>
      <c r="EX91" s="33"/>
      <c r="EY91" s="33"/>
      <c r="EZ91" s="33"/>
      <c r="FA91" s="33"/>
      <c r="FB91" s="33"/>
      <c r="FC91" s="33"/>
      <c r="FD91" s="33"/>
      <c r="FE91" s="33"/>
      <c r="FF91" s="33"/>
      <c r="FG91" s="33"/>
      <c r="FH91" s="33"/>
      <c r="FI91" s="33"/>
      <c r="FJ91" s="33"/>
      <c r="FK91" s="33"/>
      <c r="FL91" s="33"/>
      <c r="FM91" s="33"/>
      <c r="FN91" s="33"/>
      <c r="FO91" s="33"/>
      <c r="FP91" s="33"/>
      <c r="FQ91" s="33"/>
      <c r="FR91" s="33"/>
      <c r="FS91" s="33"/>
      <c r="FT91" s="33"/>
      <c r="FU91" s="33"/>
      <c r="FV91" s="33"/>
      <c r="FW91" s="33"/>
      <c r="FX91" s="33"/>
      <c r="FY91" s="33"/>
      <c r="FZ91" s="33"/>
      <c r="GA91" s="33"/>
      <c r="GB91" s="33"/>
      <c r="GC91" s="33"/>
      <c r="GD91" s="33"/>
      <c r="GE91" s="33"/>
      <c r="GF91" s="33"/>
      <c r="GG91" s="33"/>
      <c r="GH91" s="33"/>
      <c r="GI91" s="33"/>
      <c r="GJ91" s="33"/>
      <c r="GK91" s="33"/>
      <c r="GL91" s="33"/>
      <c r="GM91" s="33"/>
      <c r="GN91" s="33"/>
      <c r="GO91" s="33"/>
      <c r="GP91" s="33"/>
      <c r="GQ91" s="33"/>
      <c r="GR91" s="33"/>
      <c r="GS91" s="33"/>
      <c r="GT91" s="33"/>
      <c r="GU91" s="33"/>
      <c r="GV91" s="33"/>
      <c r="GW91" s="33"/>
      <c r="GX91" s="33"/>
      <c r="GY91" s="33"/>
      <c r="GZ91" s="33"/>
      <c r="HA91" s="33"/>
      <c r="HB91" s="33"/>
      <c r="HC91" s="33"/>
      <c r="HD91" s="33"/>
      <c r="HE91" s="33"/>
      <c r="HF91" s="33"/>
      <c r="HG91" s="33"/>
      <c r="HH91" s="33"/>
      <c r="HI91" s="33"/>
      <c r="HJ91" s="33"/>
      <c r="HK91" s="33"/>
      <c r="HL91" s="33"/>
      <c r="HM91" s="33"/>
      <c r="HN91" s="33"/>
      <c r="HO91" s="33"/>
      <c r="HP91" s="33"/>
      <c r="HQ91" s="33"/>
      <c r="HR91" s="33"/>
      <c r="HS91" s="33"/>
      <c r="HT91" s="33"/>
      <c r="HU91" s="33"/>
      <c r="HV91" s="33"/>
      <c r="HW91" s="33"/>
      <c r="HX91" s="33"/>
      <c r="HY91" s="33"/>
      <c r="HZ91" s="33"/>
      <c r="IA91" s="33"/>
      <c r="IB91" s="33"/>
      <c r="IC91" s="33"/>
      <c r="ID91" s="33"/>
      <c r="IE91" s="33"/>
      <c r="IF91" s="33"/>
      <c r="IG91" s="33"/>
      <c r="IH91" s="33"/>
      <c r="II91" s="33"/>
      <c r="IJ91" s="33"/>
      <c r="IK91" s="33"/>
      <c r="IL91" s="33"/>
      <c r="IM91" s="33"/>
      <c r="IN91" s="33"/>
      <c r="IO91" s="33"/>
      <c r="IP91" s="33"/>
      <c r="IQ91" s="33"/>
      <c r="IR91" s="33"/>
      <c r="IS91" s="33"/>
      <c r="IT91" s="33"/>
      <c r="IU91" s="33"/>
      <c r="IV91" s="33"/>
      <c r="IW91" s="33"/>
      <c r="IX91" s="33"/>
      <c r="IY91" s="33"/>
      <c r="IZ91" s="33"/>
      <c r="JA91" s="33"/>
      <c r="JB91" s="33"/>
      <c r="JC91" s="33"/>
      <c r="JD91" s="33"/>
      <c r="JE91" s="33"/>
      <c r="JF91" s="33"/>
      <c r="JG91" s="33"/>
      <c r="JH91" s="33"/>
      <c r="JI91" s="33"/>
      <c r="JJ91" s="33"/>
      <c r="JK91" s="33"/>
      <c r="JL91" s="33"/>
      <c r="JM91" s="33"/>
      <c r="JN91" s="33"/>
      <c r="JO91" s="33"/>
      <c r="JP91" s="33"/>
      <c r="JQ91" s="33"/>
      <c r="JR91" s="33"/>
      <c r="JS91" s="33"/>
      <c r="JT91" s="33"/>
      <c r="JU91" s="33"/>
      <c r="JV91" s="33"/>
      <c r="JW91" s="33"/>
      <c r="JX91" s="33"/>
      <c r="JY91" s="33"/>
      <c r="JZ91" s="33"/>
      <c r="KA91" s="33"/>
      <c r="KB91" s="33"/>
      <c r="KC91" s="33"/>
      <c r="KD91" s="33"/>
      <c r="KE91" s="33"/>
      <c r="KF91" s="33"/>
      <c r="KG91" s="33"/>
      <c r="KH91" s="33"/>
      <c r="KI91" s="33"/>
      <c r="KJ91" s="33"/>
      <c r="KK91" s="33"/>
      <c r="KL91" s="33"/>
      <c r="KM91" s="33"/>
      <c r="KN91" s="33"/>
      <c r="KO91" s="33"/>
      <c r="KP91" s="33"/>
      <c r="KQ91" s="33"/>
      <c r="KR91" s="33"/>
      <c r="KS91" s="33"/>
      <c r="KT91" s="33"/>
      <c r="KU91" s="33"/>
      <c r="KV91" s="33"/>
      <c r="KW91" s="33"/>
      <c r="KX91" s="33"/>
      <c r="KY91" s="33"/>
      <c r="KZ91" s="33"/>
      <c r="LA91" s="33"/>
      <c r="LB91" s="33"/>
      <c r="LC91" s="33"/>
      <c r="LD91" s="33"/>
      <c r="LE91" s="33"/>
      <c r="LF91" s="33"/>
      <c r="LG91" s="33"/>
    </row>
    <row r="92" spans="2:319" s="37" customFormat="1" ht="15.75" hidden="1" customHeight="1" thickBot="1">
      <c r="B92" s="53"/>
      <c r="C92" s="53"/>
      <c r="D92" s="53"/>
      <c r="E92" s="54" t="s">
        <v>19</v>
      </c>
      <c r="F92" s="55">
        <v>169408</v>
      </c>
      <c r="G92" s="55">
        <v>10847</v>
      </c>
      <c r="H92" s="56">
        <f t="shared" si="2"/>
        <v>6.4</v>
      </c>
      <c r="I92" s="73" t="s">
        <v>78</v>
      </c>
      <c r="K92" s="33"/>
      <c r="L92" s="33"/>
      <c r="M92" s="33"/>
      <c r="N92" s="33"/>
      <c r="O92" s="33"/>
      <c r="P92" s="33"/>
      <c r="Q92" s="33"/>
      <c r="R92" s="33"/>
      <c r="S92" s="33"/>
      <c r="T92" s="33"/>
      <c r="U92" s="33"/>
      <c r="V92" s="33"/>
      <c r="W92" s="33"/>
      <c r="X92" s="33"/>
      <c r="Y92" s="33"/>
      <c r="Z92" s="33"/>
      <c r="AA92" s="33"/>
      <c r="AB92" s="33"/>
      <c r="AC92" s="33"/>
      <c r="AD92" s="33"/>
      <c r="AE92" s="33"/>
      <c r="AF92" s="33"/>
      <c r="AG92" s="33"/>
      <c r="AH92" s="33"/>
      <c r="AI92" s="33"/>
      <c r="AJ92" s="33"/>
      <c r="AK92" s="33"/>
      <c r="AL92" s="33"/>
      <c r="AM92" s="33"/>
      <c r="AN92" s="33"/>
      <c r="AO92" s="33"/>
      <c r="AP92" s="33"/>
      <c r="AQ92" s="33"/>
      <c r="AR92" s="33"/>
      <c r="AS92" s="33"/>
      <c r="AT92" s="33"/>
      <c r="AU92" s="33"/>
      <c r="AV92" s="33"/>
      <c r="AW92" s="33"/>
      <c r="AX92" s="33"/>
      <c r="AY92" s="33"/>
      <c r="AZ92" s="33"/>
      <c r="BA92" s="33"/>
      <c r="BB92" s="33"/>
      <c r="BC92" s="33"/>
      <c r="BD92" s="33"/>
      <c r="BE92" s="33"/>
      <c r="BF92" s="33"/>
      <c r="BG92" s="33"/>
      <c r="BH92" s="33"/>
      <c r="BI92" s="33"/>
      <c r="BJ92" s="33"/>
      <c r="BK92" s="33"/>
      <c r="BL92" s="33"/>
      <c r="BM92" s="33"/>
      <c r="BN92" s="33"/>
      <c r="BO92" s="33"/>
      <c r="BP92" s="33"/>
      <c r="BQ92" s="33"/>
      <c r="BR92" s="33"/>
      <c r="BS92" s="33"/>
      <c r="BT92" s="33"/>
      <c r="BU92" s="33"/>
      <c r="BV92" s="33"/>
      <c r="BW92" s="33"/>
      <c r="BX92" s="33"/>
      <c r="BY92" s="33"/>
      <c r="BZ92" s="33"/>
      <c r="CA92" s="33"/>
      <c r="CB92" s="33"/>
      <c r="CC92" s="33"/>
      <c r="CD92" s="33"/>
      <c r="CE92" s="33"/>
      <c r="CF92" s="33"/>
      <c r="CG92" s="33"/>
      <c r="CH92" s="33"/>
      <c r="CI92" s="33"/>
      <c r="CJ92" s="33"/>
      <c r="CK92" s="33"/>
      <c r="CL92" s="33"/>
      <c r="CM92" s="33"/>
      <c r="CN92" s="33"/>
      <c r="CO92" s="33"/>
      <c r="CP92" s="33"/>
      <c r="CQ92" s="33"/>
      <c r="CR92" s="33"/>
      <c r="CS92" s="33"/>
      <c r="CT92" s="33"/>
      <c r="CU92" s="33"/>
      <c r="CV92" s="33"/>
      <c r="CW92" s="33"/>
      <c r="CX92" s="33"/>
      <c r="CY92" s="33"/>
      <c r="CZ92" s="33"/>
      <c r="DA92" s="33"/>
      <c r="DB92" s="33"/>
      <c r="DC92" s="33"/>
      <c r="DD92" s="33"/>
      <c r="DE92" s="33"/>
      <c r="DF92" s="33"/>
      <c r="DG92" s="33"/>
      <c r="DH92" s="33"/>
      <c r="DI92" s="33"/>
      <c r="DJ92" s="33"/>
      <c r="DK92" s="33"/>
      <c r="DL92" s="33"/>
      <c r="DM92" s="33"/>
      <c r="DN92" s="33"/>
      <c r="DO92" s="33"/>
      <c r="DP92" s="33"/>
      <c r="DQ92" s="33"/>
      <c r="DR92" s="33"/>
      <c r="DS92" s="33"/>
      <c r="DT92" s="33"/>
      <c r="DU92" s="33"/>
      <c r="DV92" s="33"/>
      <c r="DW92" s="33"/>
      <c r="DX92" s="33"/>
      <c r="DY92" s="33"/>
      <c r="DZ92" s="33"/>
      <c r="EA92" s="33"/>
      <c r="EB92" s="33"/>
      <c r="EC92" s="33"/>
      <c r="ED92" s="33"/>
      <c r="EE92" s="33"/>
      <c r="EF92" s="33"/>
      <c r="EG92" s="33"/>
      <c r="EH92" s="33"/>
      <c r="EI92" s="33"/>
      <c r="EJ92" s="33"/>
      <c r="EK92" s="33"/>
      <c r="EL92" s="33"/>
      <c r="EM92" s="33"/>
      <c r="EN92" s="33"/>
      <c r="EO92" s="33"/>
      <c r="EP92" s="33"/>
      <c r="EQ92" s="33"/>
      <c r="ER92" s="33"/>
      <c r="ES92" s="33"/>
      <c r="ET92" s="33"/>
      <c r="EU92" s="33"/>
      <c r="EV92" s="33"/>
      <c r="EW92" s="33"/>
      <c r="EX92" s="33"/>
      <c r="EY92" s="33"/>
      <c r="EZ92" s="33"/>
      <c r="FA92" s="33"/>
      <c r="FB92" s="33"/>
      <c r="FC92" s="33"/>
      <c r="FD92" s="33"/>
      <c r="FE92" s="33"/>
      <c r="FF92" s="33"/>
      <c r="FG92" s="33"/>
      <c r="FH92" s="33"/>
      <c r="FI92" s="33"/>
      <c r="FJ92" s="33"/>
      <c r="FK92" s="33"/>
      <c r="FL92" s="33"/>
      <c r="FM92" s="33"/>
      <c r="FN92" s="33"/>
      <c r="FO92" s="33"/>
      <c r="FP92" s="33"/>
      <c r="FQ92" s="33"/>
      <c r="FR92" s="33"/>
      <c r="FS92" s="33"/>
      <c r="FT92" s="33"/>
      <c r="FU92" s="33"/>
      <c r="FV92" s="33"/>
      <c r="FW92" s="33"/>
      <c r="FX92" s="33"/>
      <c r="FY92" s="33"/>
      <c r="FZ92" s="33"/>
      <c r="GA92" s="33"/>
      <c r="GB92" s="33"/>
      <c r="GC92" s="33"/>
      <c r="GD92" s="33"/>
      <c r="GE92" s="33"/>
      <c r="GF92" s="33"/>
      <c r="GG92" s="33"/>
      <c r="GH92" s="33"/>
      <c r="GI92" s="33"/>
      <c r="GJ92" s="33"/>
      <c r="GK92" s="33"/>
      <c r="GL92" s="33"/>
      <c r="GM92" s="33"/>
      <c r="GN92" s="33"/>
      <c r="GO92" s="33"/>
      <c r="GP92" s="33"/>
      <c r="GQ92" s="33"/>
      <c r="GR92" s="33"/>
      <c r="GS92" s="33"/>
      <c r="GT92" s="33"/>
      <c r="GU92" s="33"/>
      <c r="GV92" s="33"/>
      <c r="GW92" s="33"/>
      <c r="GX92" s="33"/>
      <c r="GY92" s="33"/>
      <c r="GZ92" s="33"/>
      <c r="HA92" s="33"/>
      <c r="HB92" s="33"/>
      <c r="HC92" s="33"/>
      <c r="HD92" s="33"/>
      <c r="HE92" s="33"/>
      <c r="HF92" s="33"/>
      <c r="HG92" s="33"/>
      <c r="HH92" s="33"/>
      <c r="HI92" s="33"/>
      <c r="HJ92" s="33"/>
      <c r="HK92" s="33"/>
      <c r="HL92" s="33"/>
      <c r="HM92" s="33"/>
      <c r="HN92" s="33"/>
      <c r="HO92" s="33"/>
      <c r="HP92" s="33"/>
      <c r="HQ92" s="33"/>
      <c r="HR92" s="33"/>
      <c r="HS92" s="33"/>
      <c r="HT92" s="33"/>
      <c r="HU92" s="33"/>
      <c r="HV92" s="33"/>
      <c r="HW92" s="33"/>
      <c r="HX92" s="33"/>
      <c r="HY92" s="33"/>
      <c r="HZ92" s="33"/>
      <c r="IA92" s="33"/>
      <c r="IB92" s="33"/>
      <c r="IC92" s="33"/>
      <c r="ID92" s="33"/>
      <c r="IE92" s="33"/>
      <c r="IF92" s="33"/>
      <c r="IG92" s="33"/>
      <c r="IH92" s="33"/>
      <c r="II92" s="33"/>
      <c r="IJ92" s="33"/>
      <c r="IK92" s="33"/>
      <c r="IL92" s="33"/>
      <c r="IM92" s="33"/>
      <c r="IN92" s="33"/>
      <c r="IO92" s="33"/>
      <c r="IP92" s="33"/>
      <c r="IQ92" s="33"/>
      <c r="IR92" s="33"/>
      <c r="IS92" s="33"/>
      <c r="IT92" s="33"/>
      <c r="IU92" s="33"/>
      <c r="IV92" s="33"/>
      <c r="IW92" s="33"/>
      <c r="IX92" s="33"/>
      <c r="IY92" s="33"/>
      <c r="IZ92" s="33"/>
      <c r="JA92" s="33"/>
      <c r="JB92" s="33"/>
      <c r="JC92" s="33"/>
      <c r="JD92" s="33"/>
      <c r="JE92" s="33"/>
      <c r="JF92" s="33"/>
      <c r="JG92" s="33"/>
      <c r="JH92" s="33"/>
      <c r="JI92" s="33"/>
      <c r="JJ92" s="33"/>
      <c r="JK92" s="33"/>
      <c r="JL92" s="33"/>
      <c r="JM92" s="33"/>
      <c r="JN92" s="33"/>
      <c r="JO92" s="33"/>
      <c r="JP92" s="33"/>
      <c r="JQ92" s="33"/>
      <c r="JR92" s="33"/>
      <c r="JS92" s="33"/>
      <c r="JT92" s="33"/>
      <c r="JU92" s="33"/>
      <c r="JV92" s="33"/>
      <c r="JW92" s="33"/>
      <c r="JX92" s="33"/>
      <c r="JY92" s="33"/>
      <c r="JZ92" s="33"/>
      <c r="KA92" s="33"/>
      <c r="KB92" s="33"/>
      <c r="KC92" s="33"/>
      <c r="KD92" s="33"/>
      <c r="KE92" s="33"/>
      <c r="KF92" s="33"/>
      <c r="KG92" s="33"/>
      <c r="KH92" s="33"/>
      <c r="KI92" s="33"/>
      <c r="KJ92" s="33"/>
      <c r="KK92" s="33"/>
      <c r="KL92" s="33"/>
      <c r="KM92" s="33"/>
      <c r="KN92" s="33"/>
      <c r="KO92" s="33"/>
      <c r="KP92" s="33"/>
      <c r="KQ92" s="33"/>
      <c r="KR92" s="33"/>
      <c r="KS92" s="33"/>
      <c r="KT92" s="33"/>
      <c r="KU92" s="33"/>
      <c r="KV92" s="33"/>
      <c r="KW92" s="33"/>
      <c r="KX92" s="33"/>
      <c r="KY92" s="33"/>
      <c r="KZ92" s="33"/>
      <c r="LA92" s="33"/>
      <c r="LB92" s="33"/>
      <c r="LC92" s="33"/>
      <c r="LD92" s="33"/>
      <c r="LE92" s="33"/>
      <c r="LF92" s="33"/>
      <c r="LG92" s="33"/>
    </row>
    <row r="93" spans="2:319" s="37" customFormat="1" ht="15.75" hidden="1" customHeight="1">
      <c r="B93" s="53"/>
      <c r="C93" s="53"/>
      <c r="D93" s="53"/>
      <c r="E93" s="69"/>
      <c r="F93" s="55">
        <f>SUM(F92)</f>
        <v>169408</v>
      </c>
      <c r="G93" s="55">
        <f>SUM(G92)</f>
        <v>10847</v>
      </c>
      <c r="H93" s="56">
        <f t="shared" si="2"/>
        <v>6.4</v>
      </c>
      <c r="I93" s="74"/>
      <c r="K93" s="33"/>
      <c r="L93" s="33"/>
      <c r="M93" s="33"/>
      <c r="N93" s="33"/>
      <c r="O93" s="33"/>
      <c r="P93" s="33"/>
      <c r="Q93" s="33"/>
      <c r="R93" s="33"/>
      <c r="S93" s="33"/>
      <c r="T93" s="33"/>
      <c r="U93" s="33"/>
      <c r="V93" s="33"/>
      <c r="W93" s="33"/>
      <c r="X93" s="33"/>
      <c r="Y93" s="33"/>
      <c r="Z93" s="33"/>
      <c r="AA93" s="33"/>
      <c r="AB93" s="33"/>
      <c r="AC93" s="33"/>
      <c r="AD93" s="33"/>
      <c r="AE93" s="33"/>
      <c r="AF93" s="33"/>
      <c r="AG93" s="33"/>
      <c r="AH93" s="33"/>
      <c r="AI93" s="33"/>
      <c r="AJ93" s="33"/>
      <c r="AK93" s="33"/>
      <c r="AL93" s="33"/>
      <c r="AM93" s="33"/>
      <c r="AN93" s="33"/>
      <c r="AO93" s="33"/>
      <c r="AP93" s="33"/>
      <c r="AQ93" s="33"/>
      <c r="AR93" s="33"/>
      <c r="AS93" s="33"/>
      <c r="AT93" s="33"/>
      <c r="AU93" s="33"/>
      <c r="AV93" s="33"/>
      <c r="AW93" s="33"/>
      <c r="AX93" s="33"/>
      <c r="AY93" s="33"/>
      <c r="AZ93" s="33"/>
      <c r="BA93" s="33"/>
      <c r="BB93" s="33"/>
      <c r="BC93" s="33"/>
      <c r="BD93" s="33"/>
      <c r="BE93" s="33"/>
      <c r="BF93" s="33"/>
      <c r="BG93" s="33"/>
      <c r="BH93" s="33"/>
      <c r="BI93" s="33"/>
      <c r="BJ93" s="33"/>
      <c r="BK93" s="33"/>
      <c r="BL93" s="33"/>
      <c r="BM93" s="33"/>
      <c r="BN93" s="33"/>
      <c r="BO93" s="33"/>
      <c r="BP93" s="33"/>
      <c r="BQ93" s="33"/>
      <c r="BR93" s="33"/>
      <c r="BS93" s="33"/>
      <c r="BT93" s="33"/>
      <c r="BU93" s="33"/>
      <c r="BV93" s="33"/>
      <c r="BW93" s="33"/>
      <c r="BX93" s="33"/>
      <c r="BY93" s="33"/>
      <c r="BZ93" s="33"/>
      <c r="CA93" s="33"/>
      <c r="CB93" s="33"/>
      <c r="CC93" s="33"/>
      <c r="CD93" s="33"/>
      <c r="CE93" s="33"/>
      <c r="CF93" s="33"/>
      <c r="CG93" s="33"/>
      <c r="CH93" s="33"/>
      <c r="CI93" s="33"/>
      <c r="CJ93" s="33"/>
      <c r="CK93" s="33"/>
      <c r="CL93" s="33"/>
      <c r="CM93" s="33"/>
      <c r="CN93" s="33"/>
      <c r="CO93" s="33"/>
      <c r="CP93" s="33"/>
      <c r="CQ93" s="33"/>
      <c r="CR93" s="33"/>
      <c r="CS93" s="33"/>
      <c r="CT93" s="33"/>
      <c r="CU93" s="33"/>
      <c r="CV93" s="33"/>
      <c r="CW93" s="33"/>
      <c r="CX93" s="33"/>
      <c r="CY93" s="33"/>
      <c r="CZ93" s="33"/>
      <c r="DA93" s="33"/>
      <c r="DB93" s="33"/>
      <c r="DC93" s="33"/>
      <c r="DD93" s="33"/>
      <c r="DE93" s="33"/>
      <c r="DF93" s="33"/>
      <c r="DG93" s="33"/>
      <c r="DH93" s="33"/>
      <c r="DI93" s="33"/>
      <c r="DJ93" s="33"/>
      <c r="DK93" s="33"/>
      <c r="DL93" s="33"/>
      <c r="DM93" s="33"/>
      <c r="DN93" s="33"/>
      <c r="DO93" s="33"/>
      <c r="DP93" s="33"/>
      <c r="DQ93" s="33"/>
      <c r="DR93" s="33"/>
      <c r="DS93" s="33"/>
      <c r="DT93" s="33"/>
      <c r="DU93" s="33"/>
      <c r="DV93" s="33"/>
      <c r="DW93" s="33"/>
      <c r="DX93" s="33"/>
      <c r="DY93" s="33"/>
      <c r="DZ93" s="33"/>
      <c r="EA93" s="33"/>
      <c r="EB93" s="33"/>
      <c r="EC93" s="33"/>
      <c r="ED93" s="33"/>
      <c r="EE93" s="33"/>
      <c r="EF93" s="33"/>
      <c r="EG93" s="33"/>
      <c r="EH93" s="33"/>
      <c r="EI93" s="33"/>
      <c r="EJ93" s="33"/>
      <c r="EK93" s="33"/>
      <c r="EL93" s="33"/>
      <c r="EM93" s="33"/>
      <c r="EN93" s="33"/>
      <c r="EO93" s="33"/>
      <c r="EP93" s="33"/>
      <c r="EQ93" s="33"/>
      <c r="ER93" s="33"/>
      <c r="ES93" s="33"/>
      <c r="ET93" s="33"/>
      <c r="EU93" s="33"/>
      <c r="EV93" s="33"/>
      <c r="EW93" s="33"/>
      <c r="EX93" s="33"/>
      <c r="EY93" s="33"/>
      <c r="EZ93" s="33"/>
      <c r="FA93" s="33"/>
      <c r="FB93" s="33"/>
      <c r="FC93" s="33"/>
      <c r="FD93" s="33"/>
      <c r="FE93" s="33"/>
      <c r="FF93" s="33"/>
      <c r="FG93" s="33"/>
      <c r="FH93" s="33"/>
      <c r="FI93" s="33"/>
      <c r="FJ93" s="33"/>
      <c r="FK93" s="33"/>
      <c r="FL93" s="33"/>
      <c r="FM93" s="33"/>
      <c r="FN93" s="33"/>
      <c r="FO93" s="33"/>
      <c r="FP93" s="33"/>
      <c r="FQ93" s="33"/>
      <c r="FR93" s="33"/>
      <c r="FS93" s="33"/>
      <c r="FT93" s="33"/>
      <c r="FU93" s="33"/>
      <c r="FV93" s="33"/>
      <c r="FW93" s="33"/>
      <c r="FX93" s="33"/>
      <c r="FY93" s="33"/>
      <c r="FZ93" s="33"/>
      <c r="GA93" s="33"/>
      <c r="GB93" s="33"/>
      <c r="GC93" s="33"/>
      <c r="GD93" s="33"/>
      <c r="GE93" s="33"/>
      <c r="GF93" s="33"/>
      <c r="GG93" s="33"/>
      <c r="GH93" s="33"/>
      <c r="GI93" s="33"/>
      <c r="GJ93" s="33"/>
      <c r="GK93" s="33"/>
      <c r="GL93" s="33"/>
      <c r="GM93" s="33"/>
      <c r="GN93" s="33"/>
      <c r="GO93" s="33"/>
      <c r="GP93" s="33"/>
      <c r="GQ93" s="33"/>
      <c r="GR93" s="33"/>
      <c r="GS93" s="33"/>
      <c r="GT93" s="33"/>
      <c r="GU93" s="33"/>
      <c r="GV93" s="33"/>
      <c r="GW93" s="33"/>
      <c r="GX93" s="33"/>
      <c r="GY93" s="33"/>
      <c r="GZ93" s="33"/>
      <c r="HA93" s="33"/>
      <c r="HB93" s="33"/>
      <c r="HC93" s="33"/>
      <c r="HD93" s="33"/>
      <c r="HE93" s="33"/>
      <c r="HF93" s="33"/>
      <c r="HG93" s="33"/>
      <c r="HH93" s="33"/>
      <c r="HI93" s="33"/>
      <c r="HJ93" s="33"/>
      <c r="HK93" s="33"/>
      <c r="HL93" s="33"/>
      <c r="HM93" s="33"/>
      <c r="HN93" s="33"/>
      <c r="HO93" s="33"/>
      <c r="HP93" s="33"/>
      <c r="HQ93" s="33"/>
      <c r="HR93" s="33"/>
      <c r="HS93" s="33"/>
      <c r="HT93" s="33"/>
      <c r="HU93" s="33"/>
      <c r="HV93" s="33"/>
      <c r="HW93" s="33"/>
      <c r="HX93" s="33"/>
      <c r="HY93" s="33"/>
      <c r="HZ93" s="33"/>
      <c r="IA93" s="33"/>
      <c r="IB93" s="33"/>
      <c r="IC93" s="33"/>
      <c r="ID93" s="33"/>
      <c r="IE93" s="33"/>
      <c r="IF93" s="33"/>
      <c r="IG93" s="33"/>
      <c r="IH93" s="33"/>
      <c r="II93" s="33"/>
      <c r="IJ93" s="33"/>
      <c r="IK93" s="33"/>
      <c r="IL93" s="33"/>
      <c r="IM93" s="33"/>
      <c r="IN93" s="33"/>
      <c r="IO93" s="33"/>
      <c r="IP93" s="33"/>
      <c r="IQ93" s="33"/>
      <c r="IR93" s="33"/>
      <c r="IS93" s="33"/>
      <c r="IT93" s="33"/>
      <c r="IU93" s="33"/>
      <c r="IV93" s="33"/>
      <c r="IW93" s="33"/>
      <c r="IX93" s="33"/>
      <c r="IY93" s="33"/>
      <c r="IZ93" s="33"/>
      <c r="JA93" s="33"/>
      <c r="JB93" s="33"/>
      <c r="JC93" s="33"/>
      <c r="JD93" s="33"/>
      <c r="JE93" s="33"/>
      <c r="JF93" s="33"/>
      <c r="JG93" s="33"/>
      <c r="JH93" s="33"/>
      <c r="JI93" s="33"/>
      <c r="JJ93" s="33"/>
      <c r="JK93" s="33"/>
      <c r="JL93" s="33"/>
      <c r="JM93" s="33"/>
      <c r="JN93" s="33"/>
      <c r="JO93" s="33"/>
      <c r="JP93" s="33"/>
      <c r="JQ93" s="33"/>
      <c r="JR93" s="33"/>
      <c r="JS93" s="33"/>
      <c r="JT93" s="33"/>
      <c r="JU93" s="33"/>
      <c r="JV93" s="33"/>
      <c r="JW93" s="33"/>
      <c r="JX93" s="33"/>
      <c r="JY93" s="33"/>
      <c r="JZ93" s="33"/>
      <c r="KA93" s="33"/>
      <c r="KB93" s="33"/>
      <c r="KC93" s="33"/>
      <c r="KD93" s="33"/>
      <c r="KE93" s="33"/>
      <c r="KF93" s="33"/>
      <c r="KG93" s="33"/>
      <c r="KH93" s="33"/>
      <c r="KI93" s="33"/>
      <c r="KJ93" s="33"/>
      <c r="KK93" s="33"/>
      <c r="KL93" s="33"/>
      <c r="KM93" s="33"/>
      <c r="KN93" s="33"/>
      <c r="KO93" s="33"/>
      <c r="KP93" s="33"/>
      <c r="KQ93" s="33"/>
      <c r="KR93" s="33"/>
      <c r="KS93" s="33"/>
      <c r="KT93" s="33"/>
      <c r="KU93" s="33"/>
      <c r="KV93" s="33"/>
      <c r="KW93" s="33"/>
      <c r="KX93" s="33"/>
      <c r="KY93" s="33"/>
      <c r="KZ93" s="33"/>
      <c r="LA93" s="33"/>
      <c r="LB93" s="33"/>
      <c r="LC93" s="33"/>
      <c r="LD93" s="33"/>
      <c r="LE93" s="33"/>
      <c r="LF93" s="33"/>
      <c r="LG93" s="33"/>
    </row>
    <row r="94" spans="2:319" s="37" customFormat="1" ht="15.75" hidden="1" customHeight="1">
      <c r="B94" s="53"/>
      <c r="C94" s="53"/>
      <c r="D94" s="53"/>
      <c r="E94" s="54" t="s">
        <v>19</v>
      </c>
      <c r="F94" s="55">
        <v>169408</v>
      </c>
      <c r="G94" s="55">
        <v>10847</v>
      </c>
      <c r="H94" s="56">
        <f t="shared" si="2"/>
        <v>6.4</v>
      </c>
      <c r="I94" s="57" t="s">
        <v>78</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33"/>
      <c r="AP94" s="33"/>
      <c r="AQ94" s="33"/>
      <c r="AR94" s="33"/>
      <c r="AS94" s="33"/>
      <c r="AT94" s="33"/>
      <c r="AU94" s="33"/>
      <c r="AV94" s="33"/>
      <c r="AW94" s="33"/>
      <c r="AX94" s="33"/>
      <c r="AY94" s="33"/>
      <c r="AZ94" s="33"/>
      <c r="BA94" s="33"/>
      <c r="BB94" s="33"/>
      <c r="BC94" s="33"/>
      <c r="BD94" s="33"/>
      <c r="BE94" s="33"/>
      <c r="BF94" s="33"/>
      <c r="BG94" s="33"/>
      <c r="BH94" s="33"/>
      <c r="BI94" s="33"/>
      <c r="BJ94" s="33"/>
      <c r="BK94" s="33"/>
      <c r="BL94" s="33"/>
      <c r="BM94" s="33"/>
      <c r="BN94" s="33"/>
      <c r="BO94" s="33"/>
      <c r="BP94" s="33"/>
      <c r="BQ94" s="33"/>
      <c r="BR94" s="33"/>
      <c r="BS94" s="33"/>
      <c r="BT94" s="33"/>
      <c r="BU94" s="33"/>
      <c r="BV94" s="33"/>
      <c r="BW94" s="33"/>
      <c r="BX94" s="33"/>
      <c r="BY94" s="33"/>
      <c r="BZ94" s="33"/>
      <c r="CA94" s="33"/>
      <c r="CB94" s="33"/>
      <c r="CC94" s="33"/>
      <c r="CD94" s="33"/>
      <c r="CE94" s="33"/>
      <c r="CF94" s="33"/>
      <c r="CG94" s="33"/>
      <c r="CH94" s="33"/>
      <c r="CI94" s="33"/>
      <c r="CJ94" s="33"/>
      <c r="CK94" s="33"/>
      <c r="CL94" s="33"/>
      <c r="CM94" s="33"/>
      <c r="CN94" s="33"/>
      <c r="CO94" s="33"/>
      <c r="CP94" s="33"/>
      <c r="CQ94" s="33"/>
      <c r="CR94" s="33"/>
      <c r="CS94" s="33"/>
      <c r="CT94" s="33"/>
      <c r="CU94" s="33"/>
      <c r="CV94" s="33"/>
      <c r="CW94" s="33"/>
      <c r="CX94" s="33"/>
      <c r="CY94" s="33"/>
      <c r="CZ94" s="33"/>
      <c r="DA94" s="33"/>
      <c r="DB94" s="33"/>
      <c r="DC94" s="33"/>
      <c r="DD94" s="33"/>
      <c r="DE94" s="33"/>
      <c r="DF94" s="33"/>
      <c r="DG94" s="33"/>
      <c r="DH94" s="33"/>
      <c r="DI94" s="33"/>
      <c r="DJ94" s="33"/>
      <c r="DK94" s="33"/>
      <c r="DL94" s="33"/>
      <c r="DM94" s="33"/>
      <c r="DN94" s="33"/>
      <c r="DO94" s="33"/>
      <c r="DP94" s="33"/>
      <c r="DQ94" s="33"/>
      <c r="DR94" s="33"/>
      <c r="DS94" s="33"/>
      <c r="DT94" s="33"/>
      <c r="DU94" s="33"/>
      <c r="DV94" s="33"/>
      <c r="DW94" s="33"/>
      <c r="DX94" s="33"/>
      <c r="DY94" s="33"/>
      <c r="DZ94" s="33"/>
      <c r="EA94" s="33"/>
      <c r="EB94" s="33"/>
      <c r="EC94" s="33"/>
      <c r="ED94" s="33"/>
      <c r="EE94" s="33"/>
      <c r="EF94" s="33"/>
      <c r="EG94" s="33"/>
      <c r="EH94" s="33"/>
      <c r="EI94" s="33"/>
      <c r="EJ94" s="33"/>
      <c r="EK94" s="33"/>
      <c r="EL94" s="33"/>
      <c r="EM94" s="33"/>
      <c r="EN94" s="33"/>
      <c r="EO94" s="33"/>
      <c r="EP94" s="33"/>
      <c r="EQ94" s="33"/>
      <c r="ER94" s="33"/>
      <c r="ES94" s="33"/>
      <c r="ET94" s="33"/>
      <c r="EU94" s="33"/>
      <c r="EV94" s="33"/>
      <c r="EW94" s="33"/>
      <c r="EX94" s="33"/>
      <c r="EY94" s="33"/>
      <c r="EZ94" s="33"/>
      <c r="FA94" s="33"/>
      <c r="FB94" s="33"/>
      <c r="FC94" s="33"/>
      <c r="FD94" s="33"/>
      <c r="FE94" s="33"/>
      <c r="FF94" s="33"/>
      <c r="FG94" s="33"/>
      <c r="FH94" s="33"/>
      <c r="FI94" s="33"/>
      <c r="FJ94" s="33"/>
      <c r="FK94" s="33"/>
      <c r="FL94" s="33"/>
      <c r="FM94" s="33"/>
      <c r="FN94" s="33"/>
      <c r="FO94" s="33"/>
      <c r="FP94" s="33"/>
      <c r="FQ94" s="33"/>
      <c r="FR94" s="33"/>
      <c r="FS94" s="33"/>
      <c r="FT94" s="33"/>
      <c r="FU94" s="33"/>
      <c r="FV94" s="33"/>
      <c r="FW94" s="33"/>
      <c r="FX94" s="33"/>
      <c r="FY94" s="33"/>
      <c r="FZ94" s="33"/>
      <c r="GA94" s="33"/>
      <c r="GB94" s="33"/>
      <c r="GC94" s="33"/>
      <c r="GD94" s="33"/>
      <c r="GE94" s="33"/>
      <c r="GF94" s="33"/>
      <c r="GG94" s="33"/>
      <c r="GH94" s="33"/>
      <c r="GI94" s="33"/>
      <c r="GJ94" s="33"/>
      <c r="GK94" s="33"/>
      <c r="GL94" s="33"/>
      <c r="GM94" s="33"/>
      <c r="GN94" s="33"/>
      <c r="GO94" s="33"/>
      <c r="GP94" s="33"/>
      <c r="GQ94" s="33"/>
      <c r="GR94" s="33"/>
      <c r="GS94" s="33"/>
      <c r="GT94" s="33"/>
      <c r="GU94" s="33"/>
      <c r="GV94" s="33"/>
      <c r="GW94" s="33"/>
      <c r="GX94" s="33"/>
      <c r="GY94" s="33"/>
      <c r="GZ94" s="33"/>
      <c r="HA94" s="33"/>
      <c r="HB94" s="33"/>
      <c r="HC94" s="33"/>
      <c r="HD94" s="33"/>
      <c r="HE94" s="33"/>
      <c r="HF94" s="33"/>
      <c r="HG94" s="33"/>
      <c r="HH94" s="33"/>
      <c r="HI94" s="33"/>
      <c r="HJ94" s="33"/>
      <c r="HK94" s="33"/>
      <c r="HL94" s="33"/>
      <c r="HM94" s="33"/>
      <c r="HN94" s="33"/>
      <c r="HO94" s="33"/>
      <c r="HP94" s="33"/>
      <c r="HQ94" s="33"/>
      <c r="HR94" s="33"/>
      <c r="HS94" s="33"/>
      <c r="HT94" s="33"/>
      <c r="HU94" s="33"/>
      <c r="HV94" s="33"/>
      <c r="HW94" s="33"/>
      <c r="HX94" s="33"/>
      <c r="HY94" s="33"/>
      <c r="HZ94" s="33"/>
      <c r="IA94" s="33"/>
      <c r="IB94" s="33"/>
      <c r="IC94" s="33"/>
      <c r="ID94" s="33"/>
      <c r="IE94" s="33"/>
      <c r="IF94" s="33"/>
      <c r="IG94" s="33"/>
      <c r="IH94" s="33"/>
      <c r="II94" s="33"/>
      <c r="IJ94" s="33"/>
      <c r="IK94" s="33"/>
      <c r="IL94" s="33"/>
      <c r="IM94" s="33"/>
      <c r="IN94" s="33"/>
      <c r="IO94" s="33"/>
      <c r="IP94" s="33"/>
      <c r="IQ94" s="33"/>
      <c r="IR94" s="33"/>
      <c r="IS94" s="33"/>
      <c r="IT94" s="33"/>
      <c r="IU94" s="33"/>
      <c r="IV94" s="33"/>
      <c r="IW94" s="33"/>
      <c r="IX94" s="33"/>
      <c r="IY94" s="33"/>
      <c r="IZ94" s="33"/>
      <c r="JA94" s="33"/>
      <c r="JB94" s="33"/>
      <c r="JC94" s="33"/>
      <c r="JD94" s="33"/>
      <c r="JE94" s="33"/>
      <c r="JF94" s="33"/>
      <c r="JG94" s="33"/>
      <c r="JH94" s="33"/>
      <c r="JI94" s="33"/>
      <c r="JJ94" s="33"/>
      <c r="JK94" s="33"/>
      <c r="JL94" s="33"/>
      <c r="JM94" s="33"/>
      <c r="JN94" s="33"/>
      <c r="JO94" s="33"/>
      <c r="JP94" s="33"/>
      <c r="JQ94" s="33"/>
      <c r="JR94" s="33"/>
      <c r="JS94" s="33"/>
      <c r="JT94" s="33"/>
      <c r="JU94" s="33"/>
      <c r="JV94" s="33"/>
      <c r="JW94" s="33"/>
      <c r="JX94" s="33"/>
      <c r="JY94" s="33"/>
      <c r="JZ94" s="33"/>
      <c r="KA94" s="33"/>
      <c r="KB94" s="33"/>
      <c r="KC94" s="33"/>
      <c r="KD94" s="33"/>
      <c r="KE94" s="33"/>
      <c r="KF94" s="33"/>
      <c r="KG94" s="33"/>
      <c r="KH94" s="33"/>
      <c r="KI94" s="33"/>
      <c r="KJ94" s="33"/>
      <c r="KK94" s="33"/>
      <c r="KL94" s="33"/>
      <c r="KM94" s="33"/>
      <c r="KN94" s="33"/>
      <c r="KO94" s="33"/>
      <c r="KP94" s="33"/>
      <c r="KQ94" s="33"/>
      <c r="KR94" s="33"/>
      <c r="KS94" s="33"/>
      <c r="KT94" s="33"/>
      <c r="KU94" s="33"/>
      <c r="KV94" s="33"/>
      <c r="KW94" s="33"/>
      <c r="KX94" s="33"/>
      <c r="KY94" s="33"/>
      <c r="KZ94" s="33"/>
      <c r="LA94" s="33"/>
      <c r="LB94" s="33"/>
      <c r="LC94" s="33"/>
      <c r="LD94" s="33"/>
      <c r="LE94" s="33"/>
      <c r="LF94" s="33"/>
      <c r="LG94" s="33"/>
    </row>
    <row r="95" spans="2:319" s="37" customFormat="1" ht="15.75" hidden="1" customHeight="1">
      <c r="B95" s="53"/>
      <c r="C95" s="53"/>
      <c r="D95" s="53"/>
      <c r="E95" s="69"/>
      <c r="F95" s="55">
        <f>SUM(F94)</f>
        <v>169408</v>
      </c>
      <c r="G95" s="55">
        <f>SUM(G94)</f>
        <v>10847</v>
      </c>
      <c r="H95" s="56">
        <f t="shared" si="2"/>
        <v>6.4</v>
      </c>
      <c r="I95" s="67"/>
      <c r="K95" s="33"/>
      <c r="L95" s="33"/>
      <c r="M95" s="33"/>
      <c r="N95" s="33"/>
      <c r="O95" s="33"/>
      <c r="P95" s="33"/>
      <c r="Q95" s="33"/>
      <c r="R95" s="33"/>
      <c r="S95" s="33"/>
      <c r="T95" s="33"/>
      <c r="U95" s="33"/>
      <c r="V95" s="33"/>
      <c r="W95" s="33"/>
      <c r="X95" s="33"/>
      <c r="Y95" s="33"/>
      <c r="Z95" s="33"/>
      <c r="AA95" s="33"/>
      <c r="AB95" s="33"/>
      <c r="AC95" s="33"/>
      <c r="AD95" s="33"/>
      <c r="AE95" s="33"/>
      <c r="AF95" s="33"/>
      <c r="AG95" s="33"/>
      <c r="AH95" s="33"/>
      <c r="AI95" s="33"/>
      <c r="AJ95" s="33"/>
      <c r="AK95" s="33"/>
      <c r="AL95" s="33"/>
      <c r="AM95" s="33"/>
      <c r="AN95" s="33"/>
      <c r="AO95" s="33"/>
      <c r="AP95" s="33"/>
      <c r="AQ95" s="33"/>
      <c r="AR95" s="33"/>
      <c r="AS95" s="33"/>
      <c r="AT95" s="33"/>
      <c r="AU95" s="33"/>
      <c r="AV95" s="33"/>
      <c r="AW95" s="33"/>
      <c r="AX95" s="33"/>
      <c r="AY95" s="33"/>
      <c r="AZ95" s="33"/>
      <c r="BA95" s="33"/>
      <c r="BB95" s="33"/>
      <c r="BC95" s="33"/>
      <c r="BD95" s="33"/>
      <c r="BE95" s="33"/>
      <c r="BF95" s="33"/>
      <c r="BG95" s="33"/>
      <c r="BH95" s="33"/>
      <c r="BI95" s="33"/>
      <c r="BJ95" s="33"/>
      <c r="BK95" s="33"/>
      <c r="BL95" s="33"/>
      <c r="BM95" s="33"/>
      <c r="BN95" s="33"/>
      <c r="BO95" s="33"/>
      <c r="BP95" s="33"/>
      <c r="BQ95" s="33"/>
      <c r="BR95" s="33"/>
      <c r="BS95" s="33"/>
      <c r="BT95" s="33"/>
      <c r="BU95" s="33"/>
      <c r="BV95" s="33"/>
      <c r="BW95" s="33"/>
      <c r="BX95" s="33"/>
      <c r="BY95" s="33"/>
      <c r="BZ95" s="33"/>
      <c r="CA95" s="33"/>
      <c r="CB95" s="33"/>
      <c r="CC95" s="33"/>
      <c r="CD95" s="33"/>
      <c r="CE95" s="33"/>
      <c r="CF95" s="33"/>
      <c r="CG95" s="33"/>
      <c r="CH95" s="33"/>
      <c r="CI95" s="33"/>
      <c r="CJ95" s="33"/>
      <c r="CK95" s="33"/>
      <c r="CL95" s="33"/>
      <c r="CM95" s="33"/>
      <c r="CN95" s="33"/>
      <c r="CO95" s="33"/>
      <c r="CP95" s="33"/>
      <c r="CQ95" s="33"/>
      <c r="CR95" s="33"/>
      <c r="CS95" s="33"/>
      <c r="CT95" s="33"/>
      <c r="CU95" s="33"/>
      <c r="CV95" s="33"/>
      <c r="CW95" s="33"/>
      <c r="CX95" s="33"/>
      <c r="CY95" s="33"/>
      <c r="CZ95" s="33"/>
      <c r="DA95" s="33"/>
      <c r="DB95" s="33"/>
      <c r="DC95" s="33"/>
      <c r="DD95" s="33"/>
      <c r="DE95" s="33"/>
      <c r="DF95" s="33"/>
      <c r="DG95" s="33"/>
      <c r="DH95" s="33"/>
      <c r="DI95" s="33"/>
      <c r="DJ95" s="33"/>
      <c r="DK95" s="33"/>
      <c r="DL95" s="33"/>
      <c r="DM95" s="33"/>
      <c r="DN95" s="33"/>
      <c r="DO95" s="33"/>
      <c r="DP95" s="33"/>
      <c r="DQ95" s="33"/>
      <c r="DR95" s="33"/>
      <c r="DS95" s="33"/>
      <c r="DT95" s="33"/>
      <c r="DU95" s="33"/>
      <c r="DV95" s="33"/>
      <c r="DW95" s="33"/>
      <c r="DX95" s="33"/>
      <c r="DY95" s="33"/>
      <c r="DZ95" s="33"/>
      <c r="EA95" s="33"/>
      <c r="EB95" s="33"/>
      <c r="EC95" s="33"/>
      <c r="ED95" s="33"/>
      <c r="EE95" s="33"/>
      <c r="EF95" s="33"/>
      <c r="EG95" s="33"/>
      <c r="EH95" s="33"/>
      <c r="EI95" s="33"/>
      <c r="EJ95" s="33"/>
      <c r="EK95" s="33"/>
      <c r="EL95" s="33"/>
      <c r="EM95" s="33"/>
      <c r="EN95" s="33"/>
      <c r="EO95" s="33"/>
      <c r="EP95" s="33"/>
      <c r="EQ95" s="33"/>
      <c r="ER95" s="33"/>
      <c r="ES95" s="33"/>
      <c r="ET95" s="33"/>
      <c r="EU95" s="33"/>
      <c r="EV95" s="33"/>
      <c r="EW95" s="33"/>
      <c r="EX95" s="33"/>
      <c r="EY95" s="33"/>
      <c r="EZ95" s="33"/>
      <c r="FA95" s="33"/>
      <c r="FB95" s="33"/>
      <c r="FC95" s="33"/>
      <c r="FD95" s="33"/>
      <c r="FE95" s="33"/>
      <c r="FF95" s="33"/>
      <c r="FG95" s="33"/>
      <c r="FH95" s="33"/>
      <c r="FI95" s="33"/>
      <c r="FJ95" s="33"/>
      <c r="FK95" s="33"/>
      <c r="FL95" s="33"/>
      <c r="FM95" s="33"/>
      <c r="FN95" s="33"/>
      <c r="FO95" s="33"/>
      <c r="FP95" s="33"/>
      <c r="FQ95" s="33"/>
      <c r="FR95" s="33"/>
      <c r="FS95" s="33"/>
      <c r="FT95" s="33"/>
      <c r="FU95" s="33"/>
      <c r="FV95" s="33"/>
      <c r="FW95" s="33"/>
      <c r="FX95" s="33"/>
      <c r="FY95" s="33"/>
      <c r="FZ95" s="33"/>
      <c r="GA95" s="33"/>
      <c r="GB95" s="33"/>
      <c r="GC95" s="33"/>
      <c r="GD95" s="33"/>
      <c r="GE95" s="33"/>
      <c r="GF95" s="33"/>
      <c r="GG95" s="33"/>
      <c r="GH95" s="33"/>
      <c r="GI95" s="33"/>
      <c r="GJ95" s="33"/>
      <c r="GK95" s="33"/>
      <c r="GL95" s="33"/>
      <c r="GM95" s="33"/>
      <c r="GN95" s="33"/>
      <c r="GO95" s="33"/>
      <c r="GP95" s="33"/>
      <c r="GQ95" s="33"/>
      <c r="GR95" s="33"/>
      <c r="GS95" s="33"/>
      <c r="GT95" s="33"/>
      <c r="GU95" s="33"/>
      <c r="GV95" s="33"/>
      <c r="GW95" s="33"/>
      <c r="GX95" s="33"/>
      <c r="GY95" s="33"/>
      <c r="GZ95" s="33"/>
      <c r="HA95" s="33"/>
      <c r="HB95" s="33"/>
      <c r="HC95" s="33"/>
      <c r="HD95" s="33"/>
      <c r="HE95" s="33"/>
      <c r="HF95" s="33"/>
      <c r="HG95" s="33"/>
      <c r="HH95" s="33"/>
      <c r="HI95" s="33"/>
      <c r="HJ95" s="33"/>
      <c r="HK95" s="33"/>
      <c r="HL95" s="33"/>
      <c r="HM95" s="33"/>
      <c r="HN95" s="33"/>
      <c r="HO95" s="33"/>
      <c r="HP95" s="33"/>
      <c r="HQ95" s="33"/>
      <c r="HR95" s="33"/>
      <c r="HS95" s="33"/>
      <c r="HT95" s="33"/>
      <c r="HU95" s="33"/>
      <c r="HV95" s="33"/>
      <c r="HW95" s="33"/>
      <c r="HX95" s="33"/>
      <c r="HY95" s="33"/>
      <c r="HZ95" s="33"/>
      <c r="IA95" s="33"/>
      <c r="IB95" s="33"/>
      <c r="IC95" s="33"/>
      <c r="ID95" s="33"/>
      <c r="IE95" s="33"/>
      <c r="IF95" s="33"/>
      <c r="IG95" s="33"/>
      <c r="IH95" s="33"/>
      <c r="II95" s="33"/>
      <c r="IJ95" s="33"/>
      <c r="IK95" s="33"/>
      <c r="IL95" s="33"/>
      <c r="IM95" s="33"/>
      <c r="IN95" s="33"/>
      <c r="IO95" s="33"/>
      <c r="IP95" s="33"/>
      <c r="IQ95" s="33"/>
      <c r="IR95" s="33"/>
      <c r="IS95" s="33"/>
      <c r="IT95" s="33"/>
      <c r="IU95" s="33"/>
      <c r="IV95" s="33"/>
      <c r="IW95" s="33"/>
      <c r="IX95" s="33"/>
      <c r="IY95" s="33"/>
      <c r="IZ95" s="33"/>
      <c r="JA95" s="33"/>
      <c r="JB95" s="33"/>
      <c r="JC95" s="33"/>
      <c r="JD95" s="33"/>
      <c r="JE95" s="33"/>
      <c r="JF95" s="33"/>
      <c r="JG95" s="33"/>
      <c r="JH95" s="33"/>
      <c r="JI95" s="33"/>
      <c r="JJ95" s="33"/>
      <c r="JK95" s="33"/>
      <c r="JL95" s="33"/>
      <c r="JM95" s="33"/>
      <c r="JN95" s="33"/>
      <c r="JO95" s="33"/>
      <c r="JP95" s="33"/>
      <c r="JQ95" s="33"/>
      <c r="JR95" s="33"/>
      <c r="JS95" s="33"/>
      <c r="JT95" s="33"/>
      <c r="JU95" s="33"/>
      <c r="JV95" s="33"/>
      <c r="JW95" s="33"/>
      <c r="JX95" s="33"/>
      <c r="JY95" s="33"/>
      <c r="JZ95" s="33"/>
      <c r="KA95" s="33"/>
      <c r="KB95" s="33"/>
      <c r="KC95" s="33"/>
      <c r="KD95" s="33"/>
      <c r="KE95" s="33"/>
      <c r="KF95" s="33"/>
      <c r="KG95" s="33"/>
      <c r="KH95" s="33"/>
      <c r="KI95" s="33"/>
      <c r="KJ95" s="33"/>
      <c r="KK95" s="33"/>
      <c r="KL95" s="33"/>
      <c r="KM95" s="33"/>
      <c r="KN95" s="33"/>
      <c r="KO95" s="33"/>
      <c r="KP95" s="33"/>
      <c r="KQ95" s="33"/>
      <c r="KR95" s="33"/>
      <c r="KS95" s="33"/>
      <c r="KT95" s="33"/>
      <c r="KU95" s="33"/>
      <c r="KV95" s="33"/>
      <c r="KW95" s="33"/>
      <c r="KX95" s="33"/>
      <c r="KY95" s="33"/>
      <c r="KZ95" s="33"/>
      <c r="LA95" s="33"/>
      <c r="LB95" s="33"/>
      <c r="LC95" s="33"/>
      <c r="LD95" s="33"/>
      <c r="LE95" s="33"/>
      <c r="LF95" s="33"/>
      <c r="LG95" s="33"/>
    </row>
    <row r="96" spans="2:319" s="37" customFormat="1" ht="15.75" hidden="1" customHeight="1">
      <c r="B96" s="53"/>
      <c r="C96" s="53"/>
      <c r="D96" s="53"/>
      <c r="E96" s="55" t="s">
        <v>79</v>
      </c>
      <c r="F96" s="55">
        <v>12151</v>
      </c>
      <c r="G96" s="55">
        <v>689</v>
      </c>
      <c r="H96" s="56">
        <f t="shared" si="2"/>
        <v>5.7</v>
      </c>
      <c r="I96" s="67"/>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33"/>
      <c r="AP96" s="33"/>
      <c r="AQ96" s="33"/>
      <c r="AR96" s="33"/>
      <c r="AS96" s="33"/>
      <c r="AT96" s="33"/>
      <c r="AU96" s="33"/>
      <c r="AV96" s="33"/>
      <c r="AW96" s="33"/>
      <c r="AX96" s="33"/>
      <c r="AY96" s="33"/>
      <c r="AZ96" s="33"/>
      <c r="BA96" s="33"/>
      <c r="BB96" s="33"/>
      <c r="BC96" s="33"/>
      <c r="BD96" s="33"/>
      <c r="BE96" s="33"/>
      <c r="BF96" s="33"/>
      <c r="BG96" s="33"/>
      <c r="BH96" s="33"/>
      <c r="BI96" s="33"/>
      <c r="BJ96" s="33"/>
      <c r="BK96" s="33"/>
      <c r="BL96" s="33"/>
      <c r="BM96" s="33"/>
      <c r="BN96" s="33"/>
      <c r="BO96" s="33"/>
      <c r="BP96" s="33"/>
      <c r="BQ96" s="33"/>
      <c r="BR96" s="33"/>
      <c r="BS96" s="33"/>
      <c r="BT96" s="33"/>
      <c r="BU96" s="33"/>
      <c r="BV96" s="33"/>
      <c r="BW96" s="33"/>
      <c r="BX96" s="33"/>
      <c r="BY96" s="33"/>
      <c r="BZ96" s="33"/>
      <c r="CA96" s="33"/>
      <c r="CB96" s="33"/>
      <c r="CC96" s="33"/>
      <c r="CD96" s="33"/>
      <c r="CE96" s="33"/>
      <c r="CF96" s="33"/>
      <c r="CG96" s="33"/>
      <c r="CH96" s="33"/>
      <c r="CI96" s="33"/>
      <c r="CJ96" s="33"/>
      <c r="CK96" s="33"/>
      <c r="CL96" s="33"/>
      <c r="CM96" s="33"/>
      <c r="CN96" s="33"/>
      <c r="CO96" s="33"/>
      <c r="CP96" s="33"/>
      <c r="CQ96" s="33"/>
      <c r="CR96" s="33"/>
      <c r="CS96" s="33"/>
      <c r="CT96" s="33"/>
      <c r="CU96" s="33"/>
      <c r="CV96" s="33"/>
      <c r="CW96" s="33"/>
      <c r="CX96" s="33"/>
      <c r="CY96" s="33"/>
      <c r="CZ96" s="33"/>
      <c r="DA96" s="33"/>
      <c r="DB96" s="33"/>
      <c r="DC96" s="33"/>
      <c r="DD96" s="33"/>
      <c r="DE96" s="33"/>
      <c r="DF96" s="33"/>
      <c r="DG96" s="33"/>
      <c r="DH96" s="33"/>
      <c r="DI96" s="33"/>
      <c r="DJ96" s="33"/>
      <c r="DK96" s="33"/>
      <c r="DL96" s="33"/>
      <c r="DM96" s="33"/>
      <c r="DN96" s="33"/>
      <c r="DO96" s="33"/>
      <c r="DP96" s="33"/>
      <c r="DQ96" s="33"/>
      <c r="DR96" s="33"/>
      <c r="DS96" s="33"/>
      <c r="DT96" s="33"/>
      <c r="DU96" s="33"/>
      <c r="DV96" s="33"/>
      <c r="DW96" s="33"/>
      <c r="DX96" s="33"/>
      <c r="DY96" s="33"/>
      <c r="DZ96" s="33"/>
      <c r="EA96" s="33"/>
      <c r="EB96" s="33"/>
      <c r="EC96" s="33"/>
      <c r="ED96" s="33"/>
      <c r="EE96" s="33"/>
      <c r="EF96" s="33"/>
      <c r="EG96" s="33"/>
      <c r="EH96" s="33"/>
      <c r="EI96" s="33"/>
      <c r="EJ96" s="33"/>
      <c r="EK96" s="33"/>
      <c r="EL96" s="33"/>
      <c r="EM96" s="33"/>
      <c r="EN96" s="33"/>
      <c r="EO96" s="33"/>
      <c r="EP96" s="33"/>
      <c r="EQ96" s="33"/>
      <c r="ER96" s="33"/>
      <c r="ES96" s="33"/>
      <c r="ET96" s="33"/>
      <c r="EU96" s="33"/>
      <c r="EV96" s="33"/>
      <c r="EW96" s="33"/>
      <c r="EX96" s="33"/>
      <c r="EY96" s="33"/>
      <c r="EZ96" s="33"/>
      <c r="FA96" s="33"/>
      <c r="FB96" s="33"/>
      <c r="FC96" s="33"/>
      <c r="FD96" s="33"/>
      <c r="FE96" s="33"/>
      <c r="FF96" s="33"/>
      <c r="FG96" s="33"/>
      <c r="FH96" s="33"/>
      <c r="FI96" s="33"/>
      <c r="FJ96" s="33"/>
      <c r="FK96" s="33"/>
      <c r="FL96" s="33"/>
      <c r="FM96" s="33"/>
      <c r="FN96" s="33"/>
      <c r="FO96" s="33"/>
      <c r="FP96" s="33"/>
      <c r="FQ96" s="33"/>
      <c r="FR96" s="33"/>
      <c r="FS96" s="33"/>
      <c r="FT96" s="33"/>
      <c r="FU96" s="33"/>
      <c r="FV96" s="33"/>
      <c r="FW96" s="33"/>
      <c r="FX96" s="33"/>
      <c r="FY96" s="33"/>
      <c r="FZ96" s="33"/>
      <c r="GA96" s="33"/>
      <c r="GB96" s="33"/>
      <c r="GC96" s="33"/>
      <c r="GD96" s="33"/>
      <c r="GE96" s="33"/>
      <c r="GF96" s="33"/>
      <c r="GG96" s="33"/>
      <c r="GH96" s="33"/>
      <c r="GI96" s="33"/>
      <c r="GJ96" s="33"/>
      <c r="GK96" s="33"/>
      <c r="GL96" s="33"/>
      <c r="GM96" s="33"/>
      <c r="GN96" s="33"/>
      <c r="GO96" s="33"/>
      <c r="GP96" s="33"/>
      <c r="GQ96" s="33"/>
      <c r="GR96" s="33"/>
      <c r="GS96" s="33"/>
      <c r="GT96" s="33"/>
      <c r="GU96" s="33"/>
      <c r="GV96" s="33"/>
      <c r="GW96" s="33"/>
      <c r="GX96" s="33"/>
      <c r="GY96" s="33"/>
      <c r="GZ96" s="33"/>
      <c r="HA96" s="33"/>
      <c r="HB96" s="33"/>
      <c r="HC96" s="33"/>
      <c r="HD96" s="33"/>
      <c r="HE96" s="33"/>
      <c r="HF96" s="33"/>
      <c r="HG96" s="33"/>
      <c r="HH96" s="33"/>
      <c r="HI96" s="33"/>
      <c r="HJ96" s="33"/>
      <c r="HK96" s="33"/>
      <c r="HL96" s="33"/>
      <c r="HM96" s="33"/>
      <c r="HN96" s="33"/>
      <c r="HO96" s="33"/>
      <c r="HP96" s="33"/>
      <c r="HQ96" s="33"/>
      <c r="HR96" s="33"/>
      <c r="HS96" s="33"/>
      <c r="HT96" s="33"/>
      <c r="HU96" s="33"/>
      <c r="HV96" s="33"/>
      <c r="HW96" s="33"/>
      <c r="HX96" s="33"/>
      <c r="HY96" s="33"/>
      <c r="HZ96" s="33"/>
      <c r="IA96" s="33"/>
      <c r="IB96" s="33"/>
      <c r="IC96" s="33"/>
      <c r="ID96" s="33"/>
      <c r="IE96" s="33"/>
      <c r="IF96" s="33"/>
      <c r="IG96" s="33"/>
      <c r="IH96" s="33"/>
      <c r="II96" s="33"/>
      <c r="IJ96" s="33"/>
      <c r="IK96" s="33"/>
      <c r="IL96" s="33"/>
      <c r="IM96" s="33"/>
      <c r="IN96" s="33"/>
      <c r="IO96" s="33"/>
      <c r="IP96" s="33"/>
      <c r="IQ96" s="33"/>
      <c r="IR96" s="33"/>
      <c r="IS96" s="33"/>
      <c r="IT96" s="33"/>
      <c r="IU96" s="33"/>
      <c r="IV96" s="33"/>
      <c r="IW96" s="33"/>
      <c r="IX96" s="33"/>
      <c r="IY96" s="33"/>
      <c r="IZ96" s="33"/>
      <c r="JA96" s="33"/>
      <c r="JB96" s="33"/>
      <c r="JC96" s="33"/>
      <c r="JD96" s="33"/>
      <c r="JE96" s="33"/>
      <c r="JF96" s="33"/>
      <c r="JG96" s="33"/>
      <c r="JH96" s="33"/>
      <c r="JI96" s="33"/>
      <c r="JJ96" s="33"/>
      <c r="JK96" s="33"/>
      <c r="JL96" s="33"/>
      <c r="JM96" s="33"/>
      <c r="JN96" s="33"/>
      <c r="JO96" s="33"/>
      <c r="JP96" s="33"/>
      <c r="JQ96" s="33"/>
      <c r="JR96" s="33"/>
      <c r="JS96" s="33"/>
      <c r="JT96" s="33"/>
      <c r="JU96" s="33"/>
      <c r="JV96" s="33"/>
      <c r="JW96" s="33"/>
      <c r="JX96" s="33"/>
      <c r="JY96" s="33"/>
      <c r="JZ96" s="33"/>
      <c r="KA96" s="33"/>
      <c r="KB96" s="33"/>
      <c r="KC96" s="33"/>
      <c r="KD96" s="33"/>
      <c r="KE96" s="33"/>
      <c r="KF96" s="33"/>
      <c r="KG96" s="33"/>
      <c r="KH96" s="33"/>
      <c r="KI96" s="33"/>
      <c r="KJ96" s="33"/>
      <c r="KK96" s="33"/>
      <c r="KL96" s="33"/>
      <c r="KM96" s="33"/>
      <c r="KN96" s="33"/>
      <c r="KO96" s="33"/>
      <c r="KP96" s="33"/>
      <c r="KQ96" s="33"/>
      <c r="KR96" s="33"/>
      <c r="KS96" s="33"/>
      <c r="KT96" s="33"/>
      <c r="KU96" s="33"/>
      <c r="KV96" s="33"/>
      <c r="KW96" s="33"/>
      <c r="KX96" s="33"/>
      <c r="KY96" s="33"/>
      <c r="KZ96" s="33"/>
      <c r="LA96" s="33"/>
      <c r="LB96" s="33"/>
      <c r="LC96" s="33"/>
      <c r="LD96" s="33"/>
      <c r="LE96" s="33"/>
      <c r="LF96" s="33"/>
      <c r="LG96" s="33"/>
    </row>
    <row r="97" spans="2:319" s="37" customFormat="1" ht="15.75" hidden="1" customHeight="1" thickBot="1">
      <c r="B97" s="58"/>
      <c r="C97" s="58"/>
      <c r="D97" s="58"/>
      <c r="E97" s="69"/>
      <c r="F97" s="55">
        <f>SUM(F96)</f>
        <v>12151</v>
      </c>
      <c r="G97" s="55">
        <f>SUM(G96)</f>
        <v>689</v>
      </c>
      <c r="H97" s="56">
        <f t="shared" si="2"/>
        <v>5.7</v>
      </c>
      <c r="I97" s="73"/>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33"/>
      <c r="AP97" s="33"/>
      <c r="AQ97" s="33"/>
      <c r="AR97" s="33"/>
      <c r="AS97" s="33"/>
      <c r="AT97" s="33"/>
      <c r="AU97" s="33"/>
      <c r="AV97" s="33"/>
      <c r="AW97" s="33"/>
      <c r="AX97" s="33"/>
      <c r="AY97" s="33"/>
      <c r="AZ97" s="33"/>
      <c r="BA97" s="33"/>
      <c r="BB97" s="33"/>
      <c r="BC97" s="33"/>
      <c r="BD97" s="33"/>
      <c r="BE97" s="33"/>
      <c r="BF97" s="33"/>
      <c r="BG97" s="33"/>
      <c r="BH97" s="33"/>
      <c r="BI97" s="33"/>
      <c r="BJ97" s="33"/>
      <c r="BK97" s="33"/>
      <c r="BL97" s="33"/>
      <c r="BM97" s="33"/>
      <c r="BN97" s="33"/>
      <c r="BO97" s="33"/>
      <c r="BP97" s="33"/>
      <c r="BQ97" s="33"/>
      <c r="BR97" s="33"/>
      <c r="BS97" s="33"/>
      <c r="BT97" s="33"/>
      <c r="BU97" s="33"/>
      <c r="BV97" s="33"/>
      <c r="BW97" s="33"/>
      <c r="BX97" s="33"/>
      <c r="BY97" s="33"/>
      <c r="BZ97" s="33"/>
      <c r="CA97" s="33"/>
      <c r="CB97" s="33"/>
      <c r="CC97" s="33"/>
      <c r="CD97" s="33"/>
      <c r="CE97" s="33"/>
      <c r="CF97" s="33"/>
      <c r="CG97" s="33"/>
      <c r="CH97" s="33"/>
      <c r="CI97" s="33"/>
      <c r="CJ97" s="33"/>
      <c r="CK97" s="33"/>
      <c r="CL97" s="33"/>
      <c r="CM97" s="33"/>
      <c r="CN97" s="33"/>
      <c r="CO97" s="33"/>
      <c r="CP97" s="33"/>
      <c r="CQ97" s="33"/>
      <c r="CR97" s="33"/>
      <c r="CS97" s="33"/>
      <c r="CT97" s="33"/>
      <c r="CU97" s="33"/>
      <c r="CV97" s="33"/>
      <c r="CW97" s="33"/>
      <c r="CX97" s="33"/>
      <c r="CY97" s="33"/>
      <c r="CZ97" s="33"/>
      <c r="DA97" s="33"/>
      <c r="DB97" s="33"/>
      <c r="DC97" s="33"/>
      <c r="DD97" s="33"/>
      <c r="DE97" s="33"/>
      <c r="DF97" s="33"/>
      <c r="DG97" s="33"/>
      <c r="DH97" s="33"/>
      <c r="DI97" s="33"/>
      <c r="DJ97" s="33"/>
      <c r="DK97" s="33"/>
      <c r="DL97" s="33"/>
      <c r="DM97" s="33"/>
      <c r="DN97" s="33"/>
      <c r="DO97" s="33"/>
      <c r="DP97" s="33"/>
      <c r="DQ97" s="33"/>
      <c r="DR97" s="33"/>
      <c r="DS97" s="33"/>
      <c r="DT97" s="33"/>
      <c r="DU97" s="33"/>
      <c r="DV97" s="33"/>
      <c r="DW97" s="33"/>
      <c r="DX97" s="33"/>
      <c r="DY97" s="33"/>
      <c r="DZ97" s="33"/>
      <c r="EA97" s="33"/>
      <c r="EB97" s="33"/>
      <c r="EC97" s="33"/>
      <c r="ED97" s="33"/>
      <c r="EE97" s="33"/>
      <c r="EF97" s="33"/>
      <c r="EG97" s="33"/>
      <c r="EH97" s="33"/>
      <c r="EI97" s="33"/>
      <c r="EJ97" s="33"/>
      <c r="EK97" s="33"/>
      <c r="EL97" s="33"/>
      <c r="EM97" s="33"/>
      <c r="EN97" s="33"/>
      <c r="EO97" s="33"/>
      <c r="EP97" s="33"/>
      <c r="EQ97" s="33"/>
      <c r="ER97" s="33"/>
      <c r="ES97" s="33"/>
      <c r="ET97" s="33"/>
      <c r="EU97" s="33"/>
      <c r="EV97" s="33"/>
      <c r="EW97" s="33"/>
      <c r="EX97" s="33"/>
      <c r="EY97" s="33"/>
      <c r="EZ97" s="33"/>
      <c r="FA97" s="33"/>
      <c r="FB97" s="33"/>
      <c r="FC97" s="33"/>
      <c r="FD97" s="33"/>
      <c r="FE97" s="33"/>
      <c r="FF97" s="33"/>
      <c r="FG97" s="33"/>
      <c r="FH97" s="33"/>
      <c r="FI97" s="33"/>
      <c r="FJ97" s="33"/>
      <c r="FK97" s="33"/>
      <c r="FL97" s="33"/>
      <c r="FM97" s="33"/>
      <c r="FN97" s="33"/>
      <c r="FO97" s="33"/>
      <c r="FP97" s="33"/>
      <c r="FQ97" s="33"/>
      <c r="FR97" s="33"/>
      <c r="FS97" s="33"/>
      <c r="FT97" s="33"/>
      <c r="FU97" s="33"/>
      <c r="FV97" s="33"/>
      <c r="FW97" s="33"/>
      <c r="FX97" s="33"/>
      <c r="FY97" s="33"/>
      <c r="FZ97" s="33"/>
      <c r="GA97" s="33"/>
      <c r="GB97" s="33"/>
      <c r="GC97" s="33"/>
      <c r="GD97" s="33"/>
      <c r="GE97" s="33"/>
      <c r="GF97" s="33"/>
      <c r="GG97" s="33"/>
      <c r="GH97" s="33"/>
      <c r="GI97" s="33"/>
      <c r="GJ97" s="33"/>
      <c r="GK97" s="33"/>
      <c r="GL97" s="33"/>
      <c r="GM97" s="33"/>
      <c r="GN97" s="33"/>
      <c r="GO97" s="33"/>
      <c r="GP97" s="33"/>
      <c r="GQ97" s="33"/>
      <c r="GR97" s="33"/>
      <c r="GS97" s="33"/>
      <c r="GT97" s="33"/>
      <c r="GU97" s="33"/>
      <c r="GV97" s="33"/>
      <c r="GW97" s="33"/>
      <c r="GX97" s="33"/>
      <c r="GY97" s="33"/>
      <c r="GZ97" s="33"/>
      <c r="HA97" s="33"/>
      <c r="HB97" s="33"/>
      <c r="HC97" s="33"/>
      <c r="HD97" s="33"/>
      <c r="HE97" s="33"/>
      <c r="HF97" s="33"/>
      <c r="HG97" s="33"/>
      <c r="HH97" s="33"/>
      <c r="HI97" s="33"/>
      <c r="HJ97" s="33"/>
      <c r="HK97" s="33"/>
      <c r="HL97" s="33"/>
      <c r="HM97" s="33"/>
      <c r="HN97" s="33"/>
      <c r="HO97" s="33"/>
      <c r="HP97" s="33"/>
      <c r="HQ97" s="33"/>
      <c r="HR97" s="33"/>
      <c r="HS97" s="33"/>
      <c r="HT97" s="33"/>
      <c r="HU97" s="33"/>
      <c r="HV97" s="33"/>
      <c r="HW97" s="33"/>
      <c r="HX97" s="33"/>
      <c r="HY97" s="33"/>
      <c r="HZ97" s="33"/>
      <c r="IA97" s="33"/>
      <c r="IB97" s="33"/>
      <c r="IC97" s="33"/>
      <c r="ID97" s="33"/>
      <c r="IE97" s="33"/>
      <c r="IF97" s="33"/>
      <c r="IG97" s="33"/>
      <c r="IH97" s="33"/>
      <c r="II97" s="33"/>
      <c r="IJ97" s="33"/>
      <c r="IK97" s="33"/>
      <c r="IL97" s="33"/>
      <c r="IM97" s="33"/>
      <c r="IN97" s="33"/>
      <c r="IO97" s="33"/>
      <c r="IP97" s="33"/>
      <c r="IQ97" s="33"/>
      <c r="IR97" s="33"/>
      <c r="IS97" s="33"/>
      <c r="IT97" s="33"/>
      <c r="IU97" s="33"/>
      <c r="IV97" s="33"/>
      <c r="IW97" s="33"/>
      <c r="IX97" s="33"/>
      <c r="IY97" s="33"/>
      <c r="IZ97" s="33"/>
      <c r="JA97" s="33"/>
      <c r="JB97" s="33"/>
      <c r="JC97" s="33"/>
      <c r="JD97" s="33"/>
      <c r="JE97" s="33"/>
      <c r="JF97" s="33"/>
      <c r="JG97" s="33"/>
      <c r="JH97" s="33"/>
      <c r="JI97" s="33"/>
      <c r="JJ97" s="33"/>
      <c r="JK97" s="33"/>
      <c r="JL97" s="33"/>
      <c r="JM97" s="33"/>
      <c r="JN97" s="33"/>
      <c r="JO97" s="33"/>
      <c r="JP97" s="33"/>
      <c r="JQ97" s="33"/>
      <c r="JR97" s="33"/>
      <c r="JS97" s="33"/>
      <c r="JT97" s="33"/>
      <c r="JU97" s="33"/>
      <c r="JV97" s="33"/>
      <c r="JW97" s="33"/>
      <c r="JX97" s="33"/>
      <c r="JY97" s="33"/>
      <c r="JZ97" s="33"/>
      <c r="KA97" s="33"/>
      <c r="KB97" s="33"/>
      <c r="KC97" s="33"/>
      <c r="KD97" s="33"/>
      <c r="KE97" s="33"/>
      <c r="KF97" s="33"/>
      <c r="KG97" s="33"/>
      <c r="KH97" s="33"/>
      <c r="KI97" s="33"/>
      <c r="KJ97" s="33"/>
      <c r="KK97" s="33"/>
      <c r="KL97" s="33"/>
      <c r="KM97" s="33"/>
      <c r="KN97" s="33"/>
      <c r="KO97" s="33"/>
      <c r="KP97" s="33"/>
      <c r="KQ97" s="33"/>
      <c r="KR97" s="33"/>
      <c r="KS97" s="33"/>
      <c r="KT97" s="33"/>
      <c r="KU97" s="33"/>
      <c r="KV97" s="33"/>
      <c r="KW97" s="33"/>
      <c r="KX97" s="33"/>
      <c r="KY97" s="33"/>
      <c r="KZ97" s="33"/>
      <c r="LA97" s="33"/>
      <c r="LB97" s="33"/>
      <c r="LC97" s="33"/>
      <c r="LD97" s="33"/>
      <c r="LE97" s="33"/>
      <c r="LF97" s="33"/>
      <c r="LG97" s="33"/>
    </row>
    <row r="98" spans="2:319" s="68" customFormat="1" ht="15.75" hidden="1" customHeight="1">
      <c r="B98" s="61"/>
      <c r="C98" s="61"/>
      <c r="D98" s="61"/>
      <c r="E98" s="67"/>
      <c r="F98" s="67"/>
      <c r="G98" s="67"/>
      <c r="H98" s="67"/>
      <c r="I98" s="74"/>
      <c r="K98" s="64"/>
      <c r="L98" s="64"/>
      <c r="M98" s="64"/>
      <c r="N98" s="64"/>
      <c r="O98" s="64"/>
      <c r="P98" s="64"/>
      <c r="Q98" s="64"/>
      <c r="R98" s="64"/>
      <c r="S98" s="64"/>
      <c r="T98" s="64"/>
      <c r="U98" s="64"/>
      <c r="V98" s="64"/>
      <c r="W98" s="64"/>
      <c r="X98" s="64"/>
      <c r="Y98" s="64"/>
      <c r="Z98" s="64"/>
      <c r="AA98" s="64"/>
      <c r="AB98" s="64"/>
      <c r="AC98" s="64"/>
      <c r="AD98" s="64"/>
      <c r="AE98" s="64"/>
      <c r="AF98" s="64"/>
      <c r="AG98" s="64"/>
      <c r="AH98" s="64"/>
      <c r="AI98" s="64"/>
      <c r="AJ98" s="64"/>
      <c r="AK98" s="64"/>
      <c r="AL98" s="64"/>
      <c r="AM98" s="64"/>
      <c r="AN98" s="64"/>
      <c r="AO98" s="64"/>
      <c r="AP98" s="64"/>
      <c r="AQ98" s="64"/>
      <c r="AR98" s="64"/>
      <c r="AS98" s="64"/>
      <c r="AT98" s="64"/>
      <c r="AU98" s="64"/>
      <c r="AV98" s="64"/>
      <c r="AW98" s="64"/>
      <c r="AX98" s="64"/>
      <c r="AY98" s="64"/>
      <c r="AZ98" s="64"/>
      <c r="BA98" s="64"/>
      <c r="BB98" s="64"/>
      <c r="BC98" s="64"/>
      <c r="BD98" s="64"/>
      <c r="BE98" s="64"/>
      <c r="BF98" s="64"/>
      <c r="BG98" s="64"/>
      <c r="BH98" s="64"/>
      <c r="BI98" s="64"/>
      <c r="BJ98" s="64"/>
      <c r="BK98" s="64"/>
      <c r="BL98" s="64"/>
      <c r="BM98" s="64"/>
      <c r="BN98" s="64"/>
      <c r="BO98" s="64"/>
      <c r="BP98" s="64"/>
      <c r="BQ98" s="64"/>
      <c r="BR98" s="64"/>
      <c r="BS98" s="64"/>
      <c r="BT98" s="64"/>
      <c r="BU98" s="64"/>
      <c r="BV98" s="64"/>
      <c r="BW98" s="64"/>
      <c r="BX98" s="64"/>
      <c r="BY98" s="64"/>
      <c r="BZ98" s="64"/>
      <c r="CA98" s="64"/>
      <c r="CB98" s="64"/>
      <c r="CC98" s="64"/>
      <c r="CD98" s="64"/>
      <c r="CE98" s="64"/>
      <c r="CF98" s="64"/>
      <c r="CG98" s="64"/>
      <c r="CH98" s="64"/>
      <c r="CI98" s="64"/>
      <c r="CJ98" s="64"/>
      <c r="CK98" s="64"/>
      <c r="CL98" s="64"/>
      <c r="CM98" s="64"/>
      <c r="CN98" s="64"/>
      <c r="CO98" s="64"/>
      <c r="CP98" s="64"/>
      <c r="CQ98" s="64"/>
      <c r="CR98" s="64"/>
      <c r="CS98" s="64"/>
      <c r="CT98" s="64"/>
      <c r="CU98" s="64"/>
      <c r="CV98" s="64"/>
      <c r="CW98" s="64"/>
      <c r="CX98" s="64"/>
      <c r="CY98" s="64"/>
      <c r="CZ98" s="64"/>
      <c r="DA98" s="64"/>
      <c r="DB98" s="64"/>
      <c r="DC98" s="64"/>
      <c r="DD98" s="64"/>
      <c r="DE98" s="64"/>
      <c r="DF98" s="64"/>
      <c r="DG98" s="64"/>
      <c r="DH98" s="64"/>
      <c r="DI98" s="64"/>
      <c r="DJ98" s="64"/>
      <c r="DK98" s="64"/>
      <c r="DL98" s="64"/>
      <c r="DM98" s="64"/>
      <c r="DN98" s="64"/>
      <c r="DO98" s="64"/>
      <c r="DP98" s="64"/>
      <c r="DQ98" s="64"/>
      <c r="DR98" s="64"/>
      <c r="DS98" s="64"/>
      <c r="DT98" s="64"/>
      <c r="DU98" s="64"/>
      <c r="DV98" s="64"/>
      <c r="DW98" s="64"/>
      <c r="DX98" s="64"/>
      <c r="DY98" s="64"/>
      <c r="DZ98" s="64"/>
      <c r="EA98" s="64"/>
      <c r="EB98" s="64"/>
      <c r="EC98" s="64"/>
      <c r="ED98" s="64"/>
      <c r="EE98" s="64"/>
      <c r="EF98" s="64"/>
      <c r="EG98" s="64"/>
      <c r="EH98" s="64"/>
      <c r="EI98" s="64"/>
      <c r="EJ98" s="64"/>
      <c r="EK98" s="64"/>
      <c r="EL98" s="64"/>
      <c r="EM98" s="64"/>
      <c r="EN98" s="64"/>
      <c r="EO98" s="64"/>
      <c r="EP98" s="64"/>
      <c r="EQ98" s="64"/>
      <c r="ER98" s="64"/>
      <c r="ES98" s="64"/>
      <c r="ET98" s="64"/>
      <c r="EU98" s="64"/>
      <c r="EV98" s="64"/>
      <c r="EW98" s="64"/>
      <c r="EX98" s="64"/>
      <c r="EY98" s="64"/>
      <c r="EZ98" s="64"/>
      <c r="FA98" s="64"/>
      <c r="FB98" s="64"/>
      <c r="FC98" s="64"/>
      <c r="FD98" s="64"/>
      <c r="FE98" s="64"/>
      <c r="FF98" s="64"/>
      <c r="FG98" s="64"/>
      <c r="FH98" s="64"/>
      <c r="FI98" s="64"/>
      <c r="FJ98" s="64"/>
      <c r="FK98" s="64"/>
      <c r="FL98" s="64"/>
      <c r="FM98" s="64"/>
      <c r="FN98" s="64"/>
      <c r="FO98" s="64"/>
      <c r="FP98" s="64"/>
      <c r="FQ98" s="64"/>
      <c r="FR98" s="64"/>
      <c r="FS98" s="64"/>
      <c r="FT98" s="64"/>
      <c r="FU98" s="64"/>
      <c r="FV98" s="64"/>
      <c r="FW98" s="64"/>
      <c r="FX98" s="64"/>
      <c r="FY98" s="64"/>
      <c r="FZ98" s="64"/>
      <c r="GA98" s="64"/>
      <c r="GB98" s="64"/>
      <c r="GC98" s="64"/>
      <c r="GD98" s="64"/>
      <c r="GE98" s="64"/>
      <c r="GF98" s="64"/>
      <c r="GG98" s="64"/>
      <c r="GH98" s="64"/>
      <c r="GI98" s="64"/>
      <c r="GJ98" s="64"/>
      <c r="GK98" s="64"/>
      <c r="GL98" s="64"/>
      <c r="GM98" s="64"/>
      <c r="GN98" s="64"/>
      <c r="GO98" s="64"/>
      <c r="GP98" s="64"/>
      <c r="GQ98" s="64"/>
      <c r="GR98" s="64"/>
      <c r="GS98" s="64"/>
      <c r="GT98" s="64"/>
      <c r="GU98" s="64"/>
      <c r="GV98" s="64"/>
      <c r="GW98" s="64"/>
      <c r="GX98" s="64"/>
      <c r="GY98" s="64"/>
      <c r="GZ98" s="64"/>
      <c r="HA98" s="64"/>
      <c r="HB98" s="64"/>
      <c r="HC98" s="64"/>
      <c r="HD98" s="64"/>
      <c r="HE98" s="64"/>
      <c r="HF98" s="64"/>
      <c r="HG98" s="64"/>
      <c r="HH98" s="64"/>
      <c r="HI98" s="64"/>
      <c r="HJ98" s="64"/>
      <c r="HK98" s="64"/>
      <c r="HL98" s="64"/>
      <c r="HM98" s="64"/>
      <c r="HN98" s="64"/>
      <c r="HO98" s="64"/>
      <c r="HP98" s="64"/>
      <c r="HQ98" s="64"/>
      <c r="HR98" s="64"/>
      <c r="HS98" s="64"/>
      <c r="HT98" s="64"/>
      <c r="HU98" s="64"/>
      <c r="HV98" s="64"/>
      <c r="HW98" s="64"/>
      <c r="HX98" s="64"/>
      <c r="HY98" s="64"/>
      <c r="HZ98" s="64"/>
      <c r="IA98" s="64"/>
      <c r="IB98" s="64"/>
      <c r="IC98" s="64"/>
      <c r="ID98" s="64"/>
      <c r="IE98" s="64"/>
      <c r="IF98" s="64"/>
      <c r="IG98" s="64"/>
      <c r="IH98" s="64"/>
      <c r="II98" s="64"/>
      <c r="IJ98" s="64"/>
      <c r="IK98" s="64"/>
      <c r="IL98" s="64"/>
      <c r="IM98" s="64"/>
      <c r="IN98" s="64"/>
      <c r="IO98" s="64"/>
      <c r="IP98" s="64"/>
      <c r="IQ98" s="64"/>
      <c r="IR98" s="64"/>
      <c r="IS98" s="64"/>
      <c r="IT98" s="64"/>
      <c r="IU98" s="64"/>
      <c r="IV98" s="64"/>
      <c r="IW98" s="64"/>
      <c r="IX98" s="64"/>
      <c r="IY98" s="64"/>
      <c r="IZ98" s="64"/>
      <c r="JA98" s="64"/>
      <c r="JB98" s="64"/>
      <c r="JC98" s="64"/>
      <c r="JD98" s="64"/>
      <c r="JE98" s="64"/>
      <c r="JF98" s="64"/>
      <c r="JG98" s="64"/>
      <c r="JH98" s="64"/>
      <c r="JI98" s="64"/>
      <c r="JJ98" s="64"/>
      <c r="JK98" s="64"/>
      <c r="JL98" s="64"/>
      <c r="JM98" s="64"/>
      <c r="JN98" s="64"/>
      <c r="JO98" s="64"/>
      <c r="JP98" s="64"/>
      <c r="JQ98" s="64"/>
      <c r="JR98" s="64"/>
      <c r="JS98" s="64"/>
      <c r="JT98" s="64"/>
      <c r="JU98" s="64"/>
      <c r="JV98" s="64"/>
      <c r="JW98" s="64"/>
      <c r="JX98" s="64"/>
      <c r="JY98" s="64"/>
      <c r="JZ98" s="64"/>
      <c r="KA98" s="64"/>
      <c r="KB98" s="64"/>
      <c r="KC98" s="64"/>
      <c r="KD98" s="64"/>
      <c r="KE98" s="64"/>
      <c r="KF98" s="64"/>
      <c r="KG98" s="64"/>
      <c r="KH98" s="64"/>
      <c r="KI98" s="64"/>
      <c r="KJ98" s="64"/>
      <c r="KK98" s="64"/>
      <c r="KL98" s="64"/>
      <c r="KM98" s="64"/>
      <c r="KN98" s="64"/>
      <c r="KO98" s="64"/>
      <c r="KP98" s="64"/>
      <c r="KQ98" s="64"/>
      <c r="KR98" s="64"/>
      <c r="KS98" s="64"/>
      <c r="KT98" s="64"/>
      <c r="KU98" s="64"/>
      <c r="KV98" s="64"/>
      <c r="KW98" s="64"/>
      <c r="KX98" s="64"/>
      <c r="KY98" s="64"/>
      <c r="KZ98" s="64"/>
      <c r="LA98" s="64"/>
      <c r="LB98" s="64"/>
      <c r="LC98" s="64"/>
      <c r="LD98" s="64"/>
      <c r="LE98" s="64"/>
      <c r="LF98" s="64"/>
      <c r="LG98" s="64"/>
    </row>
    <row r="99" spans="2:319" s="37" customFormat="1" ht="15.75" hidden="1" customHeight="1" thickBot="1">
      <c r="B99" s="66"/>
      <c r="C99" s="66"/>
      <c r="D99" s="66"/>
      <c r="E99" s="69"/>
      <c r="F99" s="75" t="s">
        <v>16</v>
      </c>
      <c r="G99" s="75" t="s">
        <v>16</v>
      </c>
      <c r="H99" s="56" t="s">
        <v>16</v>
      </c>
      <c r="I99" s="73"/>
      <c r="K99" s="33"/>
      <c r="L99" s="33"/>
      <c r="M99" s="33"/>
      <c r="N99" s="33"/>
      <c r="O99" s="33"/>
      <c r="P99" s="33"/>
      <c r="Q99" s="33"/>
      <c r="R99" s="33"/>
      <c r="S99" s="33"/>
      <c r="T99" s="33"/>
      <c r="U99" s="33"/>
      <c r="V99" s="33"/>
      <c r="W99" s="33"/>
      <c r="X99" s="33"/>
      <c r="Y99" s="33"/>
      <c r="Z99" s="33"/>
      <c r="AA99" s="33"/>
      <c r="AB99" s="33"/>
      <c r="AC99" s="33"/>
      <c r="AD99" s="33"/>
      <c r="AE99" s="33"/>
      <c r="AF99" s="33"/>
      <c r="AG99" s="33"/>
      <c r="AH99" s="33"/>
      <c r="AI99" s="33"/>
      <c r="AJ99" s="33"/>
      <c r="AK99" s="33"/>
      <c r="AL99" s="33"/>
      <c r="AM99" s="33"/>
      <c r="AN99" s="33"/>
      <c r="AO99" s="33"/>
      <c r="AP99" s="33"/>
      <c r="AQ99" s="33"/>
      <c r="AR99" s="33"/>
      <c r="AS99" s="33"/>
      <c r="AT99" s="33"/>
      <c r="AU99" s="33"/>
      <c r="AV99" s="33"/>
      <c r="AW99" s="33"/>
      <c r="AX99" s="33"/>
      <c r="AY99" s="33"/>
      <c r="AZ99" s="33"/>
      <c r="BA99" s="33"/>
      <c r="BB99" s="33"/>
      <c r="BC99" s="33"/>
      <c r="BD99" s="33"/>
      <c r="BE99" s="33"/>
      <c r="BF99" s="33"/>
      <c r="BG99" s="33"/>
      <c r="BH99" s="33"/>
      <c r="BI99" s="33"/>
      <c r="BJ99" s="33"/>
      <c r="BK99" s="33"/>
      <c r="BL99" s="33"/>
      <c r="BM99" s="33"/>
      <c r="BN99" s="33"/>
      <c r="BO99" s="33"/>
      <c r="BP99" s="33"/>
      <c r="BQ99" s="33"/>
      <c r="BR99" s="33"/>
      <c r="BS99" s="33"/>
      <c r="BT99" s="33"/>
      <c r="BU99" s="33"/>
      <c r="BV99" s="33"/>
      <c r="BW99" s="33"/>
      <c r="BX99" s="33"/>
      <c r="BY99" s="33"/>
      <c r="BZ99" s="33"/>
      <c r="CA99" s="33"/>
      <c r="CB99" s="33"/>
      <c r="CC99" s="33"/>
      <c r="CD99" s="33"/>
      <c r="CE99" s="33"/>
      <c r="CF99" s="33"/>
      <c r="CG99" s="33"/>
      <c r="CH99" s="33"/>
      <c r="CI99" s="33"/>
      <c r="CJ99" s="33"/>
      <c r="CK99" s="33"/>
      <c r="CL99" s="33"/>
      <c r="CM99" s="33"/>
      <c r="CN99" s="33"/>
      <c r="CO99" s="33"/>
      <c r="CP99" s="33"/>
      <c r="CQ99" s="33"/>
      <c r="CR99" s="33"/>
      <c r="CS99" s="33"/>
      <c r="CT99" s="33"/>
      <c r="CU99" s="33"/>
      <c r="CV99" s="33"/>
      <c r="CW99" s="33"/>
      <c r="CX99" s="33"/>
      <c r="CY99" s="33"/>
      <c r="CZ99" s="33"/>
      <c r="DA99" s="33"/>
      <c r="DB99" s="33"/>
      <c r="DC99" s="33"/>
      <c r="DD99" s="33"/>
      <c r="DE99" s="33"/>
      <c r="DF99" s="33"/>
      <c r="DG99" s="33"/>
      <c r="DH99" s="33"/>
      <c r="DI99" s="33"/>
      <c r="DJ99" s="33"/>
      <c r="DK99" s="33"/>
      <c r="DL99" s="33"/>
      <c r="DM99" s="33"/>
      <c r="DN99" s="33"/>
      <c r="DO99" s="33"/>
      <c r="DP99" s="33"/>
      <c r="DQ99" s="33"/>
      <c r="DR99" s="33"/>
      <c r="DS99" s="33"/>
      <c r="DT99" s="33"/>
      <c r="DU99" s="33"/>
      <c r="DV99" s="33"/>
      <c r="DW99" s="33"/>
      <c r="DX99" s="33"/>
      <c r="DY99" s="33"/>
      <c r="DZ99" s="33"/>
      <c r="EA99" s="33"/>
      <c r="EB99" s="33"/>
      <c r="EC99" s="33"/>
      <c r="ED99" s="33"/>
      <c r="EE99" s="33"/>
      <c r="EF99" s="33"/>
      <c r="EG99" s="33"/>
      <c r="EH99" s="33"/>
      <c r="EI99" s="33"/>
      <c r="EJ99" s="33"/>
      <c r="EK99" s="33"/>
      <c r="EL99" s="33"/>
      <c r="EM99" s="33"/>
      <c r="EN99" s="33"/>
      <c r="EO99" s="33"/>
      <c r="EP99" s="33"/>
      <c r="EQ99" s="33"/>
      <c r="ER99" s="33"/>
      <c r="ES99" s="33"/>
      <c r="ET99" s="33"/>
      <c r="EU99" s="33"/>
      <c r="EV99" s="33"/>
      <c r="EW99" s="33"/>
      <c r="EX99" s="33"/>
      <c r="EY99" s="33"/>
      <c r="EZ99" s="33"/>
      <c r="FA99" s="33"/>
      <c r="FB99" s="33"/>
      <c r="FC99" s="33"/>
      <c r="FD99" s="33"/>
      <c r="FE99" s="33"/>
      <c r="FF99" s="33"/>
      <c r="FG99" s="33"/>
      <c r="FH99" s="33"/>
      <c r="FI99" s="33"/>
      <c r="FJ99" s="33"/>
      <c r="FK99" s="33"/>
      <c r="FL99" s="33"/>
      <c r="FM99" s="33"/>
      <c r="FN99" s="33"/>
      <c r="FO99" s="33"/>
      <c r="FP99" s="33"/>
      <c r="FQ99" s="33"/>
      <c r="FR99" s="33"/>
      <c r="FS99" s="33"/>
      <c r="FT99" s="33"/>
      <c r="FU99" s="33"/>
      <c r="FV99" s="33"/>
      <c r="FW99" s="33"/>
      <c r="FX99" s="33"/>
      <c r="FY99" s="33"/>
      <c r="FZ99" s="33"/>
      <c r="GA99" s="33"/>
      <c r="GB99" s="33"/>
      <c r="GC99" s="33"/>
      <c r="GD99" s="33"/>
      <c r="GE99" s="33"/>
      <c r="GF99" s="33"/>
      <c r="GG99" s="33"/>
      <c r="GH99" s="33"/>
      <c r="GI99" s="33"/>
      <c r="GJ99" s="33"/>
      <c r="GK99" s="33"/>
      <c r="GL99" s="33"/>
      <c r="GM99" s="33"/>
      <c r="GN99" s="33"/>
      <c r="GO99" s="33"/>
      <c r="GP99" s="33"/>
      <c r="GQ99" s="33"/>
      <c r="GR99" s="33"/>
      <c r="GS99" s="33"/>
      <c r="GT99" s="33"/>
      <c r="GU99" s="33"/>
      <c r="GV99" s="33"/>
      <c r="GW99" s="33"/>
      <c r="GX99" s="33"/>
      <c r="GY99" s="33"/>
      <c r="GZ99" s="33"/>
      <c r="HA99" s="33"/>
      <c r="HB99" s="33"/>
      <c r="HC99" s="33"/>
      <c r="HD99" s="33"/>
      <c r="HE99" s="33"/>
      <c r="HF99" s="33"/>
      <c r="HG99" s="33"/>
      <c r="HH99" s="33"/>
      <c r="HI99" s="33"/>
      <c r="HJ99" s="33"/>
      <c r="HK99" s="33"/>
      <c r="HL99" s="33"/>
      <c r="HM99" s="33"/>
      <c r="HN99" s="33"/>
      <c r="HO99" s="33"/>
      <c r="HP99" s="33"/>
      <c r="HQ99" s="33"/>
      <c r="HR99" s="33"/>
      <c r="HS99" s="33"/>
      <c r="HT99" s="33"/>
      <c r="HU99" s="33"/>
      <c r="HV99" s="33"/>
      <c r="HW99" s="33"/>
      <c r="HX99" s="33"/>
      <c r="HY99" s="33"/>
      <c r="HZ99" s="33"/>
      <c r="IA99" s="33"/>
      <c r="IB99" s="33"/>
      <c r="IC99" s="33"/>
      <c r="ID99" s="33"/>
      <c r="IE99" s="33"/>
      <c r="IF99" s="33"/>
      <c r="IG99" s="33"/>
      <c r="IH99" s="33"/>
      <c r="II99" s="33"/>
      <c r="IJ99" s="33"/>
      <c r="IK99" s="33"/>
      <c r="IL99" s="33"/>
      <c r="IM99" s="33"/>
      <c r="IN99" s="33"/>
      <c r="IO99" s="33"/>
      <c r="IP99" s="33"/>
      <c r="IQ99" s="33"/>
      <c r="IR99" s="33"/>
      <c r="IS99" s="33"/>
      <c r="IT99" s="33"/>
      <c r="IU99" s="33"/>
      <c r="IV99" s="33"/>
      <c r="IW99" s="33"/>
      <c r="IX99" s="33"/>
      <c r="IY99" s="33"/>
      <c r="IZ99" s="33"/>
      <c r="JA99" s="33"/>
      <c r="JB99" s="33"/>
      <c r="JC99" s="33"/>
      <c r="JD99" s="33"/>
      <c r="JE99" s="33"/>
      <c r="JF99" s="33"/>
      <c r="JG99" s="33"/>
      <c r="JH99" s="33"/>
      <c r="JI99" s="33"/>
      <c r="JJ99" s="33"/>
      <c r="JK99" s="33"/>
      <c r="JL99" s="33"/>
      <c r="JM99" s="33"/>
      <c r="JN99" s="33"/>
      <c r="JO99" s="33"/>
      <c r="JP99" s="33"/>
      <c r="JQ99" s="33"/>
      <c r="JR99" s="33"/>
      <c r="JS99" s="33"/>
      <c r="JT99" s="33"/>
      <c r="JU99" s="33"/>
      <c r="JV99" s="33"/>
      <c r="JW99" s="33"/>
      <c r="JX99" s="33"/>
      <c r="JY99" s="33"/>
      <c r="JZ99" s="33"/>
      <c r="KA99" s="33"/>
      <c r="KB99" s="33"/>
      <c r="KC99" s="33"/>
      <c r="KD99" s="33"/>
      <c r="KE99" s="33"/>
      <c r="KF99" s="33"/>
      <c r="KG99" s="33"/>
      <c r="KH99" s="33"/>
      <c r="KI99" s="33"/>
      <c r="KJ99" s="33"/>
      <c r="KK99" s="33"/>
      <c r="KL99" s="33"/>
      <c r="KM99" s="33"/>
      <c r="KN99" s="33"/>
      <c r="KO99" s="33"/>
      <c r="KP99" s="33"/>
      <c r="KQ99" s="33"/>
      <c r="KR99" s="33"/>
      <c r="KS99" s="33"/>
      <c r="KT99" s="33"/>
      <c r="KU99" s="33"/>
      <c r="KV99" s="33"/>
      <c r="KW99" s="33"/>
      <c r="KX99" s="33"/>
      <c r="KY99" s="33"/>
      <c r="KZ99" s="33"/>
      <c r="LA99" s="33"/>
      <c r="LB99" s="33"/>
      <c r="LC99" s="33"/>
      <c r="LD99" s="33"/>
      <c r="LE99" s="33"/>
      <c r="LF99" s="33"/>
      <c r="LG99" s="33"/>
    </row>
    <row r="100" spans="2:319" s="37" customFormat="1" ht="15.75" hidden="1" customHeight="1">
      <c r="B100" s="76"/>
      <c r="C100" s="76"/>
      <c r="D100" s="76"/>
      <c r="E100" s="54" t="s">
        <v>21</v>
      </c>
      <c r="F100" s="55">
        <v>10572</v>
      </c>
      <c r="G100" s="55">
        <v>978</v>
      </c>
      <c r="H100" s="56">
        <f t="shared" ref="H100:H109" si="3">ROUND((G100/F100)*100,1)</f>
        <v>9.3000000000000007</v>
      </c>
      <c r="I100" s="57"/>
      <c r="K100" s="64"/>
      <c r="L100" s="33"/>
      <c r="M100" s="33"/>
      <c r="N100" s="33"/>
      <c r="O100" s="33"/>
      <c r="P100" s="33"/>
      <c r="Q100" s="33"/>
      <c r="R100" s="33"/>
      <c r="S100" s="33"/>
      <c r="T100" s="33"/>
      <c r="U100" s="33"/>
      <c r="V100" s="33"/>
      <c r="W100" s="33"/>
      <c r="X100" s="33"/>
      <c r="Y100" s="33"/>
      <c r="Z100" s="33"/>
      <c r="AA100" s="33"/>
      <c r="AB100" s="33"/>
      <c r="AC100" s="33"/>
      <c r="AD100" s="33"/>
      <c r="AE100" s="33"/>
      <c r="AF100" s="33"/>
      <c r="AG100" s="33"/>
      <c r="AH100" s="33"/>
      <c r="AI100" s="33"/>
      <c r="AJ100" s="33"/>
      <c r="AK100" s="33"/>
      <c r="AL100" s="33"/>
      <c r="AM100" s="33"/>
      <c r="AN100" s="33"/>
      <c r="AO100" s="33"/>
      <c r="AP100" s="33"/>
      <c r="AQ100" s="33"/>
      <c r="AR100" s="33"/>
      <c r="AS100" s="33"/>
      <c r="AT100" s="33"/>
      <c r="AU100" s="33"/>
      <c r="AV100" s="33"/>
      <c r="AW100" s="33"/>
      <c r="AX100" s="33"/>
      <c r="AY100" s="33"/>
      <c r="AZ100" s="33"/>
      <c r="BA100" s="33"/>
      <c r="BB100" s="33"/>
      <c r="BC100" s="33"/>
      <c r="BD100" s="33"/>
      <c r="BE100" s="33"/>
      <c r="BF100" s="33"/>
      <c r="BG100" s="33"/>
      <c r="BH100" s="33"/>
      <c r="BI100" s="33"/>
      <c r="BJ100" s="33"/>
      <c r="BK100" s="33"/>
      <c r="BL100" s="33"/>
      <c r="BM100" s="33"/>
      <c r="BN100" s="33"/>
      <c r="BO100" s="33"/>
      <c r="BP100" s="33"/>
      <c r="BQ100" s="33"/>
      <c r="BR100" s="33"/>
      <c r="BS100" s="33"/>
      <c r="BT100" s="33"/>
      <c r="BU100" s="33"/>
      <c r="BV100" s="33"/>
      <c r="BW100" s="33"/>
      <c r="BX100" s="33"/>
      <c r="BY100" s="33"/>
      <c r="BZ100" s="33"/>
      <c r="CA100" s="33"/>
      <c r="CB100" s="33"/>
      <c r="CC100" s="33"/>
      <c r="CD100" s="33"/>
      <c r="CE100" s="33"/>
      <c r="CF100" s="33"/>
      <c r="CG100" s="33"/>
      <c r="CH100" s="33"/>
      <c r="CI100" s="33"/>
      <c r="CJ100" s="33"/>
      <c r="CK100" s="33"/>
      <c r="CL100" s="33"/>
      <c r="CM100" s="33"/>
      <c r="CN100" s="33"/>
      <c r="CO100" s="33"/>
      <c r="CP100" s="33"/>
      <c r="CQ100" s="33"/>
      <c r="CR100" s="33"/>
      <c r="CS100" s="33"/>
      <c r="CT100" s="33"/>
      <c r="CU100" s="33"/>
      <c r="CV100" s="33"/>
      <c r="CW100" s="33"/>
      <c r="CX100" s="33"/>
      <c r="CY100" s="33"/>
      <c r="CZ100" s="33"/>
      <c r="DA100" s="33"/>
      <c r="DB100" s="33"/>
      <c r="DC100" s="33"/>
      <c r="DD100" s="33"/>
      <c r="DE100" s="33"/>
      <c r="DF100" s="33"/>
      <c r="DG100" s="33"/>
      <c r="DH100" s="33"/>
      <c r="DI100" s="33"/>
      <c r="DJ100" s="33"/>
      <c r="DK100" s="33"/>
      <c r="DL100" s="33"/>
      <c r="DM100" s="33"/>
      <c r="DN100" s="33"/>
      <c r="DO100" s="33"/>
      <c r="DP100" s="33"/>
      <c r="DQ100" s="33"/>
      <c r="DR100" s="33"/>
      <c r="DS100" s="33"/>
      <c r="DT100" s="33"/>
      <c r="DU100" s="33"/>
      <c r="DV100" s="33"/>
      <c r="DW100" s="33"/>
      <c r="DX100" s="33"/>
      <c r="DY100" s="33"/>
      <c r="DZ100" s="33"/>
      <c r="EA100" s="33"/>
      <c r="EB100" s="33"/>
      <c r="EC100" s="33"/>
      <c r="ED100" s="33"/>
      <c r="EE100" s="33"/>
      <c r="EF100" s="33"/>
      <c r="EG100" s="33"/>
      <c r="EH100" s="33"/>
      <c r="EI100" s="33"/>
      <c r="EJ100" s="33"/>
      <c r="EK100" s="33"/>
      <c r="EL100" s="33"/>
      <c r="EM100" s="33"/>
      <c r="EN100" s="33"/>
      <c r="EO100" s="33"/>
      <c r="EP100" s="33"/>
      <c r="EQ100" s="33"/>
      <c r="ER100" s="33"/>
      <c r="ES100" s="33"/>
      <c r="ET100" s="33"/>
      <c r="EU100" s="33"/>
      <c r="EV100" s="33"/>
      <c r="EW100" s="33"/>
      <c r="EX100" s="33"/>
      <c r="EY100" s="33"/>
      <c r="EZ100" s="33"/>
      <c r="FA100" s="33"/>
      <c r="FB100" s="33"/>
      <c r="FC100" s="33"/>
      <c r="FD100" s="33"/>
      <c r="FE100" s="33"/>
      <c r="FF100" s="33"/>
      <c r="FG100" s="33"/>
      <c r="FH100" s="33"/>
      <c r="FI100" s="33"/>
      <c r="FJ100" s="33"/>
      <c r="FK100" s="33"/>
      <c r="FL100" s="33"/>
      <c r="FM100" s="33"/>
      <c r="FN100" s="33"/>
      <c r="FO100" s="33"/>
      <c r="FP100" s="33"/>
      <c r="FQ100" s="33"/>
      <c r="FR100" s="33"/>
      <c r="FS100" s="33"/>
      <c r="FT100" s="33"/>
      <c r="FU100" s="33"/>
      <c r="FV100" s="33"/>
      <c r="FW100" s="33"/>
      <c r="FX100" s="33"/>
      <c r="FY100" s="33"/>
      <c r="FZ100" s="33"/>
      <c r="GA100" s="33"/>
      <c r="GB100" s="33"/>
      <c r="GC100" s="33"/>
      <c r="GD100" s="33"/>
      <c r="GE100" s="33"/>
      <c r="GF100" s="33"/>
      <c r="GG100" s="33"/>
      <c r="GH100" s="33"/>
      <c r="GI100" s="33"/>
      <c r="GJ100" s="33"/>
      <c r="GK100" s="33"/>
      <c r="GL100" s="33"/>
      <c r="GM100" s="33"/>
      <c r="GN100" s="33"/>
      <c r="GO100" s="33"/>
      <c r="GP100" s="33"/>
      <c r="GQ100" s="33"/>
      <c r="GR100" s="33"/>
      <c r="GS100" s="33"/>
      <c r="GT100" s="33"/>
      <c r="GU100" s="33"/>
      <c r="GV100" s="33"/>
      <c r="GW100" s="33"/>
      <c r="GX100" s="33"/>
      <c r="GY100" s="33"/>
      <c r="GZ100" s="33"/>
      <c r="HA100" s="33"/>
      <c r="HB100" s="33"/>
      <c r="HC100" s="33"/>
      <c r="HD100" s="33"/>
      <c r="HE100" s="33"/>
      <c r="HF100" s="33"/>
      <c r="HG100" s="33"/>
      <c r="HH100" s="33"/>
      <c r="HI100" s="33"/>
      <c r="HJ100" s="33"/>
      <c r="HK100" s="33"/>
      <c r="HL100" s="33"/>
      <c r="HM100" s="33"/>
      <c r="HN100" s="33"/>
      <c r="HO100" s="33"/>
      <c r="HP100" s="33"/>
      <c r="HQ100" s="33"/>
      <c r="HR100" s="33"/>
      <c r="HS100" s="33"/>
      <c r="HT100" s="33"/>
      <c r="HU100" s="33"/>
      <c r="HV100" s="33"/>
      <c r="HW100" s="33"/>
      <c r="HX100" s="33"/>
      <c r="HY100" s="33"/>
      <c r="HZ100" s="33"/>
      <c r="IA100" s="33"/>
      <c r="IB100" s="33"/>
      <c r="IC100" s="33"/>
      <c r="ID100" s="33"/>
      <c r="IE100" s="33"/>
      <c r="IF100" s="33"/>
      <c r="IG100" s="33"/>
      <c r="IH100" s="33"/>
      <c r="II100" s="33"/>
      <c r="IJ100" s="33"/>
      <c r="IK100" s="33"/>
      <c r="IL100" s="33"/>
      <c r="IM100" s="33"/>
      <c r="IN100" s="33"/>
      <c r="IO100" s="33"/>
      <c r="IP100" s="33"/>
      <c r="IQ100" s="33"/>
      <c r="IR100" s="33"/>
      <c r="IS100" s="33"/>
      <c r="IT100" s="33"/>
      <c r="IU100" s="33"/>
      <c r="IV100" s="33"/>
      <c r="IW100" s="33"/>
      <c r="IX100" s="33"/>
      <c r="IY100" s="33"/>
      <c r="IZ100" s="33"/>
      <c r="JA100" s="33"/>
      <c r="JB100" s="33"/>
      <c r="JC100" s="33"/>
      <c r="JD100" s="33"/>
      <c r="JE100" s="33"/>
      <c r="JF100" s="33"/>
      <c r="JG100" s="33"/>
      <c r="JH100" s="33"/>
      <c r="JI100" s="33"/>
      <c r="JJ100" s="33"/>
      <c r="JK100" s="33"/>
      <c r="JL100" s="33"/>
      <c r="JM100" s="33"/>
      <c r="JN100" s="33"/>
      <c r="JO100" s="33"/>
      <c r="JP100" s="33"/>
      <c r="JQ100" s="33"/>
      <c r="JR100" s="33"/>
      <c r="JS100" s="33"/>
      <c r="JT100" s="33"/>
      <c r="JU100" s="33"/>
      <c r="JV100" s="33"/>
      <c r="JW100" s="33"/>
      <c r="JX100" s="33"/>
      <c r="JY100" s="33"/>
      <c r="JZ100" s="33"/>
      <c r="KA100" s="33"/>
      <c r="KB100" s="33"/>
      <c r="KC100" s="33"/>
      <c r="KD100" s="33"/>
      <c r="KE100" s="33"/>
      <c r="KF100" s="33"/>
      <c r="KG100" s="33"/>
      <c r="KH100" s="33"/>
      <c r="KI100" s="33"/>
      <c r="KJ100" s="33"/>
      <c r="KK100" s="33"/>
      <c r="KL100" s="33"/>
      <c r="KM100" s="33"/>
      <c r="KN100" s="33"/>
      <c r="KO100" s="33"/>
      <c r="KP100" s="33"/>
      <c r="KQ100" s="33"/>
      <c r="KR100" s="33"/>
      <c r="KS100" s="33"/>
      <c r="KT100" s="33"/>
      <c r="KU100" s="33"/>
      <c r="KV100" s="33"/>
      <c r="KW100" s="33"/>
      <c r="KX100" s="33"/>
      <c r="KY100" s="33"/>
      <c r="KZ100" s="33"/>
      <c r="LA100" s="33"/>
      <c r="LB100" s="33"/>
      <c r="LC100" s="33"/>
      <c r="LD100" s="33"/>
      <c r="LE100" s="33"/>
      <c r="LF100" s="33"/>
      <c r="LG100" s="33"/>
    </row>
    <row r="101" spans="2:319" s="37" customFormat="1" ht="15.75" hidden="1" customHeight="1">
      <c r="B101" s="53"/>
      <c r="C101" s="53"/>
      <c r="D101" s="53"/>
      <c r="E101" s="54" t="s">
        <v>22</v>
      </c>
      <c r="F101" s="55">
        <v>169</v>
      </c>
      <c r="G101" s="55">
        <v>0</v>
      </c>
      <c r="H101" s="56">
        <f t="shared" si="3"/>
        <v>0</v>
      </c>
      <c r="I101" s="57"/>
      <c r="K101" s="33"/>
      <c r="L101" s="33"/>
      <c r="M101" s="33"/>
      <c r="N101" s="33"/>
      <c r="O101" s="33"/>
      <c r="P101" s="33"/>
      <c r="Q101" s="33"/>
      <c r="R101" s="33"/>
      <c r="S101" s="33"/>
      <c r="T101" s="33"/>
      <c r="U101" s="33"/>
      <c r="V101" s="33"/>
      <c r="W101" s="33"/>
      <c r="X101" s="33"/>
      <c r="Y101" s="33"/>
      <c r="Z101" s="33"/>
      <c r="AA101" s="33"/>
      <c r="AB101" s="33"/>
      <c r="AC101" s="33"/>
      <c r="AD101" s="33"/>
      <c r="AE101" s="33"/>
      <c r="AF101" s="33"/>
      <c r="AG101" s="33"/>
      <c r="AH101" s="33"/>
      <c r="AI101" s="33"/>
      <c r="AJ101" s="33"/>
      <c r="AK101" s="33"/>
      <c r="AL101" s="33"/>
      <c r="AM101" s="33"/>
      <c r="AN101" s="33"/>
      <c r="AO101" s="33"/>
      <c r="AP101" s="33"/>
      <c r="AQ101" s="33"/>
      <c r="AR101" s="33"/>
      <c r="AS101" s="33"/>
      <c r="AT101" s="33"/>
      <c r="AU101" s="33"/>
      <c r="AV101" s="33"/>
      <c r="AW101" s="33"/>
      <c r="AX101" s="33"/>
      <c r="AY101" s="33"/>
      <c r="AZ101" s="33"/>
      <c r="BA101" s="33"/>
      <c r="BB101" s="33"/>
      <c r="BC101" s="33"/>
      <c r="BD101" s="33"/>
      <c r="BE101" s="33"/>
      <c r="BF101" s="33"/>
      <c r="BG101" s="33"/>
      <c r="BH101" s="33"/>
      <c r="BI101" s="33"/>
      <c r="BJ101" s="33"/>
      <c r="BK101" s="33"/>
      <c r="BL101" s="33"/>
      <c r="BM101" s="33"/>
      <c r="BN101" s="33"/>
      <c r="BO101" s="33"/>
      <c r="BP101" s="33"/>
      <c r="BQ101" s="33"/>
      <c r="BR101" s="33"/>
      <c r="BS101" s="33"/>
      <c r="BT101" s="33"/>
      <c r="BU101" s="33"/>
      <c r="BV101" s="33"/>
      <c r="BW101" s="33"/>
      <c r="BX101" s="33"/>
      <c r="BY101" s="33"/>
      <c r="BZ101" s="33"/>
      <c r="CA101" s="33"/>
      <c r="CB101" s="33"/>
      <c r="CC101" s="33"/>
      <c r="CD101" s="33"/>
      <c r="CE101" s="33"/>
      <c r="CF101" s="33"/>
      <c r="CG101" s="33"/>
      <c r="CH101" s="33"/>
      <c r="CI101" s="33"/>
      <c r="CJ101" s="33"/>
      <c r="CK101" s="33"/>
      <c r="CL101" s="33"/>
      <c r="CM101" s="33"/>
      <c r="CN101" s="33"/>
      <c r="CO101" s="33"/>
      <c r="CP101" s="33"/>
      <c r="CQ101" s="33"/>
      <c r="CR101" s="33"/>
      <c r="CS101" s="33"/>
      <c r="CT101" s="33"/>
      <c r="CU101" s="33"/>
      <c r="CV101" s="33"/>
      <c r="CW101" s="33"/>
      <c r="CX101" s="33"/>
      <c r="CY101" s="33"/>
      <c r="CZ101" s="33"/>
      <c r="DA101" s="33"/>
      <c r="DB101" s="33"/>
      <c r="DC101" s="33"/>
      <c r="DD101" s="33"/>
      <c r="DE101" s="33"/>
      <c r="DF101" s="33"/>
      <c r="DG101" s="33"/>
      <c r="DH101" s="33"/>
      <c r="DI101" s="33"/>
      <c r="DJ101" s="33"/>
      <c r="DK101" s="33"/>
      <c r="DL101" s="33"/>
      <c r="DM101" s="33"/>
      <c r="DN101" s="33"/>
      <c r="DO101" s="33"/>
      <c r="DP101" s="33"/>
      <c r="DQ101" s="33"/>
      <c r="DR101" s="33"/>
      <c r="DS101" s="33"/>
      <c r="DT101" s="33"/>
      <c r="DU101" s="33"/>
      <c r="DV101" s="33"/>
      <c r="DW101" s="33"/>
      <c r="DX101" s="33"/>
      <c r="DY101" s="33"/>
      <c r="DZ101" s="33"/>
      <c r="EA101" s="33"/>
      <c r="EB101" s="33"/>
      <c r="EC101" s="33"/>
      <c r="ED101" s="33"/>
      <c r="EE101" s="33"/>
      <c r="EF101" s="33"/>
      <c r="EG101" s="33"/>
      <c r="EH101" s="33"/>
      <c r="EI101" s="33"/>
      <c r="EJ101" s="33"/>
      <c r="EK101" s="33"/>
      <c r="EL101" s="33"/>
      <c r="EM101" s="33"/>
      <c r="EN101" s="33"/>
      <c r="EO101" s="33"/>
      <c r="EP101" s="33"/>
      <c r="EQ101" s="33"/>
      <c r="ER101" s="33"/>
      <c r="ES101" s="33"/>
      <c r="ET101" s="33"/>
      <c r="EU101" s="33"/>
      <c r="EV101" s="33"/>
      <c r="EW101" s="33"/>
      <c r="EX101" s="33"/>
      <c r="EY101" s="33"/>
      <c r="EZ101" s="33"/>
      <c r="FA101" s="33"/>
      <c r="FB101" s="33"/>
      <c r="FC101" s="33"/>
      <c r="FD101" s="33"/>
      <c r="FE101" s="33"/>
      <c r="FF101" s="33"/>
      <c r="FG101" s="33"/>
      <c r="FH101" s="33"/>
      <c r="FI101" s="33"/>
      <c r="FJ101" s="33"/>
      <c r="FK101" s="33"/>
      <c r="FL101" s="33"/>
      <c r="FM101" s="33"/>
      <c r="FN101" s="33"/>
      <c r="FO101" s="33"/>
      <c r="FP101" s="33"/>
      <c r="FQ101" s="33"/>
      <c r="FR101" s="33"/>
      <c r="FS101" s="33"/>
      <c r="FT101" s="33"/>
      <c r="FU101" s="33"/>
      <c r="FV101" s="33"/>
      <c r="FW101" s="33"/>
      <c r="FX101" s="33"/>
      <c r="FY101" s="33"/>
      <c r="FZ101" s="33"/>
      <c r="GA101" s="33"/>
      <c r="GB101" s="33"/>
      <c r="GC101" s="33"/>
      <c r="GD101" s="33"/>
      <c r="GE101" s="33"/>
      <c r="GF101" s="33"/>
      <c r="GG101" s="33"/>
      <c r="GH101" s="33"/>
      <c r="GI101" s="33"/>
      <c r="GJ101" s="33"/>
      <c r="GK101" s="33"/>
      <c r="GL101" s="33"/>
      <c r="GM101" s="33"/>
      <c r="GN101" s="33"/>
      <c r="GO101" s="33"/>
      <c r="GP101" s="33"/>
      <c r="GQ101" s="33"/>
      <c r="GR101" s="33"/>
      <c r="GS101" s="33"/>
      <c r="GT101" s="33"/>
      <c r="GU101" s="33"/>
      <c r="GV101" s="33"/>
      <c r="GW101" s="33"/>
      <c r="GX101" s="33"/>
      <c r="GY101" s="33"/>
      <c r="GZ101" s="33"/>
      <c r="HA101" s="33"/>
      <c r="HB101" s="33"/>
      <c r="HC101" s="33"/>
      <c r="HD101" s="33"/>
      <c r="HE101" s="33"/>
      <c r="HF101" s="33"/>
      <c r="HG101" s="33"/>
      <c r="HH101" s="33"/>
      <c r="HI101" s="33"/>
      <c r="HJ101" s="33"/>
      <c r="HK101" s="33"/>
      <c r="HL101" s="33"/>
      <c r="HM101" s="33"/>
      <c r="HN101" s="33"/>
      <c r="HO101" s="33"/>
      <c r="HP101" s="33"/>
      <c r="HQ101" s="33"/>
      <c r="HR101" s="33"/>
      <c r="HS101" s="33"/>
      <c r="HT101" s="33"/>
      <c r="HU101" s="33"/>
      <c r="HV101" s="33"/>
      <c r="HW101" s="33"/>
      <c r="HX101" s="33"/>
      <c r="HY101" s="33"/>
      <c r="HZ101" s="33"/>
      <c r="IA101" s="33"/>
      <c r="IB101" s="33"/>
      <c r="IC101" s="33"/>
      <c r="ID101" s="33"/>
      <c r="IE101" s="33"/>
      <c r="IF101" s="33"/>
      <c r="IG101" s="33"/>
      <c r="IH101" s="33"/>
      <c r="II101" s="33"/>
      <c r="IJ101" s="33"/>
      <c r="IK101" s="33"/>
      <c r="IL101" s="33"/>
      <c r="IM101" s="33"/>
      <c r="IN101" s="33"/>
      <c r="IO101" s="33"/>
      <c r="IP101" s="33"/>
      <c r="IQ101" s="33"/>
      <c r="IR101" s="33"/>
      <c r="IS101" s="33"/>
      <c r="IT101" s="33"/>
      <c r="IU101" s="33"/>
      <c r="IV101" s="33"/>
      <c r="IW101" s="33"/>
      <c r="IX101" s="33"/>
      <c r="IY101" s="33"/>
      <c r="IZ101" s="33"/>
      <c r="JA101" s="33"/>
      <c r="JB101" s="33"/>
      <c r="JC101" s="33"/>
      <c r="JD101" s="33"/>
      <c r="JE101" s="33"/>
      <c r="JF101" s="33"/>
      <c r="JG101" s="33"/>
      <c r="JH101" s="33"/>
      <c r="JI101" s="33"/>
      <c r="JJ101" s="33"/>
      <c r="JK101" s="33"/>
      <c r="JL101" s="33"/>
      <c r="JM101" s="33"/>
      <c r="JN101" s="33"/>
      <c r="JO101" s="33"/>
      <c r="JP101" s="33"/>
      <c r="JQ101" s="33"/>
      <c r="JR101" s="33"/>
      <c r="JS101" s="33"/>
      <c r="JT101" s="33"/>
      <c r="JU101" s="33"/>
      <c r="JV101" s="33"/>
      <c r="JW101" s="33"/>
      <c r="JX101" s="33"/>
      <c r="JY101" s="33"/>
      <c r="JZ101" s="33"/>
      <c r="KA101" s="33"/>
      <c r="KB101" s="33"/>
      <c r="KC101" s="33"/>
      <c r="KD101" s="33"/>
      <c r="KE101" s="33"/>
      <c r="KF101" s="33"/>
      <c r="KG101" s="33"/>
      <c r="KH101" s="33"/>
      <c r="KI101" s="33"/>
      <c r="KJ101" s="33"/>
      <c r="KK101" s="33"/>
      <c r="KL101" s="33"/>
      <c r="KM101" s="33"/>
      <c r="KN101" s="33"/>
      <c r="KO101" s="33"/>
      <c r="KP101" s="33"/>
      <c r="KQ101" s="33"/>
      <c r="KR101" s="33"/>
      <c r="KS101" s="33"/>
      <c r="KT101" s="33"/>
      <c r="KU101" s="33"/>
      <c r="KV101" s="33"/>
      <c r="KW101" s="33"/>
      <c r="KX101" s="33"/>
      <c r="KY101" s="33"/>
      <c r="KZ101" s="33"/>
      <c r="LA101" s="33"/>
      <c r="LB101" s="33"/>
      <c r="LC101" s="33"/>
      <c r="LD101" s="33"/>
      <c r="LE101" s="33"/>
      <c r="LF101" s="33"/>
      <c r="LG101" s="33"/>
    </row>
    <row r="102" spans="2:319" s="63" customFormat="1" ht="15.75" hidden="1" customHeight="1">
      <c r="B102" s="77"/>
      <c r="C102" s="77"/>
      <c r="D102" s="77"/>
      <c r="E102" s="54" t="s">
        <v>23</v>
      </c>
      <c r="F102" s="55">
        <v>1296</v>
      </c>
      <c r="G102" s="55">
        <v>30</v>
      </c>
      <c r="H102" s="56">
        <f t="shared" si="3"/>
        <v>2.2999999999999998</v>
      </c>
      <c r="I102" s="57"/>
      <c r="K102" s="64"/>
      <c r="L102" s="64"/>
      <c r="M102" s="64"/>
      <c r="N102" s="64"/>
      <c r="O102" s="64"/>
      <c r="P102" s="64"/>
      <c r="Q102" s="64"/>
      <c r="R102" s="64"/>
      <c r="S102" s="64"/>
      <c r="T102" s="64"/>
      <c r="U102" s="64"/>
      <c r="V102" s="64"/>
      <c r="W102" s="64"/>
      <c r="X102" s="64"/>
      <c r="Y102" s="64"/>
      <c r="Z102" s="64"/>
      <c r="AA102" s="64"/>
      <c r="AB102" s="64"/>
      <c r="AC102" s="64"/>
      <c r="AD102" s="64"/>
      <c r="AE102" s="64"/>
      <c r="AF102" s="64"/>
      <c r="AG102" s="64"/>
      <c r="AH102" s="64"/>
      <c r="AI102" s="64"/>
      <c r="AJ102" s="64"/>
      <c r="AK102" s="64"/>
      <c r="AL102" s="64"/>
      <c r="AM102" s="64"/>
      <c r="AN102" s="64"/>
      <c r="AO102" s="64"/>
      <c r="AP102" s="64"/>
      <c r="AQ102" s="64"/>
      <c r="AR102" s="64"/>
      <c r="AS102" s="64"/>
      <c r="AT102" s="64"/>
      <c r="AU102" s="64"/>
      <c r="AV102" s="64"/>
      <c r="AW102" s="64"/>
      <c r="AX102" s="64"/>
      <c r="AY102" s="64"/>
      <c r="AZ102" s="64"/>
      <c r="BA102" s="64"/>
      <c r="BB102" s="64"/>
      <c r="BC102" s="64"/>
      <c r="BD102" s="64"/>
      <c r="BE102" s="64"/>
      <c r="BF102" s="64"/>
      <c r="BG102" s="64"/>
      <c r="BH102" s="64"/>
      <c r="BI102" s="64"/>
      <c r="BJ102" s="64"/>
      <c r="BK102" s="64"/>
      <c r="BL102" s="64"/>
      <c r="BM102" s="64"/>
      <c r="BN102" s="64"/>
      <c r="BO102" s="64"/>
      <c r="BP102" s="64"/>
      <c r="BQ102" s="64"/>
      <c r="BR102" s="64"/>
      <c r="BS102" s="64"/>
      <c r="BT102" s="64"/>
      <c r="BU102" s="64"/>
      <c r="BV102" s="64"/>
      <c r="BW102" s="64"/>
      <c r="BX102" s="64"/>
      <c r="BY102" s="64"/>
      <c r="BZ102" s="64"/>
      <c r="CA102" s="64"/>
      <c r="CB102" s="64"/>
      <c r="CC102" s="64"/>
      <c r="CD102" s="64"/>
      <c r="CE102" s="64"/>
      <c r="CF102" s="64"/>
      <c r="CG102" s="64"/>
      <c r="CH102" s="64"/>
      <c r="CI102" s="64"/>
      <c r="CJ102" s="64"/>
      <c r="CK102" s="64"/>
      <c r="CL102" s="64"/>
      <c r="CM102" s="64"/>
      <c r="CN102" s="64"/>
      <c r="CO102" s="64"/>
      <c r="CP102" s="64"/>
      <c r="CQ102" s="64"/>
      <c r="CR102" s="64"/>
      <c r="CS102" s="64"/>
      <c r="CT102" s="64"/>
      <c r="CU102" s="64"/>
      <c r="CV102" s="64"/>
      <c r="CW102" s="64"/>
      <c r="CX102" s="64"/>
      <c r="CY102" s="64"/>
      <c r="CZ102" s="64"/>
      <c r="DA102" s="64"/>
      <c r="DB102" s="64"/>
      <c r="DC102" s="64"/>
      <c r="DD102" s="64"/>
      <c r="DE102" s="64"/>
      <c r="DF102" s="64"/>
      <c r="DG102" s="64"/>
      <c r="DH102" s="64"/>
      <c r="DI102" s="64"/>
      <c r="DJ102" s="64"/>
      <c r="DK102" s="64"/>
      <c r="DL102" s="64"/>
      <c r="DM102" s="64"/>
      <c r="DN102" s="64"/>
      <c r="DO102" s="64"/>
      <c r="DP102" s="64"/>
      <c r="DQ102" s="64"/>
      <c r="DR102" s="64"/>
      <c r="DS102" s="64"/>
      <c r="DT102" s="64"/>
      <c r="DU102" s="64"/>
      <c r="DV102" s="64"/>
      <c r="DW102" s="64"/>
      <c r="DX102" s="64"/>
      <c r="DY102" s="64"/>
      <c r="DZ102" s="64"/>
      <c r="EA102" s="64"/>
      <c r="EB102" s="64"/>
      <c r="EC102" s="64"/>
      <c r="ED102" s="64"/>
      <c r="EE102" s="64"/>
      <c r="EF102" s="64"/>
      <c r="EG102" s="64"/>
      <c r="EH102" s="64"/>
      <c r="EI102" s="64"/>
      <c r="EJ102" s="64"/>
      <c r="EK102" s="64"/>
      <c r="EL102" s="64"/>
      <c r="EM102" s="64"/>
      <c r="EN102" s="64"/>
      <c r="EO102" s="64"/>
      <c r="EP102" s="64"/>
      <c r="EQ102" s="64"/>
      <c r="ER102" s="64"/>
      <c r="ES102" s="64"/>
      <c r="ET102" s="64"/>
      <c r="EU102" s="64"/>
      <c r="EV102" s="64"/>
      <c r="EW102" s="64"/>
      <c r="EX102" s="64"/>
      <c r="EY102" s="64"/>
      <c r="EZ102" s="64"/>
      <c r="FA102" s="64"/>
      <c r="FB102" s="64"/>
      <c r="FC102" s="64"/>
      <c r="FD102" s="64"/>
      <c r="FE102" s="64"/>
      <c r="FF102" s="64"/>
      <c r="FG102" s="64"/>
      <c r="FH102" s="64"/>
      <c r="FI102" s="64"/>
      <c r="FJ102" s="64"/>
      <c r="FK102" s="64"/>
      <c r="FL102" s="64"/>
      <c r="FM102" s="64"/>
      <c r="FN102" s="64"/>
      <c r="FO102" s="64"/>
      <c r="FP102" s="64"/>
      <c r="FQ102" s="64"/>
      <c r="FR102" s="64"/>
      <c r="FS102" s="64"/>
      <c r="FT102" s="64"/>
      <c r="FU102" s="64"/>
      <c r="FV102" s="64"/>
      <c r="FW102" s="64"/>
      <c r="FX102" s="64"/>
      <c r="FY102" s="64"/>
      <c r="FZ102" s="64"/>
      <c r="GA102" s="64"/>
      <c r="GB102" s="64"/>
      <c r="GC102" s="64"/>
      <c r="GD102" s="64"/>
      <c r="GE102" s="64"/>
      <c r="GF102" s="64"/>
      <c r="GG102" s="64"/>
      <c r="GH102" s="64"/>
      <c r="GI102" s="64"/>
      <c r="GJ102" s="64"/>
      <c r="GK102" s="64"/>
      <c r="GL102" s="64"/>
      <c r="GM102" s="64"/>
      <c r="GN102" s="64"/>
      <c r="GO102" s="64"/>
      <c r="GP102" s="64"/>
      <c r="GQ102" s="64"/>
      <c r="GR102" s="64"/>
      <c r="GS102" s="64"/>
      <c r="GT102" s="64"/>
      <c r="GU102" s="64"/>
      <c r="GV102" s="64"/>
      <c r="GW102" s="64"/>
      <c r="GX102" s="64"/>
      <c r="GY102" s="64"/>
      <c r="GZ102" s="64"/>
      <c r="HA102" s="64"/>
      <c r="HB102" s="64"/>
      <c r="HC102" s="64"/>
      <c r="HD102" s="64"/>
      <c r="HE102" s="64"/>
      <c r="HF102" s="64"/>
      <c r="HG102" s="64"/>
      <c r="HH102" s="64"/>
      <c r="HI102" s="64"/>
      <c r="HJ102" s="64"/>
      <c r="HK102" s="64"/>
      <c r="HL102" s="64"/>
      <c r="HM102" s="64"/>
      <c r="HN102" s="64"/>
      <c r="HO102" s="64"/>
      <c r="HP102" s="64"/>
      <c r="HQ102" s="64"/>
      <c r="HR102" s="64"/>
      <c r="HS102" s="64"/>
      <c r="HT102" s="64"/>
      <c r="HU102" s="64"/>
      <c r="HV102" s="64"/>
      <c r="HW102" s="64"/>
      <c r="HX102" s="64"/>
      <c r="HY102" s="64"/>
      <c r="HZ102" s="64"/>
      <c r="IA102" s="64"/>
      <c r="IB102" s="64"/>
      <c r="IC102" s="64"/>
      <c r="ID102" s="64"/>
      <c r="IE102" s="64"/>
      <c r="IF102" s="64"/>
      <c r="IG102" s="64"/>
      <c r="IH102" s="64"/>
      <c r="II102" s="64"/>
      <c r="IJ102" s="64"/>
      <c r="IK102" s="64"/>
      <c r="IL102" s="64"/>
      <c r="IM102" s="64"/>
      <c r="IN102" s="64"/>
      <c r="IO102" s="64"/>
      <c r="IP102" s="64"/>
      <c r="IQ102" s="64"/>
      <c r="IR102" s="64"/>
      <c r="IS102" s="64"/>
      <c r="IT102" s="64"/>
      <c r="IU102" s="64"/>
      <c r="IV102" s="64"/>
      <c r="IW102" s="64"/>
      <c r="IX102" s="64"/>
      <c r="IY102" s="64"/>
      <c r="IZ102" s="64"/>
      <c r="JA102" s="64"/>
      <c r="JB102" s="64"/>
      <c r="JC102" s="64"/>
      <c r="JD102" s="64"/>
      <c r="JE102" s="64"/>
      <c r="JF102" s="64"/>
      <c r="JG102" s="64"/>
      <c r="JH102" s="64"/>
      <c r="JI102" s="64"/>
      <c r="JJ102" s="64"/>
      <c r="JK102" s="64"/>
      <c r="JL102" s="64"/>
      <c r="JM102" s="64"/>
      <c r="JN102" s="64"/>
      <c r="JO102" s="64"/>
      <c r="JP102" s="64"/>
      <c r="JQ102" s="64"/>
      <c r="JR102" s="64"/>
      <c r="JS102" s="64"/>
      <c r="JT102" s="64"/>
      <c r="JU102" s="64"/>
      <c r="JV102" s="64"/>
      <c r="JW102" s="64"/>
      <c r="JX102" s="64"/>
      <c r="JY102" s="64"/>
      <c r="JZ102" s="64"/>
      <c r="KA102" s="64"/>
      <c r="KB102" s="64"/>
      <c r="KC102" s="64"/>
      <c r="KD102" s="64"/>
      <c r="KE102" s="64"/>
      <c r="KF102" s="64"/>
      <c r="KG102" s="64"/>
      <c r="KH102" s="64"/>
      <c r="KI102" s="64"/>
      <c r="KJ102" s="64"/>
      <c r="KK102" s="64"/>
      <c r="KL102" s="64"/>
      <c r="KM102" s="64"/>
      <c r="KN102" s="64"/>
      <c r="KO102" s="64"/>
      <c r="KP102" s="64"/>
      <c r="KQ102" s="64"/>
      <c r="KR102" s="64"/>
      <c r="KS102" s="64"/>
      <c r="KT102" s="64"/>
      <c r="KU102" s="64"/>
      <c r="KV102" s="64"/>
      <c r="KW102" s="64"/>
      <c r="KX102" s="64"/>
      <c r="KY102" s="64"/>
      <c r="KZ102" s="64"/>
      <c r="LA102" s="64"/>
      <c r="LB102" s="64"/>
      <c r="LC102" s="64"/>
      <c r="LD102" s="64"/>
      <c r="LE102" s="64"/>
      <c r="LF102" s="64"/>
      <c r="LG102" s="64"/>
    </row>
    <row r="103" spans="2:319" s="33" customFormat="1" ht="15.75" hidden="1" customHeight="1">
      <c r="B103" s="78"/>
      <c r="C103" s="78"/>
      <c r="D103" s="78"/>
      <c r="E103" s="54" t="s">
        <v>24</v>
      </c>
      <c r="F103" s="55">
        <v>2125</v>
      </c>
      <c r="G103" s="55">
        <v>107</v>
      </c>
      <c r="H103" s="56">
        <f t="shared" si="3"/>
        <v>5</v>
      </c>
      <c r="I103" s="57"/>
    </row>
    <row r="104" spans="2:319" s="63" customFormat="1" ht="15.75" hidden="1" customHeight="1">
      <c r="B104" s="77"/>
      <c r="C104" s="77"/>
      <c r="D104" s="77"/>
      <c r="E104" s="54" t="s">
        <v>25</v>
      </c>
      <c r="F104" s="55">
        <v>569</v>
      </c>
      <c r="G104" s="55">
        <v>36</v>
      </c>
      <c r="H104" s="56">
        <f t="shared" si="3"/>
        <v>6.3</v>
      </c>
      <c r="I104" s="57"/>
      <c r="K104" s="64"/>
      <c r="L104" s="64"/>
      <c r="M104" s="64"/>
      <c r="N104" s="64"/>
      <c r="O104" s="64"/>
      <c r="P104" s="64"/>
      <c r="Q104" s="64"/>
      <c r="R104" s="64"/>
      <c r="S104" s="64"/>
      <c r="T104" s="64"/>
      <c r="U104" s="64"/>
      <c r="V104" s="64"/>
      <c r="W104" s="64"/>
      <c r="X104" s="64"/>
      <c r="Y104" s="64"/>
      <c r="Z104" s="64"/>
      <c r="AA104" s="64"/>
      <c r="AB104" s="64"/>
      <c r="AC104" s="64"/>
      <c r="AD104" s="64"/>
      <c r="AE104" s="64"/>
      <c r="AF104" s="64"/>
      <c r="AG104" s="64"/>
      <c r="AH104" s="64"/>
      <c r="AI104" s="64"/>
      <c r="AJ104" s="64"/>
      <c r="AK104" s="64"/>
      <c r="AL104" s="64"/>
      <c r="AM104" s="64"/>
      <c r="AN104" s="64"/>
      <c r="AO104" s="64"/>
      <c r="AP104" s="64"/>
      <c r="AQ104" s="64"/>
      <c r="AR104" s="64"/>
      <c r="AS104" s="64"/>
      <c r="AT104" s="64"/>
      <c r="AU104" s="64"/>
      <c r="AV104" s="64"/>
      <c r="AW104" s="64"/>
      <c r="AX104" s="64"/>
      <c r="AY104" s="64"/>
      <c r="AZ104" s="64"/>
      <c r="BA104" s="64"/>
      <c r="BB104" s="64"/>
      <c r="BC104" s="64"/>
      <c r="BD104" s="64"/>
      <c r="BE104" s="64"/>
      <c r="BF104" s="64"/>
      <c r="BG104" s="64"/>
      <c r="BH104" s="64"/>
      <c r="BI104" s="64"/>
      <c r="BJ104" s="64"/>
      <c r="BK104" s="64"/>
      <c r="BL104" s="64"/>
      <c r="BM104" s="64"/>
      <c r="BN104" s="64"/>
      <c r="BO104" s="64"/>
      <c r="BP104" s="64"/>
      <c r="BQ104" s="64"/>
      <c r="BR104" s="64"/>
      <c r="BS104" s="64"/>
      <c r="BT104" s="64"/>
      <c r="BU104" s="64"/>
      <c r="BV104" s="64"/>
      <c r="BW104" s="64"/>
      <c r="BX104" s="64"/>
      <c r="BY104" s="64"/>
      <c r="BZ104" s="64"/>
      <c r="CA104" s="64"/>
      <c r="CB104" s="64"/>
      <c r="CC104" s="64"/>
      <c r="CD104" s="64"/>
      <c r="CE104" s="64"/>
      <c r="CF104" s="64"/>
      <c r="CG104" s="64"/>
      <c r="CH104" s="64"/>
      <c r="CI104" s="64"/>
      <c r="CJ104" s="64"/>
      <c r="CK104" s="64"/>
      <c r="CL104" s="64"/>
      <c r="CM104" s="64"/>
      <c r="CN104" s="64"/>
      <c r="CO104" s="64"/>
      <c r="CP104" s="64"/>
      <c r="CQ104" s="64"/>
      <c r="CR104" s="64"/>
      <c r="CS104" s="64"/>
      <c r="CT104" s="64"/>
      <c r="CU104" s="64"/>
      <c r="CV104" s="64"/>
      <c r="CW104" s="64"/>
      <c r="CX104" s="64"/>
      <c r="CY104" s="64"/>
      <c r="CZ104" s="64"/>
      <c r="DA104" s="64"/>
      <c r="DB104" s="64"/>
      <c r="DC104" s="64"/>
      <c r="DD104" s="64"/>
      <c r="DE104" s="64"/>
      <c r="DF104" s="64"/>
      <c r="DG104" s="64"/>
      <c r="DH104" s="64"/>
      <c r="DI104" s="64"/>
      <c r="DJ104" s="64"/>
      <c r="DK104" s="64"/>
      <c r="DL104" s="64"/>
      <c r="DM104" s="64"/>
      <c r="DN104" s="64"/>
      <c r="DO104" s="64"/>
      <c r="DP104" s="64"/>
      <c r="DQ104" s="64"/>
      <c r="DR104" s="64"/>
      <c r="DS104" s="64"/>
      <c r="DT104" s="64"/>
      <c r="DU104" s="64"/>
      <c r="DV104" s="64"/>
      <c r="DW104" s="64"/>
      <c r="DX104" s="64"/>
      <c r="DY104" s="64"/>
      <c r="DZ104" s="64"/>
      <c r="EA104" s="64"/>
      <c r="EB104" s="64"/>
      <c r="EC104" s="64"/>
      <c r="ED104" s="64"/>
      <c r="EE104" s="64"/>
      <c r="EF104" s="64"/>
      <c r="EG104" s="64"/>
      <c r="EH104" s="64"/>
      <c r="EI104" s="64"/>
      <c r="EJ104" s="64"/>
      <c r="EK104" s="64"/>
      <c r="EL104" s="64"/>
      <c r="EM104" s="64"/>
      <c r="EN104" s="64"/>
      <c r="EO104" s="64"/>
      <c r="EP104" s="64"/>
      <c r="EQ104" s="64"/>
      <c r="ER104" s="64"/>
      <c r="ES104" s="64"/>
      <c r="ET104" s="64"/>
      <c r="EU104" s="64"/>
      <c r="EV104" s="64"/>
      <c r="EW104" s="64"/>
      <c r="EX104" s="64"/>
      <c r="EY104" s="64"/>
      <c r="EZ104" s="64"/>
      <c r="FA104" s="64"/>
      <c r="FB104" s="64"/>
      <c r="FC104" s="64"/>
      <c r="FD104" s="64"/>
      <c r="FE104" s="64"/>
      <c r="FF104" s="64"/>
      <c r="FG104" s="64"/>
      <c r="FH104" s="64"/>
      <c r="FI104" s="64"/>
      <c r="FJ104" s="64"/>
      <c r="FK104" s="64"/>
      <c r="FL104" s="64"/>
      <c r="FM104" s="64"/>
      <c r="FN104" s="64"/>
      <c r="FO104" s="64"/>
      <c r="FP104" s="64"/>
      <c r="FQ104" s="64"/>
      <c r="FR104" s="64"/>
      <c r="FS104" s="64"/>
      <c r="FT104" s="64"/>
      <c r="FU104" s="64"/>
      <c r="FV104" s="64"/>
      <c r="FW104" s="64"/>
      <c r="FX104" s="64"/>
      <c r="FY104" s="64"/>
      <c r="FZ104" s="64"/>
      <c r="GA104" s="64"/>
      <c r="GB104" s="64"/>
      <c r="GC104" s="64"/>
      <c r="GD104" s="64"/>
      <c r="GE104" s="64"/>
      <c r="GF104" s="64"/>
      <c r="GG104" s="64"/>
      <c r="GH104" s="64"/>
      <c r="GI104" s="64"/>
      <c r="GJ104" s="64"/>
      <c r="GK104" s="64"/>
      <c r="GL104" s="64"/>
      <c r="GM104" s="64"/>
      <c r="GN104" s="64"/>
      <c r="GO104" s="64"/>
      <c r="GP104" s="64"/>
      <c r="GQ104" s="64"/>
      <c r="GR104" s="64"/>
      <c r="GS104" s="64"/>
      <c r="GT104" s="64"/>
      <c r="GU104" s="64"/>
      <c r="GV104" s="64"/>
      <c r="GW104" s="64"/>
      <c r="GX104" s="64"/>
      <c r="GY104" s="64"/>
      <c r="GZ104" s="64"/>
      <c r="HA104" s="64"/>
      <c r="HB104" s="64"/>
      <c r="HC104" s="64"/>
      <c r="HD104" s="64"/>
      <c r="HE104" s="64"/>
      <c r="HF104" s="64"/>
      <c r="HG104" s="64"/>
      <c r="HH104" s="64"/>
      <c r="HI104" s="64"/>
      <c r="HJ104" s="64"/>
      <c r="HK104" s="64"/>
      <c r="HL104" s="64"/>
      <c r="HM104" s="64"/>
      <c r="HN104" s="64"/>
      <c r="HO104" s="64"/>
      <c r="HP104" s="64"/>
      <c r="HQ104" s="64"/>
      <c r="HR104" s="64"/>
      <c r="HS104" s="64"/>
      <c r="HT104" s="64"/>
      <c r="HU104" s="64"/>
      <c r="HV104" s="64"/>
      <c r="HW104" s="64"/>
      <c r="HX104" s="64"/>
      <c r="HY104" s="64"/>
      <c r="HZ104" s="64"/>
      <c r="IA104" s="64"/>
      <c r="IB104" s="64"/>
      <c r="IC104" s="64"/>
      <c r="ID104" s="64"/>
      <c r="IE104" s="64"/>
      <c r="IF104" s="64"/>
      <c r="IG104" s="64"/>
      <c r="IH104" s="64"/>
      <c r="II104" s="64"/>
      <c r="IJ104" s="64"/>
      <c r="IK104" s="64"/>
      <c r="IL104" s="64"/>
      <c r="IM104" s="64"/>
      <c r="IN104" s="64"/>
      <c r="IO104" s="64"/>
      <c r="IP104" s="64"/>
      <c r="IQ104" s="64"/>
      <c r="IR104" s="64"/>
      <c r="IS104" s="64"/>
      <c r="IT104" s="64"/>
      <c r="IU104" s="64"/>
      <c r="IV104" s="64"/>
      <c r="IW104" s="64"/>
      <c r="IX104" s="64"/>
      <c r="IY104" s="64"/>
      <c r="IZ104" s="64"/>
      <c r="JA104" s="64"/>
      <c r="JB104" s="64"/>
      <c r="JC104" s="64"/>
      <c r="JD104" s="64"/>
      <c r="JE104" s="64"/>
      <c r="JF104" s="64"/>
      <c r="JG104" s="64"/>
      <c r="JH104" s="64"/>
      <c r="JI104" s="64"/>
      <c r="JJ104" s="64"/>
      <c r="JK104" s="64"/>
      <c r="JL104" s="64"/>
      <c r="JM104" s="64"/>
      <c r="JN104" s="64"/>
      <c r="JO104" s="64"/>
      <c r="JP104" s="64"/>
      <c r="JQ104" s="64"/>
      <c r="JR104" s="64"/>
      <c r="JS104" s="64"/>
      <c r="JT104" s="64"/>
      <c r="JU104" s="64"/>
      <c r="JV104" s="64"/>
      <c r="JW104" s="64"/>
      <c r="JX104" s="64"/>
      <c r="JY104" s="64"/>
      <c r="JZ104" s="64"/>
      <c r="KA104" s="64"/>
      <c r="KB104" s="64"/>
      <c r="KC104" s="64"/>
      <c r="KD104" s="64"/>
      <c r="KE104" s="64"/>
      <c r="KF104" s="64"/>
      <c r="KG104" s="64"/>
      <c r="KH104" s="64"/>
      <c r="KI104" s="64"/>
      <c r="KJ104" s="64"/>
      <c r="KK104" s="64"/>
      <c r="KL104" s="64"/>
      <c r="KM104" s="64"/>
      <c r="KN104" s="64"/>
      <c r="KO104" s="64"/>
      <c r="KP104" s="64"/>
      <c r="KQ104" s="64"/>
      <c r="KR104" s="64"/>
      <c r="KS104" s="64"/>
      <c r="KT104" s="64"/>
      <c r="KU104" s="64"/>
      <c r="KV104" s="64"/>
      <c r="KW104" s="64"/>
      <c r="KX104" s="64"/>
      <c r="KY104" s="64"/>
      <c r="KZ104" s="64"/>
      <c r="LA104" s="64"/>
      <c r="LB104" s="64"/>
      <c r="LC104" s="64"/>
      <c r="LD104" s="64"/>
      <c r="LE104" s="64"/>
      <c r="LF104" s="64"/>
      <c r="LG104" s="64"/>
    </row>
    <row r="105" spans="2:319" s="33" customFormat="1" ht="15.75" hidden="1" customHeight="1">
      <c r="B105" s="78"/>
      <c r="C105" s="78"/>
      <c r="D105" s="78"/>
      <c r="E105" s="54" t="s">
        <v>26</v>
      </c>
      <c r="F105" s="55">
        <v>745</v>
      </c>
      <c r="G105" s="55">
        <v>40</v>
      </c>
      <c r="H105" s="56">
        <f t="shared" si="3"/>
        <v>5.4</v>
      </c>
      <c r="I105" s="57"/>
    </row>
    <row r="106" spans="2:319" s="63" customFormat="1" ht="15.75" hidden="1" customHeight="1">
      <c r="B106" s="77"/>
      <c r="C106" s="77"/>
      <c r="D106" s="77"/>
      <c r="E106" s="54" t="s">
        <v>26</v>
      </c>
      <c r="F106" s="55">
        <v>745</v>
      </c>
      <c r="G106" s="55">
        <v>40</v>
      </c>
      <c r="H106" s="56">
        <f t="shared" si="3"/>
        <v>5.4</v>
      </c>
      <c r="I106" s="57"/>
      <c r="K106" s="64"/>
      <c r="L106" s="64"/>
      <c r="M106" s="64"/>
      <c r="N106" s="64"/>
      <c r="O106" s="64"/>
      <c r="P106" s="64"/>
      <c r="Q106" s="64"/>
      <c r="R106" s="64"/>
      <c r="S106" s="64"/>
      <c r="T106" s="64"/>
      <c r="U106" s="64"/>
      <c r="V106" s="64"/>
      <c r="W106" s="64"/>
      <c r="X106" s="64"/>
      <c r="Y106" s="64"/>
      <c r="Z106" s="64"/>
      <c r="AA106" s="64"/>
      <c r="AB106" s="64"/>
      <c r="AC106" s="64"/>
      <c r="AD106" s="64"/>
      <c r="AE106" s="64"/>
      <c r="AF106" s="64"/>
      <c r="AG106" s="64"/>
      <c r="AH106" s="64"/>
      <c r="AI106" s="64"/>
      <c r="AJ106" s="64"/>
      <c r="AK106" s="64"/>
      <c r="AL106" s="64"/>
      <c r="AM106" s="64"/>
      <c r="AN106" s="64"/>
      <c r="AO106" s="64"/>
      <c r="AP106" s="64"/>
      <c r="AQ106" s="64"/>
      <c r="AR106" s="64"/>
      <c r="AS106" s="64"/>
      <c r="AT106" s="64"/>
      <c r="AU106" s="64"/>
      <c r="AV106" s="64"/>
      <c r="AW106" s="64"/>
      <c r="AX106" s="64"/>
      <c r="AY106" s="64"/>
      <c r="AZ106" s="64"/>
      <c r="BA106" s="64"/>
      <c r="BB106" s="64"/>
      <c r="BC106" s="64"/>
      <c r="BD106" s="64"/>
      <c r="BE106" s="64"/>
      <c r="BF106" s="64"/>
      <c r="BG106" s="64"/>
      <c r="BH106" s="64"/>
      <c r="BI106" s="64"/>
      <c r="BJ106" s="64"/>
      <c r="BK106" s="64"/>
      <c r="BL106" s="64"/>
      <c r="BM106" s="64"/>
      <c r="BN106" s="64"/>
      <c r="BO106" s="64"/>
      <c r="BP106" s="64"/>
      <c r="BQ106" s="64"/>
      <c r="BR106" s="64"/>
      <c r="BS106" s="64"/>
      <c r="BT106" s="64"/>
      <c r="BU106" s="64"/>
      <c r="BV106" s="64"/>
      <c r="BW106" s="64"/>
      <c r="BX106" s="64"/>
      <c r="BY106" s="64"/>
      <c r="BZ106" s="64"/>
      <c r="CA106" s="64"/>
      <c r="CB106" s="64"/>
      <c r="CC106" s="64"/>
      <c r="CD106" s="64"/>
      <c r="CE106" s="64"/>
      <c r="CF106" s="64"/>
      <c r="CG106" s="64"/>
      <c r="CH106" s="64"/>
      <c r="CI106" s="64"/>
      <c r="CJ106" s="64"/>
      <c r="CK106" s="64"/>
      <c r="CL106" s="64"/>
      <c r="CM106" s="64"/>
      <c r="CN106" s="64"/>
      <c r="CO106" s="64"/>
      <c r="CP106" s="64"/>
      <c r="CQ106" s="64"/>
      <c r="CR106" s="64"/>
      <c r="CS106" s="64"/>
      <c r="CT106" s="64"/>
      <c r="CU106" s="64"/>
      <c r="CV106" s="64"/>
      <c r="CW106" s="64"/>
      <c r="CX106" s="64"/>
      <c r="CY106" s="64"/>
      <c r="CZ106" s="64"/>
      <c r="DA106" s="64"/>
      <c r="DB106" s="64"/>
      <c r="DC106" s="64"/>
      <c r="DD106" s="64"/>
      <c r="DE106" s="64"/>
      <c r="DF106" s="64"/>
      <c r="DG106" s="64"/>
      <c r="DH106" s="64"/>
      <c r="DI106" s="64"/>
      <c r="DJ106" s="64"/>
      <c r="DK106" s="64"/>
      <c r="DL106" s="64"/>
      <c r="DM106" s="64"/>
      <c r="DN106" s="64"/>
      <c r="DO106" s="64"/>
      <c r="DP106" s="64"/>
      <c r="DQ106" s="64"/>
      <c r="DR106" s="64"/>
      <c r="DS106" s="64"/>
      <c r="DT106" s="64"/>
      <c r="DU106" s="64"/>
      <c r="DV106" s="64"/>
      <c r="DW106" s="64"/>
      <c r="DX106" s="64"/>
      <c r="DY106" s="64"/>
      <c r="DZ106" s="64"/>
      <c r="EA106" s="64"/>
      <c r="EB106" s="64"/>
      <c r="EC106" s="64"/>
      <c r="ED106" s="64"/>
      <c r="EE106" s="64"/>
      <c r="EF106" s="64"/>
      <c r="EG106" s="64"/>
      <c r="EH106" s="64"/>
      <c r="EI106" s="64"/>
      <c r="EJ106" s="64"/>
      <c r="EK106" s="64"/>
      <c r="EL106" s="64"/>
      <c r="EM106" s="64"/>
      <c r="EN106" s="64"/>
      <c r="EO106" s="64"/>
      <c r="EP106" s="64"/>
      <c r="EQ106" s="64"/>
      <c r="ER106" s="64"/>
      <c r="ES106" s="64"/>
      <c r="ET106" s="64"/>
      <c r="EU106" s="64"/>
      <c r="EV106" s="64"/>
      <c r="EW106" s="64"/>
      <c r="EX106" s="64"/>
      <c r="EY106" s="64"/>
      <c r="EZ106" s="64"/>
      <c r="FA106" s="64"/>
      <c r="FB106" s="64"/>
      <c r="FC106" s="64"/>
      <c r="FD106" s="64"/>
      <c r="FE106" s="64"/>
      <c r="FF106" s="64"/>
      <c r="FG106" s="64"/>
      <c r="FH106" s="64"/>
      <c r="FI106" s="64"/>
      <c r="FJ106" s="64"/>
      <c r="FK106" s="64"/>
      <c r="FL106" s="64"/>
      <c r="FM106" s="64"/>
      <c r="FN106" s="64"/>
      <c r="FO106" s="64"/>
      <c r="FP106" s="64"/>
      <c r="FQ106" s="64"/>
      <c r="FR106" s="64"/>
      <c r="FS106" s="64"/>
      <c r="FT106" s="64"/>
      <c r="FU106" s="64"/>
      <c r="FV106" s="64"/>
      <c r="FW106" s="64"/>
      <c r="FX106" s="64"/>
      <c r="FY106" s="64"/>
      <c r="FZ106" s="64"/>
      <c r="GA106" s="64"/>
      <c r="GB106" s="64"/>
      <c r="GC106" s="64"/>
      <c r="GD106" s="64"/>
      <c r="GE106" s="64"/>
      <c r="GF106" s="64"/>
      <c r="GG106" s="64"/>
      <c r="GH106" s="64"/>
      <c r="GI106" s="64"/>
      <c r="GJ106" s="64"/>
      <c r="GK106" s="64"/>
      <c r="GL106" s="64"/>
      <c r="GM106" s="64"/>
      <c r="GN106" s="64"/>
      <c r="GO106" s="64"/>
      <c r="GP106" s="64"/>
      <c r="GQ106" s="64"/>
      <c r="GR106" s="64"/>
      <c r="GS106" s="64"/>
      <c r="GT106" s="64"/>
      <c r="GU106" s="64"/>
      <c r="GV106" s="64"/>
      <c r="GW106" s="64"/>
      <c r="GX106" s="64"/>
      <c r="GY106" s="64"/>
      <c r="GZ106" s="64"/>
      <c r="HA106" s="64"/>
      <c r="HB106" s="64"/>
      <c r="HC106" s="64"/>
      <c r="HD106" s="64"/>
      <c r="HE106" s="64"/>
      <c r="HF106" s="64"/>
      <c r="HG106" s="64"/>
      <c r="HH106" s="64"/>
      <c r="HI106" s="64"/>
      <c r="HJ106" s="64"/>
      <c r="HK106" s="64"/>
      <c r="HL106" s="64"/>
      <c r="HM106" s="64"/>
      <c r="HN106" s="64"/>
      <c r="HO106" s="64"/>
      <c r="HP106" s="64"/>
      <c r="HQ106" s="64"/>
      <c r="HR106" s="64"/>
      <c r="HS106" s="64"/>
      <c r="HT106" s="64"/>
      <c r="HU106" s="64"/>
      <c r="HV106" s="64"/>
      <c r="HW106" s="64"/>
      <c r="HX106" s="64"/>
      <c r="HY106" s="64"/>
      <c r="HZ106" s="64"/>
      <c r="IA106" s="64"/>
      <c r="IB106" s="64"/>
      <c r="IC106" s="64"/>
      <c r="ID106" s="64"/>
      <c r="IE106" s="64"/>
      <c r="IF106" s="64"/>
      <c r="IG106" s="64"/>
      <c r="IH106" s="64"/>
      <c r="II106" s="64"/>
      <c r="IJ106" s="64"/>
      <c r="IK106" s="64"/>
      <c r="IL106" s="64"/>
      <c r="IM106" s="64"/>
      <c r="IN106" s="64"/>
      <c r="IO106" s="64"/>
      <c r="IP106" s="64"/>
      <c r="IQ106" s="64"/>
      <c r="IR106" s="64"/>
      <c r="IS106" s="64"/>
      <c r="IT106" s="64"/>
      <c r="IU106" s="64"/>
      <c r="IV106" s="64"/>
      <c r="IW106" s="64"/>
      <c r="IX106" s="64"/>
      <c r="IY106" s="64"/>
      <c r="IZ106" s="64"/>
      <c r="JA106" s="64"/>
      <c r="JB106" s="64"/>
      <c r="JC106" s="64"/>
      <c r="JD106" s="64"/>
      <c r="JE106" s="64"/>
      <c r="JF106" s="64"/>
      <c r="JG106" s="64"/>
      <c r="JH106" s="64"/>
      <c r="JI106" s="64"/>
      <c r="JJ106" s="64"/>
      <c r="JK106" s="64"/>
      <c r="JL106" s="64"/>
      <c r="JM106" s="64"/>
      <c r="JN106" s="64"/>
      <c r="JO106" s="64"/>
      <c r="JP106" s="64"/>
      <c r="JQ106" s="64"/>
      <c r="JR106" s="64"/>
      <c r="JS106" s="64"/>
      <c r="JT106" s="64"/>
      <c r="JU106" s="64"/>
      <c r="JV106" s="64"/>
      <c r="JW106" s="64"/>
      <c r="JX106" s="64"/>
      <c r="JY106" s="64"/>
      <c r="JZ106" s="64"/>
      <c r="KA106" s="64"/>
      <c r="KB106" s="64"/>
      <c r="KC106" s="64"/>
      <c r="KD106" s="64"/>
      <c r="KE106" s="64"/>
      <c r="KF106" s="64"/>
      <c r="KG106" s="64"/>
      <c r="KH106" s="64"/>
      <c r="KI106" s="64"/>
      <c r="KJ106" s="64"/>
      <c r="KK106" s="64"/>
      <c r="KL106" s="64"/>
      <c r="KM106" s="64"/>
      <c r="KN106" s="64"/>
      <c r="KO106" s="64"/>
      <c r="KP106" s="64"/>
      <c r="KQ106" s="64"/>
      <c r="KR106" s="64"/>
      <c r="KS106" s="64"/>
      <c r="KT106" s="64"/>
      <c r="KU106" s="64"/>
      <c r="KV106" s="64"/>
      <c r="KW106" s="64"/>
      <c r="KX106" s="64"/>
      <c r="KY106" s="64"/>
      <c r="KZ106" s="64"/>
      <c r="LA106" s="64"/>
      <c r="LB106" s="64"/>
      <c r="LC106" s="64"/>
      <c r="LD106" s="64"/>
      <c r="LE106" s="64"/>
      <c r="LF106" s="64"/>
      <c r="LG106" s="64"/>
    </row>
    <row r="107" spans="2:319" s="33" customFormat="1" ht="15.75" hidden="1" customHeight="1">
      <c r="B107" s="78"/>
      <c r="C107" s="78"/>
      <c r="D107" s="78"/>
      <c r="E107" s="54" t="s">
        <v>27</v>
      </c>
      <c r="F107" s="55">
        <v>1717</v>
      </c>
      <c r="G107" s="55">
        <v>359</v>
      </c>
      <c r="H107" s="56">
        <f t="shared" si="3"/>
        <v>20.9</v>
      </c>
      <c r="I107" s="57"/>
    </row>
    <row r="108" spans="2:319" s="63" customFormat="1" ht="15.75" hidden="1" customHeight="1">
      <c r="B108" s="77"/>
      <c r="C108" s="77"/>
      <c r="D108" s="77"/>
      <c r="E108" s="54" t="s">
        <v>28</v>
      </c>
      <c r="F108" s="55">
        <v>1506</v>
      </c>
      <c r="G108" s="55">
        <v>146</v>
      </c>
      <c r="H108" s="56">
        <f t="shared" si="3"/>
        <v>9.6999999999999993</v>
      </c>
      <c r="I108" s="57"/>
      <c r="K108" s="64"/>
      <c r="L108" s="64"/>
      <c r="M108" s="64"/>
      <c r="N108" s="64"/>
      <c r="O108" s="64"/>
      <c r="P108" s="64"/>
      <c r="Q108" s="64"/>
      <c r="R108" s="64"/>
      <c r="S108" s="64"/>
      <c r="T108" s="64"/>
      <c r="U108" s="64"/>
      <c r="V108" s="64"/>
      <c r="W108" s="64"/>
      <c r="X108" s="64"/>
      <c r="Y108" s="64"/>
      <c r="Z108" s="64"/>
      <c r="AA108" s="64"/>
      <c r="AB108" s="64"/>
      <c r="AC108" s="64"/>
      <c r="AD108" s="64"/>
      <c r="AE108" s="64"/>
      <c r="AF108" s="64"/>
      <c r="AG108" s="64"/>
      <c r="AH108" s="64"/>
      <c r="AI108" s="64"/>
      <c r="AJ108" s="64"/>
      <c r="AK108" s="64"/>
      <c r="AL108" s="64"/>
      <c r="AM108" s="64"/>
      <c r="AN108" s="64"/>
      <c r="AO108" s="64"/>
      <c r="AP108" s="64"/>
      <c r="AQ108" s="64"/>
      <c r="AR108" s="64"/>
      <c r="AS108" s="64"/>
      <c r="AT108" s="64"/>
      <c r="AU108" s="64"/>
      <c r="AV108" s="64"/>
      <c r="AW108" s="64"/>
      <c r="AX108" s="64"/>
      <c r="AY108" s="64"/>
      <c r="AZ108" s="64"/>
      <c r="BA108" s="64"/>
      <c r="BB108" s="64"/>
      <c r="BC108" s="64"/>
      <c r="BD108" s="64"/>
      <c r="BE108" s="64"/>
      <c r="BF108" s="64"/>
      <c r="BG108" s="64"/>
      <c r="BH108" s="64"/>
      <c r="BI108" s="64"/>
      <c r="BJ108" s="64"/>
      <c r="BK108" s="64"/>
      <c r="BL108" s="64"/>
      <c r="BM108" s="64"/>
      <c r="BN108" s="64"/>
      <c r="BO108" s="64"/>
      <c r="BP108" s="64"/>
      <c r="BQ108" s="64"/>
      <c r="BR108" s="64"/>
      <c r="BS108" s="64"/>
      <c r="BT108" s="64"/>
      <c r="BU108" s="64"/>
      <c r="BV108" s="64"/>
      <c r="BW108" s="64"/>
      <c r="BX108" s="64"/>
      <c r="BY108" s="64"/>
      <c r="BZ108" s="64"/>
      <c r="CA108" s="64"/>
      <c r="CB108" s="64"/>
      <c r="CC108" s="64"/>
      <c r="CD108" s="64"/>
      <c r="CE108" s="64"/>
      <c r="CF108" s="64"/>
      <c r="CG108" s="64"/>
      <c r="CH108" s="64"/>
      <c r="CI108" s="64"/>
      <c r="CJ108" s="64"/>
      <c r="CK108" s="64"/>
      <c r="CL108" s="64"/>
      <c r="CM108" s="64"/>
      <c r="CN108" s="64"/>
      <c r="CO108" s="64"/>
      <c r="CP108" s="64"/>
      <c r="CQ108" s="64"/>
      <c r="CR108" s="64"/>
      <c r="CS108" s="64"/>
      <c r="CT108" s="64"/>
      <c r="CU108" s="64"/>
      <c r="CV108" s="64"/>
      <c r="CW108" s="64"/>
      <c r="CX108" s="64"/>
      <c r="CY108" s="64"/>
      <c r="CZ108" s="64"/>
      <c r="DA108" s="64"/>
      <c r="DB108" s="64"/>
      <c r="DC108" s="64"/>
      <c r="DD108" s="64"/>
      <c r="DE108" s="64"/>
      <c r="DF108" s="64"/>
      <c r="DG108" s="64"/>
      <c r="DH108" s="64"/>
      <c r="DI108" s="64"/>
      <c r="DJ108" s="64"/>
      <c r="DK108" s="64"/>
      <c r="DL108" s="64"/>
      <c r="DM108" s="64"/>
      <c r="DN108" s="64"/>
      <c r="DO108" s="64"/>
      <c r="DP108" s="64"/>
      <c r="DQ108" s="64"/>
      <c r="DR108" s="64"/>
      <c r="DS108" s="64"/>
      <c r="DT108" s="64"/>
      <c r="DU108" s="64"/>
      <c r="DV108" s="64"/>
      <c r="DW108" s="64"/>
      <c r="DX108" s="64"/>
      <c r="DY108" s="64"/>
      <c r="DZ108" s="64"/>
      <c r="EA108" s="64"/>
      <c r="EB108" s="64"/>
      <c r="EC108" s="64"/>
      <c r="ED108" s="64"/>
      <c r="EE108" s="64"/>
      <c r="EF108" s="64"/>
      <c r="EG108" s="64"/>
      <c r="EH108" s="64"/>
      <c r="EI108" s="64"/>
      <c r="EJ108" s="64"/>
      <c r="EK108" s="64"/>
      <c r="EL108" s="64"/>
      <c r="EM108" s="64"/>
      <c r="EN108" s="64"/>
      <c r="EO108" s="64"/>
      <c r="EP108" s="64"/>
      <c r="EQ108" s="64"/>
      <c r="ER108" s="64"/>
      <c r="ES108" s="64"/>
      <c r="ET108" s="64"/>
      <c r="EU108" s="64"/>
      <c r="EV108" s="64"/>
      <c r="EW108" s="64"/>
      <c r="EX108" s="64"/>
      <c r="EY108" s="64"/>
      <c r="EZ108" s="64"/>
      <c r="FA108" s="64"/>
      <c r="FB108" s="64"/>
      <c r="FC108" s="64"/>
      <c r="FD108" s="64"/>
      <c r="FE108" s="64"/>
      <c r="FF108" s="64"/>
      <c r="FG108" s="64"/>
      <c r="FH108" s="64"/>
      <c r="FI108" s="64"/>
      <c r="FJ108" s="64"/>
      <c r="FK108" s="64"/>
      <c r="FL108" s="64"/>
      <c r="FM108" s="64"/>
      <c r="FN108" s="64"/>
      <c r="FO108" s="64"/>
      <c r="FP108" s="64"/>
      <c r="FQ108" s="64"/>
      <c r="FR108" s="64"/>
      <c r="FS108" s="64"/>
      <c r="FT108" s="64"/>
      <c r="FU108" s="64"/>
      <c r="FV108" s="64"/>
      <c r="FW108" s="64"/>
      <c r="FX108" s="64"/>
      <c r="FY108" s="64"/>
      <c r="FZ108" s="64"/>
      <c r="GA108" s="64"/>
      <c r="GB108" s="64"/>
      <c r="GC108" s="64"/>
      <c r="GD108" s="64"/>
      <c r="GE108" s="64"/>
      <c r="GF108" s="64"/>
      <c r="GG108" s="64"/>
      <c r="GH108" s="64"/>
      <c r="GI108" s="64"/>
      <c r="GJ108" s="64"/>
      <c r="GK108" s="64"/>
      <c r="GL108" s="64"/>
      <c r="GM108" s="64"/>
      <c r="GN108" s="64"/>
      <c r="GO108" s="64"/>
      <c r="GP108" s="64"/>
      <c r="GQ108" s="64"/>
      <c r="GR108" s="64"/>
      <c r="GS108" s="64"/>
      <c r="GT108" s="64"/>
      <c r="GU108" s="64"/>
      <c r="GV108" s="64"/>
      <c r="GW108" s="64"/>
      <c r="GX108" s="64"/>
      <c r="GY108" s="64"/>
      <c r="GZ108" s="64"/>
      <c r="HA108" s="64"/>
      <c r="HB108" s="64"/>
      <c r="HC108" s="64"/>
      <c r="HD108" s="64"/>
      <c r="HE108" s="64"/>
      <c r="HF108" s="64"/>
      <c r="HG108" s="64"/>
      <c r="HH108" s="64"/>
      <c r="HI108" s="64"/>
      <c r="HJ108" s="64"/>
      <c r="HK108" s="64"/>
      <c r="HL108" s="64"/>
      <c r="HM108" s="64"/>
      <c r="HN108" s="64"/>
      <c r="HO108" s="64"/>
      <c r="HP108" s="64"/>
      <c r="HQ108" s="64"/>
      <c r="HR108" s="64"/>
      <c r="HS108" s="64"/>
      <c r="HT108" s="64"/>
      <c r="HU108" s="64"/>
      <c r="HV108" s="64"/>
      <c r="HW108" s="64"/>
      <c r="HX108" s="64"/>
      <c r="HY108" s="64"/>
      <c r="HZ108" s="64"/>
      <c r="IA108" s="64"/>
      <c r="IB108" s="64"/>
      <c r="IC108" s="64"/>
      <c r="ID108" s="64"/>
      <c r="IE108" s="64"/>
      <c r="IF108" s="64"/>
      <c r="IG108" s="64"/>
      <c r="IH108" s="64"/>
      <c r="II108" s="64"/>
      <c r="IJ108" s="64"/>
      <c r="IK108" s="64"/>
      <c r="IL108" s="64"/>
      <c r="IM108" s="64"/>
      <c r="IN108" s="64"/>
      <c r="IO108" s="64"/>
      <c r="IP108" s="64"/>
      <c r="IQ108" s="64"/>
      <c r="IR108" s="64"/>
      <c r="IS108" s="64"/>
      <c r="IT108" s="64"/>
      <c r="IU108" s="64"/>
      <c r="IV108" s="64"/>
      <c r="IW108" s="64"/>
      <c r="IX108" s="64"/>
      <c r="IY108" s="64"/>
      <c r="IZ108" s="64"/>
      <c r="JA108" s="64"/>
      <c r="JB108" s="64"/>
      <c r="JC108" s="64"/>
      <c r="JD108" s="64"/>
      <c r="JE108" s="64"/>
      <c r="JF108" s="64"/>
      <c r="JG108" s="64"/>
      <c r="JH108" s="64"/>
      <c r="JI108" s="64"/>
      <c r="JJ108" s="64"/>
      <c r="JK108" s="64"/>
      <c r="JL108" s="64"/>
      <c r="JM108" s="64"/>
      <c r="JN108" s="64"/>
      <c r="JO108" s="64"/>
      <c r="JP108" s="64"/>
      <c r="JQ108" s="64"/>
      <c r="JR108" s="64"/>
      <c r="JS108" s="64"/>
      <c r="JT108" s="64"/>
      <c r="JU108" s="64"/>
      <c r="JV108" s="64"/>
      <c r="JW108" s="64"/>
      <c r="JX108" s="64"/>
      <c r="JY108" s="64"/>
      <c r="JZ108" s="64"/>
      <c r="KA108" s="64"/>
      <c r="KB108" s="64"/>
      <c r="KC108" s="64"/>
      <c r="KD108" s="64"/>
      <c r="KE108" s="64"/>
      <c r="KF108" s="64"/>
      <c r="KG108" s="64"/>
      <c r="KH108" s="64"/>
      <c r="KI108" s="64"/>
      <c r="KJ108" s="64"/>
      <c r="KK108" s="64"/>
      <c r="KL108" s="64"/>
      <c r="KM108" s="64"/>
      <c r="KN108" s="64"/>
      <c r="KO108" s="64"/>
      <c r="KP108" s="64"/>
      <c r="KQ108" s="64"/>
      <c r="KR108" s="64"/>
      <c r="KS108" s="64"/>
      <c r="KT108" s="64"/>
      <c r="KU108" s="64"/>
      <c r="KV108" s="64"/>
      <c r="KW108" s="64"/>
      <c r="KX108" s="64"/>
      <c r="KY108" s="64"/>
      <c r="KZ108" s="64"/>
      <c r="LA108" s="64"/>
      <c r="LB108" s="64"/>
      <c r="LC108" s="64"/>
      <c r="LD108" s="64"/>
      <c r="LE108" s="64"/>
      <c r="LF108" s="64"/>
      <c r="LG108" s="64"/>
    </row>
    <row r="109" spans="2:319" s="33" customFormat="1" ht="15.75" hidden="1" customHeight="1">
      <c r="B109" s="78"/>
      <c r="C109" s="78"/>
      <c r="D109" s="78"/>
      <c r="E109" s="69"/>
      <c r="F109" s="55">
        <f>SUM(F100:F108)</f>
        <v>19444</v>
      </c>
      <c r="G109" s="55">
        <f>SUM(G100:G108)</f>
        <v>1736</v>
      </c>
      <c r="H109" s="56">
        <f t="shared" si="3"/>
        <v>8.9</v>
      </c>
      <c r="I109" s="57"/>
    </row>
    <row r="110" spans="2:319" s="63" customFormat="1" ht="15.75" hidden="1" customHeight="1">
      <c r="B110" s="77"/>
      <c r="C110" s="77"/>
      <c r="D110" s="77"/>
      <c r="E110" s="54"/>
      <c r="F110" s="55"/>
      <c r="G110" s="55"/>
      <c r="H110" s="59" t="s">
        <v>16</v>
      </c>
      <c r="I110" s="57"/>
      <c r="K110" s="64"/>
      <c r="L110" s="64"/>
      <c r="M110" s="64"/>
      <c r="N110" s="64"/>
      <c r="O110" s="64"/>
      <c r="P110" s="64"/>
      <c r="Q110" s="64"/>
      <c r="R110" s="64"/>
      <c r="S110" s="64"/>
      <c r="T110" s="64"/>
      <c r="U110" s="64"/>
      <c r="V110" s="64"/>
      <c r="W110" s="64"/>
      <c r="X110" s="64"/>
      <c r="Y110" s="64"/>
      <c r="Z110" s="64"/>
      <c r="AA110" s="64"/>
      <c r="AB110" s="64"/>
      <c r="AC110" s="64"/>
      <c r="AD110" s="64"/>
      <c r="AE110" s="64"/>
      <c r="AF110" s="64"/>
      <c r="AG110" s="64"/>
      <c r="AH110" s="64"/>
      <c r="AI110" s="64"/>
      <c r="AJ110" s="64"/>
      <c r="AK110" s="64"/>
      <c r="AL110" s="64"/>
      <c r="AM110" s="64"/>
      <c r="AN110" s="64"/>
      <c r="AO110" s="64"/>
      <c r="AP110" s="64"/>
      <c r="AQ110" s="64"/>
      <c r="AR110" s="64"/>
      <c r="AS110" s="64"/>
      <c r="AT110" s="64"/>
      <c r="AU110" s="64"/>
      <c r="AV110" s="64"/>
      <c r="AW110" s="64"/>
      <c r="AX110" s="64"/>
      <c r="AY110" s="64"/>
      <c r="AZ110" s="64"/>
      <c r="BA110" s="64"/>
      <c r="BB110" s="64"/>
      <c r="BC110" s="64"/>
      <c r="BD110" s="64"/>
      <c r="BE110" s="64"/>
      <c r="BF110" s="64"/>
      <c r="BG110" s="64"/>
      <c r="BH110" s="64"/>
      <c r="BI110" s="64"/>
      <c r="BJ110" s="64"/>
      <c r="BK110" s="64"/>
      <c r="BL110" s="64"/>
      <c r="BM110" s="64"/>
      <c r="BN110" s="64"/>
      <c r="BO110" s="64"/>
      <c r="BP110" s="64"/>
      <c r="BQ110" s="64"/>
      <c r="BR110" s="64"/>
      <c r="BS110" s="64"/>
      <c r="BT110" s="64"/>
      <c r="BU110" s="64"/>
      <c r="BV110" s="64"/>
      <c r="BW110" s="64"/>
      <c r="BX110" s="64"/>
      <c r="BY110" s="64"/>
      <c r="BZ110" s="64"/>
      <c r="CA110" s="64"/>
      <c r="CB110" s="64"/>
      <c r="CC110" s="64"/>
      <c r="CD110" s="64"/>
      <c r="CE110" s="64"/>
      <c r="CF110" s="64"/>
      <c r="CG110" s="64"/>
      <c r="CH110" s="64"/>
      <c r="CI110" s="64"/>
      <c r="CJ110" s="64"/>
      <c r="CK110" s="64"/>
      <c r="CL110" s="64"/>
      <c r="CM110" s="64"/>
      <c r="CN110" s="64"/>
      <c r="CO110" s="64"/>
      <c r="CP110" s="64"/>
      <c r="CQ110" s="64"/>
      <c r="CR110" s="64"/>
      <c r="CS110" s="64"/>
      <c r="CT110" s="64"/>
      <c r="CU110" s="64"/>
      <c r="CV110" s="64"/>
      <c r="CW110" s="64"/>
      <c r="CX110" s="64"/>
      <c r="CY110" s="64"/>
      <c r="CZ110" s="64"/>
      <c r="DA110" s="64"/>
      <c r="DB110" s="64"/>
      <c r="DC110" s="64"/>
      <c r="DD110" s="64"/>
      <c r="DE110" s="64"/>
      <c r="DF110" s="64"/>
      <c r="DG110" s="64"/>
      <c r="DH110" s="64"/>
      <c r="DI110" s="64"/>
      <c r="DJ110" s="64"/>
      <c r="DK110" s="64"/>
      <c r="DL110" s="64"/>
      <c r="DM110" s="64"/>
      <c r="DN110" s="64"/>
      <c r="DO110" s="64"/>
      <c r="DP110" s="64"/>
      <c r="DQ110" s="64"/>
      <c r="DR110" s="64"/>
      <c r="DS110" s="64"/>
      <c r="DT110" s="64"/>
      <c r="DU110" s="64"/>
      <c r="DV110" s="64"/>
      <c r="DW110" s="64"/>
      <c r="DX110" s="64"/>
      <c r="DY110" s="64"/>
      <c r="DZ110" s="64"/>
      <c r="EA110" s="64"/>
      <c r="EB110" s="64"/>
      <c r="EC110" s="64"/>
      <c r="ED110" s="64"/>
      <c r="EE110" s="64"/>
      <c r="EF110" s="64"/>
      <c r="EG110" s="64"/>
      <c r="EH110" s="64"/>
      <c r="EI110" s="64"/>
      <c r="EJ110" s="64"/>
      <c r="EK110" s="64"/>
      <c r="EL110" s="64"/>
      <c r="EM110" s="64"/>
      <c r="EN110" s="64"/>
      <c r="EO110" s="64"/>
      <c r="EP110" s="64"/>
      <c r="EQ110" s="64"/>
      <c r="ER110" s="64"/>
      <c r="ES110" s="64"/>
      <c r="ET110" s="64"/>
      <c r="EU110" s="64"/>
      <c r="EV110" s="64"/>
      <c r="EW110" s="64"/>
      <c r="EX110" s="64"/>
      <c r="EY110" s="64"/>
      <c r="EZ110" s="64"/>
      <c r="FA110" s="64"/>
      <c r="FB110" s="64"/>
      <c r="FC110" s="64"/>
      <c r="FD110" s="64"/>
      <c r="FE110" s="64"/>
      <c r="FF110" s="64"/>
      <c r="FG110" s="64"/>
      <c r="FH110" s="64"/>
      <c r="FI110" s="64"/>
      <c r="FJ110" s="64"/>
      <c r="FK110" s="64"/>
      <c r="FL110" s="64"/>
      <c r="FM110" s="64"/>
      <c r="FN110" s="64"/>
      <c r="FO110" s="64"/>
      <c r="FP110" s="64"/>
      <c r="FQ110" s="64"/>
      <c r="FR110" s="64"/>
      <c r="FS110" s="64"/>
      <c r="FT110" s="64"/>
      <c r="FU110" s="64"/>
      <c r="FV110" s="64"/>
      <c r="FW110" s="64"/>
      <c r="FX110" s="64"/>
      <c r="FY110" s="64"/>
      <c r="FZ110" s="64"/>
      <c r="GA110" s="64"/>
      <c r="GB110" s="64"/>
      <c r="GC110" s="64"/>
      <c r="GD110" s="64"/>
      <c r="GE110" s="64"/>
      <c r="GF110" s="64"/>
      <c r="GG110" s="64"/>
      <c r="GH110" s="64"/>
      <c r="GI110" s="64"/>
      <c r="GJ110" s="64"/>
      <c r="GK110" s="64"/>
      <c r="GL110" s="64"/>
      <c r="GM110" s="64"/>
      <c r="GN110" s="64"/>
      <c r="GO110" s="64"/>
      <c r="GP110" s="64"/>
      <c r="GQ110" s="64"/>
      <c r="GR110" s="64"/>
      <c r="GS110" s="64"/>
      <c r="GT110" s="64"/>
      <c r="GU110" s="64"/>
      <c r="GV110" s="64"/>
      <c r="GW110" s="64"/>
      <c r="GX110" s="64"/>
      <c r="GY110" s="64"/>
      <c r="GZ110" s="64"/>
      <c r="HA110" s="64"/>
      <c r="HB110" s="64"/>
      <c r="HC110" s="64"/>
      <c r="HD110" s="64"/>
      <c r="HE110" s="64"/>
      <c r="HF110" s="64"/>
      <c r="HG110" s="64"/>
      <c r="HH110" s="64"/>
      <c r="HI110" s="64"/>
      <c r="HJ110" s="64"/>
      <c r="HK110" s="64"/>
      <c r="HL110" s="64"/>
      <c r="HM110" s="64"/>
      <c r="HN110" s="64"/>
      <c r="HO110" s="64"/>
      <c r="HP110" s="64"/>
      <c r="HQ110" s="64"/>
      <c r="HR110" s="64"/>
      <c r="HS110" s="64"/>
      <c r="HT110" s="64"/>
      <c r="HU110" s="64"/>
      <c r="HV110" s="64"/>
      <c r="HW110" s="64"/>
      <c r="HX110" s="64"/>
      <c r="HY110" s="64"/>
      <c r="HZ110" s="64"/>
      <c r="IA110" s="64"/>
      <c r="IB110" s="64"/>
      <c r="IC110" s="64"/>
      <c r="ID110" s="64"/>
      <c r="IE110" s="64"/>
      <c r="IF110" s="64"/>
      <c r="IG110" s="64"/>
      <c r="IH110" s="64"/>
      <c r="II110" s="64"/>
      <c r="IJ110" s="64"/>
      <c r="IK110" s="64"/>
      <c r="IL110" s="64"/>
      <c r="IM110" s="64"/>
      <c r="IN110" s="64"/>
      <c r="IO110" s="64"/>
      <c r="IP110" s="64"/>
      <c r="IQ110" s="64"/>
      <c r="IR110" s="64"/>
      <c r="IS110" s="64"/>
      <c r="IT110" s="64"/>
      <c r="IU110" s="64"/>
      <c r="IV110" s="64"/>
      <c r="IW110" s="64"/>
      <c r="IX110" s="64"/>
      <c r="IY110" s="64"/>
      <c r="IZ110" s="64"/>
      <c r="JA110" s="64"/>
      <c r="JB110" s="64"/>
      <c r="JC110" s="64"/>
      <c r="JD110" s="64"/>
      <c r="JE110" s="64"/>
      <c r="JF110" s="64"/>
      <c r="JG110" s="64"/>
      <c r="JH110" s="64"/>
      <c r="JI110" s="64"/>
      <c r="JJ110" s="64"/>
      <c r="JK110" s="64"/>
      <c r="JL110" s="64"/>
      <c r="JM110" s="64"/>
      <c r="JN110" s="64"/>
      <c r="JO110" s="64"/>
      <c r="JP110" s="64"/>
      <c r="JQ110" s="64"/>
      <c r="JR110" s="64"/>
      <c r="JS110" s="64"/>
      <c r="JT110" s="64"/>
      <c r="JU110" s="64"/>
      <c r="JV110" s="64"/>
      <c r="JW110" s="64"/>
      <c r="JX110" s="64"/>
      <c r="JY110" s="64"/>
      <c r="JZ110" s="64"/>
      <c r="KA110" s="64"/>
      <c r="KB110" s="64"/>
      <c r="KC110" s="64"/>
      <c r="KD110" s="64"/>
      <c r="KE110" s="64"/>
      <c r="KF110" s="64"/>
      <c r="KG110" s="64"/>
      <c r="KH110" s="64"/>
      <c r="KI110" s="64"/>
      <c r="KJ110" s="64"/>
      <c r="KK110" s="64"/>
      <c r="KL110" s="64"/>
      <c r="KM110" s="64"/>
      <c r="KN110" s="64"/>
      <c r="KO110" s="64"/>
      <c r="KP110" s="64"/>
      <c r="KQ110" s="64"/>
      <c r="KR110" s="64"/>
      <c r="KS110" s="64"/>
      <c r="KT110" s="64"/>
      <c r="KU110" s="64"/>
      <c r="KV110" s="64"/>
      <c r="KW110" s="64"/>
      <c r="KX110" s="64"/>
      <c r="KY110" s="64"/>
      <c r="KZ110" s="64"/>
      <c r="LA110" s="64"/>
      <c r="LB110" s="64"/>
      <c r="LC110" s="64"/>
      <c r="LD110" s="64"/>
      <c r="LE110" s="64"/>
      <c r="LF110" s="64"/>
      <c r="LG110" s="64"/>
    </row>
    <row r="111" spans="2:319" s="33" customFormat="1" ht="15.75" hidden="1" customHeight="1">
      <c r="B111" s="78"/>
      <c r="C111" s="78"/>
      <c r="D111" s="78"/>
      <c r="E111" s="79"/>
      <c r="F111" s="75" t="s">
        <v>16</v>
      </c>
      <c r="G111" s="75" t="s">
        <v>16</v>
      </c>
      <c r="H111" s="59" t="s">
        <v>16</v>
      </c>
      <c r="I111" s="57"/>
    </row>
    <row r="112" spans="2:319" s="33" customFormat="1" ht="15.75" hidden="1" customHeight="1" thickBot="1">
      <c r="B112" s="78"/>
      <c r="C112" s="78"/>
      <c r="D112" s="78"/>
      <c r="E112" s="55" t="s">
        <v>80</v>
      </c>
      <c r="F112" s="55"/>
      <c r="G112" s="55"/>
      <c r="H112" s="59" t="s">
        <v>16</v>
      </c>
      <c r="I112" s="70"/>
    </row>
    <row r="113" spans="2:319" s="63" customFormat="1" ht="15.75" hidden="1" customHeight="1">
      <c r="B113" s="77"/>
      <c r="C113" s="77"/>
      <c r="D113" s="77"/>
      <c r="E113" s="62"/>
      <c r="F113" s="49" t="s">
        <v>16</v>
      </c>
      <c r="G113" s="49" t="s">
        <v>16</v>
      </c>
      <c r="H113" s="80" t="s">
        <v>16</v>
      </c>
      <c r="I113" s="72"/>
      <c r="K113" s="64"/>
      <c r="L113" s="64"/>
      <c r="M113" s="64"/>
      <c r="N113" s="64"/>
      <c r="O113" s="64"/>
      <c r="P113" s="64"/>
      <c r="Q113" s="64"/>
      <c r="R113" s="64"/>
      <c r="S113" s="64"/>
      <c r="T113" s="64"/>
      <c r="U113" s="64"/>
      <c r="V113" s="64"/>
      <c r="W113" s="64"/>
      <c r="X113" s="64"/>
      <c r="Y113" s="64"/>
      <c r="Z113" s="64"/>
      <c r="AA113" s="64"/>
      <c r="AB113" s="64"/>
      <c r="AC113" s="64"/>
      <c r="AD113" s="64"/>
      <c r="AE113" s="64"/>
      <c r="AF113" s="64"/>
      <c r="AG113" s="64"/>
      <c r="AH113" s="64"/>
      <c r="AI113" s="64"/>
      <c r="AJ113" s="64"/>
      <c r="AK113" s="64"/>
      <c r="AL113" s="64"/>
      <c r="AM113" s="64"/>
      <c r="AN113" s="64"/>
      <c r="AO113" s="64"/>
      <c r="AP113" s="64"/>
      <c r="AQ113" s="64"/>
      <c r="AR113" s="64"/>
      <c r="AS113" s="64"/>
      <c r="AT113" s="64"/>
      <c r="AU113" s="64"/>
      <c r="AV113" s="64"/>
      <c r="AW113" s="64"/>
      <c r="AX113" s="64"/>
      <c r="AY113" s="64"/>
      <c r="AZ113" s="64"/>
      <c r="BA113" s="64"/>
      <c r="BB113" s="64"/>
      <c r="BC113" s="64"/>
      <c r="BD113" s="64"/>
      <c r="BE113" s="64"/>
      <c r="BF113" s="64"/>
      <c r="BG113" s="64"/>
      <c r="BH113" s="64"/>
      <c r="BI113" s="64"/>
      <c r="BJ113" s="64"/>
      <c r="BK113" s="64"/>
      <c r="BL113" s="64"/>
      <c r="BM113" s="64"/>
      <c r="BN113" s="64"/>
      <c r="BO113" s="64"/>
      <c r="BP113" s="64"/>
      <c r="BQ113" s="64"/>
      <c r="BR113" s="64"/>
      <c r="BS113" s="64"/>
      <c r="BT113" s="64"/>
      <c r="BU113" s="64"/>
      <c r="BV113" s="64"/>
      <c r="BW113" s="64"/>
      <c r="BX113" s="64"/>
      <c r="BY113" s="64"/>
      <c r="BZ113" s="64"/>
      <c r="CA113" s="64"/>
      <c r="CB113" s="64"/>
      <c r="CC113" s="64"/>
      <c r="CD113" s="64"/>
      <c r="CE113" s="64"/>
      <c r="CF113" s="64"/>
      <c r="CG113" s="64"/>
      <c r="CH113" s="64"/>
      <c r="CI113" s="64"/>
      <c r="CJ113" s="64"/>
      <c r="CK113" s="64"/>
      <c r="CL113" s="64"/>
      <c r="CM113" s="64"/>
      <c r="CN113" s="64"/>
      <c r="CO113" s="64"/>
      <c r="CP113" s="64"/>
      <c r="CQ113" s="64"/>
      <c r="CR113" s="64"/>
      <c r="CS113" s="64"/>
      <c r="CT113" s="64"/>
      <c r="CU113" s="64"/>
      <c r="CV113" s="64"/>
      <c r="CW113" s="64"/>
      <c r="CX113" s="64"/>
      <c r="CY113" s="64"/>
      <c r="CZ113" s="64"/>
      <c r="DA113" s="64"/>
      <c r="DB113" s="64"/>
      <c r="DC113" s="64"/>
      <c r="DD113" s="64"/>
      <c r="DE113" s="64"/>
      <c r="DF113" s="64"/>
      <c r="DG113" s="64"/>
      <c r="DH113" s="64"/>
      <c r="DI113" s="64"/>
      <c r="DJ113" s="64"/>
      <c r="DK113" s="64"/>
      <c r="DL113" s="64"/>
      <c r="DM113" s="64"/>
      <c r="DN113" s="64"/>
      <c r="DO113" s="64"/>
      <c r="DP113" s="64"/>
      <c r="DQ113" s="64"/>
      <c r="DR113" s="64"/>
      <c r="DS113" s="64"/>
      <c r="DT113" s="64"/>
      <c r="DU113" s="64"/>
      <c r="DV113" s="64"/>
      <c r="DW113" s="64"/>
      <c r="DX113" s="64"/>
      <c r="DY113" s="64"/>
      <c r="DZ113" s="64"/>
      <c r="EA113" s="64"/>
      <c r="EB113" s="64"/>
      <c r="EC113" s="64"/>
      <c r="ED113" s="64"/>
      <c r="EE113" s="64"/>
      <c r="EF113" s="64"/>
      <c r="EG113" s="64"/>
      <c r="EH113" s="64"/>
      <c r="EI113" s="64"/>
      <c r="EJ113" s="64"/>
      <c r="EK113" s="64"/>
      <c r="EL113" s="64"/>
      <c r="EM113" s="64"/>
      <c r="EN113" s="64"/>
      <c r="EO113" s="64"/>
      <c r="EP113" s="64"/>
      <c r="EQ113" s="64"/>
      <c r="ER113" s="64"/>
      <c r="ES113" s="64"/>
      <c r="ET113" s="64"/>
      <c r="EU113" s="64"/>
      <c r="EV113" s="64"/>
      <c r="EW113" s="64"/>
      <c r="EX113" s="64"/>
      <c r="EY113" s="64"/>
      <c r="EZ113" s="64"/>
      <c r="FA113" s="64"/>
      <c r="FB113" s="64"/>
      <c r="FC113" s="64"/>
      <c r="FD113" s="64"/>
      <c r="FE113" s="64"/>
      <c r="FF113" s="64"/>
      <c r="FG113" s="64"/>
      <c r="FH113" s="64"/>
      <c r="FI113" s="64"/>
      <c r="FJ113" s="64"/>
      <c r="FK113" s="64"/>
      <c r="FL113" s="64"/>
      <c r="FM113" s="64"/>
      <c r="FN113" s="64"/>
      <c r="FO113" s="64"/>
      <c r="FP113" s="64"/>
      <c r="FQ113" s="64"/>
      <c r="FR113" s="64"/>
      <c r="FS113" s="64"/>
      <c r="FT113" s="64"/>
      <c r="FU113" s="64"/>
      <c r="FV113" s="64"/>
      <c r="FW113" s="64"/>
      <c r="FX113" s="64"/>
      <c r="FY113" s="64"/>
      <c r="FZ113" s="64"/>
      <c r="GA113" s="64"/>
      <c r="GB113" s="64"/>
      <c r="GC113" s="64"/>
      <c r="GD113" s="64"/>
      <c r="GE113" s="64"/>
      <c r="GF113" s="64"/>
      <c r="GG113" s="64"/>
      <c r="GH113" s="64"/>
      <c r="GI113" s="64"/>
      <c r="GJ113" s="64"/>
      <c r="GK113" s="64"/>
      <c r="GL113" s="64"/>
      <c r="GM113" s="64"/>
      <c r="GN113" s="64"/>
      <c r="GO113" s="64"/>
      <c r="GP113" s="64"/>
      <c r="GQ113" s="64"/>
      <c r="GR113" s="64"/>
      <c r="GS113" s="64"/>
      <c r="GT113" s="64"/>
      <c r="GU113" s="64"/>
      <c r="GV113" s="64"/>
      <c r="GW113" s="64"/>
      <c r="GX113" s="64"/>
      <c r="GY113" s="64"/>
      <c r="GZ113" s="64"/>
      <c r="HA113" s="64"/>
      <c r="HB113" s="64"/>
      <c r="HC113" s="64"/>
      <c r="HD113" s="64"/>
      <c r="HE113" s="64"/>
      <c r="HF113" s="64"/>
      <c r="HG113" s="64"/>
      <c r="HH113" s="64"/>
      <c r="HI113" s="64"/>
      <c r="HJ113" s="64"/>
      <c r="HK113" s="64"/>
      <c r="HL113" s="64"/>
      <c r="HM113" s="64"/>
      <c r="HN113" s="64"/>
      <c r="HO113" s="64"/>
      <c r="HP113" s="64"/>
      <c r="HQ113" s="64"/>
      <c r="HR113" s="64"/>
      <c r="HS113" s="64"/>
      <c r="HT113" s="64"/>
      <c r="HU113" s="64"/>
      <c r="HV113" s="64"/>
      <c r="HW113" s="64"/>
      <c r="HX113" s="64"/>
      <c r="HY113" s="64"/>
      <c r="HZ113" s="64"/>
      <c r="IA113" s="64"/>
      <c r="IB113" s="64"/>
      <c r="IC113" s="64"/>
      <c r="ID113" s="64"/>
      <c r="IE113" s="64"/>
      <c r="IF113" s="64"/>
      <c r="IG113" s="64"/>
      <c r="IH113" s="64"/>
      <c r="II113" s="64"/>
      <c r="IJ113" s="64"/>
      <c r="IK113" s="64"/>
      <c r="IL113" s="64"/>
      <c r="IM113" s="64"/>
      <c r="IN113" s="64"/>
      <c r="IO113" s="64"/>
      <c r="IP113" s="64"/>
      <c r="IQ113" s="64"/>
      <c r="IR113" s="64"/>
      <c r="IS113" s="64"/>
      <c r="IT113" s="64"/>
      <c r="IU113" s="64"/>
      <c r="IV113" s="64"/>
      <c r="IW113" s="64"/>
      <c r="IX113" s="64"/>
      <c r="IY113" s="64"/>
      <c r="IZ113" s="64"/>
      <c r="JA113" s="64"/>
      <c r="JB113" s="64"/>
      <c r="JC113" s="64"/>
      <c r="JD113" s="64"/>
      <c r="JE113" s="64"/>
      <c r="JF113" s="64"/>
      <c r="JG113" s="64"/>
      <c r="JH113" s="64"/>
      <c r="JI113" s="64"/>
      <c r="JJ113" s="64"/>
      <c r="JK113" s="64"/>
      <c r="JL113" s="64"/>
      <c r="JM113" s="64"/>
      <c r="JN113" s="64"/>
      <c r="JO113" s="64"/>
      <c r="JP113" s="64"/>
      <c r="JQ113" s="64"/>
      <c r="JR113" s="64"/>
      <c r="JS113" s="64"/>
      <c r="JT113" s="64"/>
      <c r="JU113" s="64"/>
      <c r="JV113" s="64"/>
      <c r="JW113" s="64"/>
      <c r="JX113" s="64"/>
      <c r="JY113" s="64"/>
      <c r="JZ113" s="64"/>
      <c r="KA113" s="64"/>
      <c r="KB113" s="64"/>
      <c r="KC113" s="64"/>
      <c r="KD113" s="64"/>
      <c r="KE113" s="64"/>
      <c r="KF113" s="64"/>
      <c r="KG113" s="64"/>
      <c r="KH113" s="64"/>
      <c r="KI113" s="64"/>
      <c r="KJ113" s="64"/>
      <c r="KK113" s="64"/>
      <c r="KL113" s="64"/>
      <c r="KM113" s="64"/>
      <c r="KN113" s="64"/>
      <c r="KO113" s="64"/>
      <c r="KP113" s="64"/>
      <c r="KQ113" s="64"/>
      <c r="KR113" s="64"/>
      <c r="KS113" s="64"/>
      <c r="KT113" s="64"/>
      <c r="KU113" s="64"/>
      <c r="KV113" s="64"/>
      <c r="KW113" s="64"/>
      <c r="KX113" s="64"/>
      <c r="KY113" s="64"/>
      <c r="KZ113" s="64"/>
      <c r="LA113" s="64"/>
      <c r="LB113" s="64"/>
      <c r="LC113" s="64"/>
      <c r="LD113" s="64"/>
      <c r="LE113" s="64"/>
      <c r="LF113" s="64"/>
      <c r="LG113" s="64"/>
    </row>
    <row r="114" spans="2:319" s="33" customFormat="1" ht="15.75" hidden="1" customHeight="1" thickBot="1">
      <c r="B114" s="81"/>
      <c r="C114" s="81"/>
      <c r="D114" s="81"/>
      <c r="E114" s="82" t="s">
        <v>29</v>
      </c>
      <c r="F114" s="82">
        <v>83805</v>
      </c>
      <c r="G114" s="82">
        <v>10978</v>
      </c>
      <c r="H114" s="83">
        <f>ROUND((G114/F114)*100,1)</f>
        <v>13.1</v>
      </c>
      <c r="I114" s="84" t="s">
        <v>81</v>
      </c>
    </row>
    <row r="115" spans="2:319" s="63" customFormat="1" ht="15.75" hidden="1" customHeight="1">
      <c r="B115" s="77"/>
      <c r="C115" s="77"/>
      <c r="D115" s="77"/>
      <c r="E115" s="62"/>
      <c r="F115" s="50">
        <f>SUM(F114)</f>
        <v>83805</v>
      </c>
      <c r="G115" s="50">
        <f>SUM(G114)</f>
        <v>10978</v>
      </c>
      <c r="H115" s="51">
        <f>ROUND((G115/F115)*100,1)</f>
        <v>13.1</v>
      </c>
      <c r="I115" s="72"/>
      <c r="K115" s="64"/>
      <c r="L115" s="64"/>
      <c r="M115" s="64"/>
      <c r="N115" s="64"/>
      <c r="O115" s="64"/>
      <c r="P115" s="64"/>
      <c r="Q115" s="64"/>
      <c r="R115" s="64"/>
      <c r="S115" s="64"/>
      <c r="T115" s="64"/>
      <c r="U115" s="64"/>
      <c r="V115" s="64"/>
      <c r="W115" s="64"/>
      <c r="X115" s="64"/>
      <c r="Y115" s="64"/>
      <c r="Z115" s="64"/>
      <c r="AA115" s="64"/>
      <c r="AB115" s="64"/>
      <c r="AC115" s="64"/>
      <c r="AD115" s="64"/>
      <c r="AE115" s="64"/>
      <c r="AF115" s="64"/>
      <c r="AG115" s="64"/>
      <c r="AH115" s="64"/>
      <c r="AI115" s="64"/>
      <c r="AJ115" s="64"/>
      <c r="AK115" s="64"/>
      <c r="AL115" s="64"/>
      <c r="AM115" s="64"/>
      <c r="AN115" s="64"/>
      <c r="AO115" s="64"/>
      <c r="AP115" s="64"/>
      <c r="AQ115" s="64"/>
      <c r="AR115" s="64"/>
      <c r="AS115" s="64"/>
      <c r="AT115" s="64"/>
      <c r="AU115" s="64"/>
      <c r="AV115" s="64"/>
      <c r="AW115" s="64"/>
      <c r="AX115" s="64"/>
      <c r="AY115" s="64"/>
      <c r="AZ115" s="64"/>
      <c r="BA115" s="64"/>
      <c r="BB115" s="64"/>
      <c r="BC115" s="64"/>
      <c r="BD115" s="64"/>
      <c r="BE115" s="64"/>
      <c r="BF115" s="64"/>
      <c r="BG115" s="64"/>
      <c r="BH115" s="64"/>
      <c r="BI115" s="64"/>
      <c r="BJ115" s="64"/>
      <c r="BK115" s="64"/>
      <c r="BL115" s="64"/>
      <c r="BM115" s="64"/>
      <c r="BN115" s="64"/>
      <c r="BO115" s="64"/>
      <c r="BP115" s="64"/>
      <c r="BQ115" s="64"/>
      <c r="BR115" s="64"/>
      <c r="BS115" s="64"/>
      <c r="BT115" s="64"/>
      <c r="BU115" s="64"/>
      <c r="BV115" s="64"/>
      <c r="BW115" s="64"/>
      <c r="BX115" s="64"/>
      <c r="BY115" s="64"/>
      <c r="BZ115" s="64"/>
      <c r="CA115" s="64"/>
      <c r="CB115" s="64"/>
      <c r="CC115" s="64"/>
      <c r="CD115" s="64"/>
      <c r="CE115" s="64"/>
      <c r="CF115" s="64"/>
      <c r="CG115" s="64"/>
      <c r="CH115" s="64"/>
      <c r="CI115" s="64"/>
      <c r="CJ115" s="64"/>
      <c r="CK115" s="64"/>
      <c r="CL115" s="64"/>
      <c r="CM115" s="64"/>
      <c r="CN115" s="64"/>
      <c r="CO115" s="64"/>
      <c r="CP115" s="64"/>
      <c r="CQ115" s="64"/>
      <c r="CR115" s="64"/>
      <c r="CS115" s="64"/>
      <c r="CT115" s="64"/>
      <c r="CU115" s="64"/>
      <c r="CV115" s="64"/>
      <c r="CW115" s="64"/>
      <c r="CX115" s="64"/>
      <c r="CY115" s="64"/>
      <c r="CZ115" s="64"/>
      <c r="DA115" s="64"/>
      <c r="DB115" s="64"/>
      <c r="DC115" s="64"/>
      <c r="DD115" s="64"/>
      <c r="DE115" s="64"/>
      <c r="DF115" s="64"/>
      <c r="DG115" s="64"/>
      <c r="DH115" s="64"/>
      <c r="DI115" s="64"/>
      <c r="DJ115" s="64"/>
      <c r="DK115" s="64"/>
      <c r="DL115" s="64"/>
      <c r="DM115" s="64"/>
      <c r="DN115" s="64"/>
      <c r="DO115" s="64"/>
      <c r="DP115" s="64"/>
      <c r="DQ115" s="64"/>
      <c r="DR115" s="64"/>
      <c r="DS115" s="64"/>
      <c r="DT115" s="64"/>
      <c r="DU115" s="64"/>
      <c r="DV115" s="64"/>
      <c r="DW115" s="64"/>
      <c r="DX115" s="64"/>
      <c r="DY115" s="64"/>
      <c r="DZ115" s="64"/>
      <c r="EA115" s="64"/>
      <c r="EB115" s="64"/>
      <c r="EC115" s="64"/>
      <c r="ED115" s="64"/>
      <c r="EE115" s="64"/>
      <c r="EF115" s="64"/>
      <c r="EG115" s="64"/>
      <c r="EH115" s="64"/>
      <c r="EI115" s="64"/>
      <c r="EJ115" s="64"/>
      <c r="EK115" s="64"/>
      <c r="EL115" s="64"/>
      <c r="EM115" s="64"/>
      <c r="EN115" s="64"/>
      <c r="EO115" s="64"/>
      <c r="EP115" s="64"/>
      <c r="EQ115" s="64"/>
      <c r="ER115" s="64"/>
      <c r="ES115" s="64"/>
      <c r="ET115" s="64"/>
      <c r="EU115" s="64"/>
      <c r="EV115" s="64"/>
      <c r="EW115" s="64"/>
      <c r="EX115" s="64"/>
      <c r="EY115" s="64"/>
      <c r="EZ115" s="64"/>
      <c r="FA115" s="64"/>
      <c r="FB115" s="64"/>
      <c r="FC115" s="64"/>
      <c r="FD115" s="64"/>
      <c r="FE115" s="64"/>
      <c r="FF115" s="64"/>
      <c r="FG115" s="64"/>
      <c r="FH115" s="64"/>
      <c r="FI115" s="64"/>
      <c r="FJ115" s="64"/>
      <c r="FK115" s="64"/>
      <c r="FL115" s="64"/>
      <c r="FM115" s="64"/>
      <c r="FN115" s="64"/>
      <c r="FO115" s="64"/>
      <c r="FP115" s="64"/>
      <c r="FQ115" s="64"/>
      <c r="FR115" s="64"/>
      <c r="FS115" s="64"/>
      <c r="FT115" s="64"/>
      <c r="FU115" s="64"/>
      <c r="FV115" s="64"/>
      <c r="FW115" s="64"/>
      <c r="FX115" s="64"/>
      <c r="FY115" s="64"/>
      <c r="FZ115" s="64"/>
      <c r="GA115" s="64"/>
      <c r="GB115" s="64"/>
      <c r="GC115" s="64"/>
      <c r="GD115" s="64"/>
      <c r="GE115" s="64"/>
      <c r="GF115" s="64"/>
      <c r="GG115" s="64"/>
      <c r="GH115" s="64"/>
      <c r="GI115" s="64"/>
      <c r="GJ115" s="64"/>
      <c r="GK115" s="64"/>
      <c r="GL115" s="64"/>
      <c r="GM115" s="64"/>
      <c r="GN115" s="64"/>
      <c r="GO115" s="64"/>
      <c r="GP115" s="64"/>
      <c r="GQ115" s="64"/>
      <c r="GR115" s="64"/>
      <c r="GS115" s="64"/>
      <c r="GT115" s="64"/>
      <c r="GU115" s="64"/>
      <c r="GV115" s="64"/>
      <c r="GW115" s="64"/>
      <c r="GX115" s="64"/>
      <c r="GY115" s="64"/>
      <c r="GZ115" s="64"/>
      <c r="HA115" s="64"/>
      <c r="HB115" s="64"/>
      <c r="HC115" s="64"/>
      <c r="HD115" s="64"/>
      <c r="HE115" s="64"/>
      <c r="HF115" s="64"/>
      <c r="HG115" s="64"/>
      <c r="HH115" s="64"/>
      <c r="HI115" s="64"/>
      <c r="HJ115" s="64"/>
      <c r="HK115" s="64"/>
      <c r="HL115" s="64"/>
      <c r="HM115" s="64"/>
      <c r="HN115" s="64"/>
      <c r="HO115" s="64"/>
      <c r="HP115" s="64"/>
      <c r="HQ115" s="64"/>
      <c r="HR115" s="64"/>
      <c r="HS115" s="64"/>
      <c r="HT115" s="64"/>
      <c r="HU115" s="64"/>
      <c r="HV115" s="64"/>
      <c r="HW115" s="64"/>
      <c r="HX115" s="64"/>
      <c r="HY115" s="64"/>
      <c r="HZ115" s="64"/>
      <c r="IA115" s="64"/>
      <c r="IB115" s="64"/>
      <c r="IC115" s="64"/>
      <c r="ID115" s="64"/>
      <c r="IE115" s="64"/>
      <c r="IF115" s="64"/>
      <c r="IG115" s="64"/>
      <c r="IH115" s="64"/>
      <c r="II115" s="64"/>
      <c r="IJ115" s="64"/>
      <c r="IK115" s="64"/>
      <c r="IL115" s="64"/>
      <c r="IM115" s="64"/>
      <c r="IN115" s="64"/>
      <c r="IO115" s="64"/>
      <c r="IP115" s="64"/>
      <c r="IQ115" s="64"/>
      <c r="IR115" s="64"/>
      <c r="IS115" s="64"/>
      <c r="IT115" s="64"/>
      <c r="IU115" s="64"/>
      <c r="IV115" s="64"/>
      <c r="IW115" s="64"/>
      <c r="IX115" s="64"/>
      <c r="IY115" s="64"/>
      <c r="IZ115" s="64"/>
      <c r="JA115" s="64"/>
      <c r="JB115" s="64"/>
      <c r="JC115" s="64"/>
      <c r="JD115" s="64"/>
      <c r="JE115" s="64"/>
      <c r="JF115" s="64"/>
      <c r="JG115" s="64"/>
      <c r="JH115" s="64"/>
      <c r="JI115" s="64"/>
      <c r="JJ115" s="64"/>
      <c r="JK115" s="64"/>
      <c r="JL115" s="64"/>
      <c r="JM115" s="64"/>
      <c r="JN115" s="64"/>
      <c r="JO115" s="64"/>
      <c r="JP115" s="64"/>
      <c r="JQ115" s="64"/>
      <c r="JR115" s="64"/>
      <c r="JS115" s="64"/>
      <c r="JT115" s="64"/>
      <c r="JU115" s="64"/>
      <c r="JV115" s="64"/>
      <c r="JW115" s="64"/>
      <c r="JX115" s="64"/>
      <c r="JY115" s="64"/>
      <c r="JZ115" s="64"/>
      <c r="KA115" s="64"/>
      <c r="KB115" s="64"/>
      <c r="KC115" s="64"/>
      <c r="KD115" s="64"/>
      <c r="KE115" s="64"/>
      <c r="KF115" s="64"/>
      <c r="KG115" s="64"/>
      <c r="KH115" s="64"/>
      <c r="KI115" s="64"/>
      <c r="KJ115" s="64"/>
      <c r="KK115" s="64"/>
      <c r="KL115" s="64"/>
      <c r="KM115" s="64"/>
      <c r="KN115" s="64"/>
      <c r="KO115" s="64"/>
      <c r="KP115" s="64"/>
      <c r="KQ115" s="64"/>
      <c r="KR115" s="64"/>
      <c r="KS115" s="64"/>
      <c r="KT115" s="64"/>
      <c r="KU115" s="64"/>
      <c r="KV115" s="64"/>
      <c r="KW115" s="64"/>
      <c r="KX115" s="64"/>
      <c r="KY115" s="64"/>
      <c r="KZ115" s="64"/>
      <c r="LA115" s="64"/>
      <c r="LB115" s="64"/>
      <c r="LC115" s="64"/>
      <c r="LD115" s="64"/>
      <c r="LE115" s="64"/>
      <c r="LF115" s="64"/>
      <c r="LG115" s="64"/>
    </row>
    <row r="116" spans="2:319" s="33" customFormat="1" ht="15.75" hidden="1" customHeight="1" thickBot="1">
      <c r="B116" s="78"/>
      <c r="C116" s="78"/>
      <c r="D116" s="78"/>
      <c r="E116" s="82" t="s">
        <v>82</v>
      </c>
      <c r="F116" s="82"/>
      <c r="G116" s="82"/>
      <c r="H116" s="85" t="s">
        <v>16</v>
      </c>
      <c r="I116" s="84"/>
    </row>
    <row r="117" spans="2:319" s="33" customFormat="1" ht="15.75" hidden="1" customHeight="1">
      <c r="B117" s="78"/>
      <c r="C117" s="78"/>
      <c r="D117" s="78"/>
      <c r="E117" s="62"/>
      <c r="F117" s="49" t="s">
        <v>16</v>
      </c>
      <c r="G117" s="49" t="s">
        <v>16</v>
      </c>
      <c r="H117" s="80" t="s">
        <v>16</v>
      </c>
      <c r="I117" s="72"/>
    </row>
    <row r="118" spans="2:319" s="87" customFormat="1" ht="15.75" hidden="1" customHeight="1">
      <c r="B118" s="81"/>
      <c r="C118" s="81"/>
      <c r="D118" s="81"/>
      <c r="E118" s="82" t="s">
        <v>83</v>
      </c>
      <c r="F118" s="82"/>
      <c r="G118" s="82"/>
      <c r="H118" s="85" t="s">
        <v>16</v>
      </c>
      <c r="I118" s="86"/>
    </row>
    <row r="119" spans="2:319" s="87" customFormat="1" ht="15.75" hidden="1" customHeight="1">
      <c r="B119" s="81"/>
      <c r="C119" s="81"/>
      <c r="D119" s="81"/>
      <c r="E119" s="62"/>
      <c r="F119" s="49" t="s">
        <v>16</v>
      </c>
      <c r="G119" s="49" t="s">
        <v>16</v>
      </c>
      <c r="H119" s="80" t="s">
        <v>16</v>
      </c>
      <c r="I119" s="57"/>
    </row>
    <row r="120" spans="2:319" s="33" customFormat="1" ht="15.75" hidden="1" customHeight="1">
      <c r="B120" s="81"/>
      <c r="C120" s="81"/>
      <c r="D120" s="81"/>
      <c r="E120" s="82"/>
      <c r="F120" s="82"/>
      <c r="G120" s="82"/>
      <c r="H120" s="83"/>
      <c r="I120" s="86"/>
    </row>
    <row r="121" spans="2:319" s="33" customFormat="1" ht="15.75" hidden="1" customHeight="1">
      <c r="B121" s="81"/>
      <c r="C121" s="81"/>
      <c r="D121" s="81"/>
      <c r="E121" s="62"/>
      <c r="F121" s="49" t="s">
        <v>16</v>
      </c>
      <c r="G121" s="49" t="s">
        <v>16</v>
      </c>
      <c r="H121" s="80" t="s">
        <v>16</v>
      </c>
      <c r="I121" s="57"/>
    </row>
    <row r="122" spans="2:319" s="33" customFormat="1" ht="15.75" hidden="1" customHeight="1">
      <c r="B122" s="81"/>
      <c r="C122" s="81"/>
      <c r="D122" s="81"/>
      <c r="E122" s="82" t="s">
        <v>30</v>
      </c>
      <c r="F122" s="82">
        <v>210</v>
      </c>
      <c r="G122" s="82">
        <v>128</v>
      </c>
      <c r="H122" s="83">
        <f>ROUND((G122/F122)*100,1)</f>
        <v>61</v>
      </c>
      <c r="I122" s="86"/>
    </row>
    <row r="123" spans="2:319" s="33" customFormat="1" ht="15.75" hidden="1" customHeight="1">
      <c r="B123" s="81"/>
      <c r="C123" s="81"/>
      <c r="D123" s="81"/>
      <c r="E123" s="82" t="s">
        <v>31</v>
      </c>
      <c r="F123" s="82">
        <v>1663</v>
      </c>
      <c r="G123" s="82">
        <v>995</v>
      </c>
      <c r="H123" s="83">
        <f>ROUND((G123/F123)*100,1)</f>
        <v>59.8</v>
      </c>
      <c r="I123" s="86"/>
    </row>
    <row r="124" spans="2:319" s="33" customFormat="1" ht="15.75" hidden="1" customHeight="1">
      <c r="B124" s="81"/>
      <c r="C124" s="81"/>
      <c r="D124" s="81"/>
      <c r="E124" s="62"/>
      <c r="F124" s="50">
        <f>SUM(F122:F123)</f>
        <v>1873</v>
      </c>
      <c r="G124" s="50">
        <f>SUM(G122:G123)</f>
        <v>1123</v>
      </c>
      <c r="H124" s="51">
        <f>ROUND((G124/F124)*100,1)</f>
        <v>60</v>
      </c>
      <c r="I124" s="57"/>
    </row>
    <row r="125" spans="2:319" s="33" customFormat="1" ht="15.75" hidden="1" customHeight="1">
      <c r="B125" s="81"/>
      <c r="C125" s="81"/>
      <c r="D125" s="81"/>
      <c r="E125" s="88" t="s">
        <v>84</v>
      </c>
      <c r="F125" s="82"/>
      <c r="G125" s="82"/>
      <c r="H125" s="85" t="s">
        <v>16</v>
      </c>
      <c r="I125" s="89"/>
    </row>
    <row r="126" spans="2:319" ht="15.75" hidden="1" customHeight="1">
      <c r="B126" s="81"/>
      <c r="C126" s="81"/>
      <c r="D126" s="81"/>
      <c r="E126" s="62"/>
      <c r="F126" s="49" t="s">
        <v>16</v>
      </c>
      <c r="G126" s="49" t="s">
        <v>16</v>
      </c>
      <c r="H126" s="80" t="s">
        <v>16</v>
      </c>
      <c r="I126" s="57"/>
      <c r="M126" s="33"/>
      <c r="N126" s="33"/>
      <c r="O126" s="33"/>
      <c r="P126" s="33"/>
      <c r="Q126" s="33"/>
      <c r="R126" s="33"/>
      <c r="S126" s="33"/>
      <c r="T126" s="33"/>
      <c r="U126" s="33"/>
      <c r="V126" s="33"/>
      <c r="W126" s="33"/>
      <c r="X126" s="33"/>
      <c r="Y126" s="33"/>
      <c r="Z126" s="33"/>
      <c r="AA126" s="33"/>
      <c r="AB126" s="33"/>
      <c r="AC126" s="33"/>
      <c r="AD126" s="33"/>
      <c r="AE126" s="33"/>
      <c r="AF126" s="33"/>
      <c r="AG126" s="33"/>
      <c r="AH126" s="33"/>
      <c r="AI126" s="33"/>
      <c r="AJ126" s="33"/>
      <c r="AK126" s="33"/>
      <c r="AL126" s="33"/>
      <c r="AM126" s="33"/>
      <c r="AN126" s="33"/>
      <c r="AO126" s="33"/>
      <c r="AP126" s="33"/>
      <c r="AQ126" s="33"/>
      <c r="AR126" s="33"/>
      <c r="AS126" s="33"/>
      <c r="AT126" s="33"/>
      <c r="AU126" s="33"/>
      <c r="AV126" s="33"/>
      <c r="AW126" s="33"/>
      <c r="AX126" s="33"/>
      <c r="AY126" s="33"/>
      <c r="AZ126" s="33"/>
      <c r="BA126" s="33"/>
      <c r="BB126" s="33"/>
      <c r="BC126" s="33"/>
      <c r="BD126" s="33"/>
      <c r="BE126" s="33"/>
      <c r="BF126" s="33"/>
      <c r="BG126" s="33"/>
      <c r="BH126" s="33"/>
      <c r="BI126" s="33"/>
      <c r="BJ126" s="33"/>
      <c r="BK126" s="33"/>
      <c r="BL126" s="33"/>
      <c r="BM126" s="33"/>
      <c r="BN126" s="33"/>
      <c r="BO126" s="33"/>
      <c r="BP126" s="33"/>
      <c r="BQ126" s="33"/>
      <c r="BR126" s="33"/>
      <c r="BS126" s="33"/>
      <c r="BT126" s="33"/>
      <c r="BU126" s="33"/>
      <c r="BV126" s="33"/>
      <c r="BW126" s="33"/>
      <c r="BX126" s="33"/>
      <c r="BY126" s="33"/>
      <c r="BZ126" s="33"/>
      <c r="CA126" s="33"/>
      <c r="CB126" s="33"/>
      <c r="CC126" s="33"/>
      <c r="CD126" s="33"/>
      <c r="CE126" s="33"/>
      <c r="CF126" s="33"/>
      <c r="CG126" s="33"/>
      <c r="CH126" s="33"/>
      <c r="CI126" s="33"/>
      <c r="CJ126" s="33"/>
      <c r="CK126" s="33"/>
      <c r="CL126" s="33"/>
      <c r="CM126" s="33"/>
      <c r="CN126" s="33"/>
      <c r="CO126" s="33"/>
      <c r="CP126" s="33"/>
      <c r="CQ126" s="33"/>
      <c r="CR126" s="33"/>
      <c r="CS126" s="33"/>
      <c r="CT126" s="33"/>
      <c r="CU126" s="33"/>
      <c r="CV126" s="33"/>
      <c r="CW126" s="33"/>
      <c r="CX126" s="33"/>
      <c r="CY126" s="33"/>
      <c r="CZ126" s="33"/>
      <c r="DA126" s="33"/>
      <c r="DB126" s="33"/>
      <c r="DC126" s="33"/>
      <c r="DD126" s="33"/>
      <c r="DE126" s="33"/>
      <c r="DF126" s="33"/>
      <c r="DG126" s="33"/>
      <c r="DH126" s="33"/>
      <c r="DI126" s="33"/>
      <c r="DJ126" s="33"/>
      <c r="DK126" s="33"/>
      <c r="DL126" s="33"/>
      <c r="DM126" s="33"/>
      <c r="DN126" s="33"/>
      <c r="DO126" s="33"/>
      <c r="DP126" s="33"/>
      <c r="DQ126" s="33"/>
      <c r="DR126" s="33"/>
      <c r="DS126" s="33"/>
      <c r="DT126" s="33"/>
      <c r="DU126" s="33"/>
      <c r="DV126" s="33"/>
      <c r="DW126" s="33"/>
      <c r="DX126" s="33"/>
      <c r="DY126" s="33"/>
      <c r="DZ126" s="33"/>
      <c r="EA126" s="33"/>
      <c r="EB126" s="33"/>
      <c r="EC126" s="33"/>
      <c r="ED126" s="33"/>
      <c r="EE126" s="33"/>
      <c r="EF126" s="33"/>
      <c r="EG126" s="33"/>
      <c r="EH126" s="33"/>
      <c r="EI126" s="33"/>
      <c r="EJ126" s="33"/>
      <c r="EK126" s="33"/>
      <c r="EL126" s="33"/>
      <c r="EM126" s="33"/>
      <c r="EN126" s="33"/>
      <c r="EO126" s="33"/>
      <c r="EP126" s="33"/>
      <c r="EQ126" s="33"/>
      <c r="ER126" s="33"/>
      <c r="ES126" s="33"/>
      <c r="ET126" s="33"/>
      <c r="EU126" s="33"/>
      <c r="EV126" s="33"/>
      <c r="EW126" s="33"/>
      <c r="EX126" s="33"/>
      <c r="EY126" s="33"/>
      <c r="EZ126" s="33"/>
      <c r="FA126" s="33"/>
      <c r="FB126" s="33"/>
      <c r="FC126" s="33"/>
      <c r="FD126" s="33"/>
      <c r="FE126" s="33"/>
      <c r="FF126" s="33"/>
      <c r="FG126" s="33"/>
      <c r="FH126" s="33"/>
      <c r="FI126" s="33"/>
      <c r="FJ126" s="33"/>
      <c r="FK126" s="33"/>
      <c r="FL126" s="33"/>
      <c r="FM126" s="33"/>
      <c r="FN126" s="33"/>
      <c r="FO126" s="33"/>
      <c r="FP126" s="33"/>
      <c r="FQ126" s="33"/>
      <c r="FR126" s="33"/>
      <c r="FS126" s="33"/>
      <c r="FT126" s="33"/>
      <c r="FU126" s="33"/>
      <c r="FV126" s="33"/>
      <c r="FW126" s="33"/>
      <c r="FX126" s="33"/>
      <c r="FY126" s="33"/>
      <c r="FZ126" s="33"/>
      <c r="GA126" s="33"/>
      <c r="GB126" s="33"/>
      <c r="GC126" s="33"/>
      <c r="GD126" s="33"/>
      <c r="GE126" s="33"/>
      <c r="GF126" s="33"/>
      <c r="GG126" s="33"/>
      <c r="GH126" s="33"/>
      <c r="GI126" s="33"/>
      <c r="GJ126" s="33"/>
      <c r="GK126" s="33"/>
      <c r="GL126" s="33"/>
      <c r="GM126" s="33"/>
      <c r="GN126" s="33"/>
      <c r="GO126" s="33"/>
      <c r="GP126" s="33"/>
      <c r="GQ126" s="33"/>
      <c r="GR126" s="33"/>
      <c r="GS126" s="33"/>
      <c r="GT126" s="33"/>
      <c r="GU126" s="33"/>
      <c r="GV126" s="33"/>
      <c r="GW126" s="33"/>
      <c r="GX126" s="33"/>
      <c r="GY126" s="33"/>
      <c r="GZ126" s="33"/>
      <c r="HA126" s="33"/>
      <c r="HB126" s="33"/>
      <c r="HC126" s="33"/>
      <c r="HD126" s="33"/>
      <c r="HE126" s="33"/>
      <c r="HF126" s="33"/>
      <c r="HG126" s="33"/>
      <c r="HH126" s="33"/>
      <c r="HI126" s="33"/>
      <c r="HJ126" s="33"/>
      <c r="HK126" s="33"/>
      <c r="HL126" s="33"/>
      <c r="HM126" s="33"/>
      <c r="HN126" s="33"/>
      <c r="HO126" s="33"/>
      <c r="HP126" s="33"/>
      <c r="HQ126" s="33"/>
      <c r="HR126" s="33"/>
      <c r="HS126" s="33"/>
      <c r="HT126" s="33"/>
      <c r="HU126" s="33"/>
      <c r="HV126" s="33"/>
      <c r="HW126" s="33"/>
      <c r="HX126" s="33"/>
      <c r="HY126" s="33"/>
      <c r="HZ126" s="33"/>
      <c r="IA126" s="33"/>
      <c r="IB126" s="33"/>
      <c r="IC126" s="33"/>
      <c r="ID126" s="33"/>
      <c r="IE126" s="33"/>
      <c r="IF126" s="33"/>
      <c r="IG126" s="33"/>
      <c r="IH126" s="33"/>
      <c r="II126" s="33"/>
      <c r="IJ126" s="33"/>
      <c r="IK126" s="33"/>
      <c r="IL126" s="33"/>
      <c r="IM126" s="33"/>
      <c r="IN126" s="33"/>
      <c r="IO126" s="33"/>
      <c r="IP126" s="33"/>
      <c r="IQ126" s="33"/>
      <c r="IR126" s="33"/>
      <c r="IS126" s="33"/>
      <c r="IT126" s="33"/>
      <c r="IU126" s="33"/>
      <c r="IV126" s="33"/>
      <c r="IW126" s="33"/>
      <c r="IX126" s="33"/>
      <c r="IY126" s="33"/>
      <c r="IZ126" s="33"/>
      <c r="JA126" s="33"/>
      <c r="JB126" s="33"/>
      <c r="JC126" s="33"/>
      <c r="JD126" s="33"/>
      <c r="JE126" s="33"/>
      <c r="JF126" s="33"/>
      <c r="JG126" s="33"/>
      <c r="JH126" s="33"/>
      <c r="JI126" s="33"/>
      <c r="JJ126" s="33"/>
      <c r="JK126" s="33"/>
      <c r="JL126" s="33"/>
      <c r="JM126" s="33"/>
      <c r="JN126" s="33"/>
      <c r="JO126" s="33"/>
      <c r="JP126" s="33"/>
      <c r="JQ126" s="33"/>
      <c r="JR126" s="33"/>
      <c r="JS126" s="33"/>
      <c r="JT126" s="33"/>
      <c r="JU126" s="33"/>
      <c r="JV126" s="33"/>
      <c r="JW126" s="33"/>
      <c r="JX126" s="33"/>
      <c r="JY126" s="33"/>
      <c r="JZ126" s="33"/>
      <c r="KA126" s="33"/>
      <c r="KB126" s="33"/>
      <c r="KC126" s="33"/>
      <c r="KD126" s="33"/>
      <c r="KE126" s="33"/>
      <c r="KF126" s="33"/>
      <c r="KG126" s="33"/>
      <c r="KH126" s="33"/>
      <c r="KI126" s="33"/>
      <c r="KJ126" s="33"/>
      <c r="KK126" s="33"/>
      <c r="KL126" s="33"/>
      <c r="KM126" s="33"/>
      <c r="KN126" s="33"/>
      <c r="KO126" s="33"/>
      <c r="KP126" s="33"/>
      <c r="KQ126" s="33"/>
      <c r="KR126" s="33"/>
      <c r="KS126" s="33"/>
      <c r="KT126" s="33"/>
      <c r="KU126" s="33"/>
      <c r="KV126" s="33"/>
      <c r="KW126" s="33"/>
      <c r="KX126" s="33"/>
      <c r="KY126" s="33"/>
      <c r="KZ126" s="33"/>
      <c r="LA126" s="33"/>
      <c r="LB126" s="33"/>
      <c r="LC126" s="33"/>
      <c r="LD126" s="33"/>
      <c r="LE126" s="33"/>
      <c r="LF126" s="33"/>
      <c r="LG126" s="33"/>
    </row>
    <row r="127" spans="2:319" s="63" customFormat="1" ht="15.75" hidden="1" customHeight="1">
      <c r="B127" s="77"/>
      <c r="C127" s="77"/>
      <c r="D127" s="77"/>
      <c r="E127" s="82" t="s">
        <v>32</v>
      </c>
      <c r="F127" s="82">
        <v>1856</v>
      </c>
      <c r="G127" s="82">
        <v>165</v>
      </c>
      <c r="H127" s="83">
        <f t="shared" ref="H127:H138" si="4">ROUND((G127/F127)*100,1)</f>
        <v>8.9</v>
      </c>
      <c r="I127" s="86"/>
      <c r="K127" s="64"/>
      <c r="L127" s="64"/>
      <c r="M127" s="64"/>
      <c r="N127" s="64"/>
      <c r="O127" s="64"/>
      <c r="P127" s="64"/>
      <c r="Q127" s="64"/>
      <c r="R127" s="64"/>
      <c r="S127" s="64"/>
      <c r="T127" s="64"/>
      <c r="U127" s="64"/>
      <c r="V127" s="64"/>
      <c r="W127" s="64"/>
      <c r="X127" s="64"/>
      <c r="Y127" s="64"/>
      <c r="Z127" s="64"/>
      <c r="AA127" s="64"/>
      <c r="AB127" s="64"/>
      <c r="AC127" s="64"/>
      <c r="AD127" s="64"/>
      <c r="AE127" s="64"/>
      <c r="AF127" s="64"/>
      <c r="AG127" s="64"/>
      <c r="AH127" s="64"/>
      <c r="AI127" s="64"/>
      <c r="AJ127" s="64"/>
      <c r="AK127" s="64"/>
      <c r="AL127" s="64"/>
      <c r="AM127" s="64"/>
      <c r="AN127" s="64"/>
      <c r="AO127" s="64"/>
      <c r="AP127" s="64"/>
      <c r="AQ127" s="64"/>
      <c r="AR127" s="64"/>
      <c r="AS127" s="64"/>
      <c r="AT127" s="64"/>
      <c r="AU127" s="64"/>
      <c r="AV127" s="64"/>
      <c r="AW127" s="64"/>
      <c r="AX127" s="64"/>
      <c r="AY127" s="64"/>
      <c r="AZ127" s="64"/>
      <c r="BA127" s="64"/>
      <c r="BB127" s="64"/>
      <c r="BC127" s="64"/>
      <c r="BD127" s="64"/>
      <c r="BE127" s="64"/>
      <c r="BF127" s="64"/>
      <c r="BG127" s="64"/>
      <c r="BH127" s="64"/>
      <c r="BI127" s="64"/>
      <c r="BJ127" s="64"/>
      <c r="BK127" s="64"/>
      <c r="BL127" s="64"/>
      <c r="BM127" s="64"/>
      <c r="BN127" s="64"/>
      <c r="BO127" s="64"/>
      <c r="BP127" s="64"/>
      <c r="BQ127" s="64"/>
      <c r="BR127" s="64"/>
      <c r="BS127" s="64"/>
      <c r="BT127" s="64"/>
      <c r="BU127" s="64"/>
      <c r="BV127" s="64"/>
      <c r="BW127" s="64"/>
      <c r="BX127" s="64"/>
      <c r="BY127" s="64"/>
      <c r="BZ127" s="64"/>
      <c r="CA127" s="64"/>
      <c r="CB127" s="64"/>
      <c r="CC127" s="64"/>
      <c r="CD127" s="64"/>
      <c r="CE127" s="64"/>
      <c r="CF127" s="64"/>
      <c r="CG127" s="64"/>
      <c r="CH127" s="64"/>
      <c r="CI127" s="64"/>
      <c r="CJ127" s="64"/>
      <c r="CK127" s="64"/>
      <c r="CL127" s="64"/>
      <c r="CM127" s="64"/>
      <c r="CN127" s="64"/>
      <c r="CO127" s="64"/>
      <c r="CP127" s="64"/>
      <c r="CQ127" s="64"/>
      <c r="CR127" s="64"/>
      <c r="CS127" s="64"/>
      <c r="CT127" s="64"/>
      <c r="CU127" s="64"/>
      <c r="CV127" s="64"/>
      <c r="CW127" s="64"/>
      <c r="CX127" s="64"/>
      <c r="CY127" s="64"/>
      <c r="CZ127" s="64"/>
      <c r="DA127" s="64"/>
      <c r="DB127" s="64"/>
      <c r="DC127" s="64"/>
      <c r="DD127" s="64"/>
      <c r="DE127" s="64"/>
      <c r="DF127" s="64"/>
      <c r="DG127" s="64"/>
      <c r="DH127" s="64"/>
      <c r="DI127" s="64"/>
      <c r="DJ127" s="64"/>
      <c r="DK127" s="64"/>
      <c r="DL127" s="64"/>
      <c r="DM127" s="64"/>
      <c r="DN127" s="64"/>
      <c r="DO127" s="64"/>
      <c r="DP127" s="64"/>
      <c r="DQ127" s="64"/>
      <c r="DR127" s="64"/>
      <c r="DS127" s="64"/>
      <c r="DT127" s="64"/>
      <c r="DU127" s="64"/>
      <c r="DV127" s="64"/>
      <c r="DW127" s="64"/>
      <c r="DX127" s="64"/>
      <c r="DY127" s="64"/>
      <c r="DZ127" s="64"/>
      <c r="EA127" s="64"/>
      <c r="EB127" s="64"/>
      <c r="EC127" s="64"/>
      <c r="ED127" s="64"/>
      <c r="EE127" s="64"/>
      <c r="EF127" s="64"/>
      <c r="EG127" s="64"/>
      <c r="EH127" s="64"/>
      <c r="EI127" s="64"/>
      <c r="EJ127" s="64"/>
      <c r="EK127" s="64"/>
      <c r="EL127" s="64"/>
      <c r="EM127" s="64"/>
      <c r="EN127" s="64"/>
      <c r="EO127" s="64"/>
      <c r="EP127" s="64"/>
      <c r="EQ127" s="64"/>
      <c r="ER127" s="64"/>
      <c r="ES127" s="64"/>
      <c r="ET127" s="64"/>
      <c r="EU127" s="64"/>
      <c r="EV127" s="64"/>
      <c r="EW127" s="64"/>
      <c r="EX127" s="64"/>
      <c r="EY127" s="64"/>
      <c r="EZ127" s="64"/>
      <c r="FA127" s="64"/>
      <c r="FB127" s="64"/>
      <c r="FC127" s="64"/>
      <c r="FD127" s="64"/>
      <c r="FE127" s="64"/>
      <c r="FF127" s="64"/>
      <c r="FG127" s="64"/>
      <c r="FH127" s="64"/>
      <c r="FI127" s="64"/>
      <c r="FJ127" s="64"/>
      <c r="FK127" s="64"/>
      <c r="FL127" s="64"/>
      <c r="FM127" s="64"/>
      <c r="FN127" s="64"/>
      <c r="FO127" s="64"/>
      <c r="FP127" s="64"/>
      <c r="FQ127" s="64"/>
      <c r="FR127" s="64"/>
      <c r="FS127" s="64"/>
      <c r="FT127" s="64"/>
      <c r="FU127" s="64"/>
      <c r="FV127" s="64"/>
      <c r="FW127" s="64"/>
      <c r="FX127" s="64"/>
      <c r="FY127" s="64"/>
      <c r="FZ127" s="64"/>
      <c r="GA127" s="64"/>
      <c r="GB127" s="64"/>
      <c r="GC127" s="64"/>
      <c r="GD127" s="64"/>
      <c r="GE127" s="64"/>
      <c r="GF127" s="64"/>
      <c r="GG127" s="64"/>
      <c r="GH127" s="64"/>
      <c r="GI127" s="64"/>
      <c r="GJ127" s="64"/>
      <c r="GK127" s="64"/>
      <c r="GL127" s="64"/>
      <c r="GM127" s="64"/>
      <c r="GN127" s="64"/>
      <c r="GO127" s="64"/>
      <c r="GP127" s="64"/>
      <c r="GQ127" s="64"/>
      <c r="GR127" s="64"/>
      <c r="GS127" s="64"/>
      <c r="GT127" s="64"/>
      <c r="GU127" s="64"/>
      <c r="GV127" s="64"/>
      <c r="GW127" s="64"/>
      <c r="GX127" s="64"/>
      <c r="GY127" s="64"/>
      <c r="GZ127" s="64"/>
      <c r="HA127" s="64"/>
      <c r="HB127" s="64"/>
      <c r="HC127" s="64"/>
      <c r="HD127" s="64"/>
      <c r="HE127" s="64"/>
      <c r="HF127" s="64"/>
      <c r="HG127" s="64"/>
      <c r="HH127" s="64"/>
      <c r="HI127" s="64"/>
      <c r="HJ127" s="64"/>
      <c r="HK127" s="64"/>
      <c r="HL127" s="64"/>
      <c r="HM127" s="64"/>
      <c r="HN127" s="64"/>
      <c r="HO127" s="64"/>
      <c r="HP127" s="64"/>
      <c r="HQ127" s="64"/>
      <c r="HR127" s="64"/>
      <c r="HS127" s="64"/>
      <c r="HT127" s="64"/>
      <c r="HU127" s="64"/>
      <c r="HV127" s="64"/>
      <c r="HW127" s="64"/>
      <c r="HX127" s="64"/>
      <c r="HY127" s="64"/>
      <c r="HZ127" s="64"/>
      <c r="IA127" s="64"/>
      <c r="IB127" s="64"/>
      <c r="IC127" s="64"/>
      <c r="ID127" s="64"/>
      <c r="IE127" s="64"/>
      <c r="IF127" s="64"/>
      <c r="IG127" s="64"/>
      <c r="IH127" s="64"/>
      <c r="II127" s="64"/>
      <c r="IJ127" s="64"/>
      <c r="IK127" s="64"/>
      <c r="IL127" s="64"/>
      <c r="IM127" s="64"/>
      <c r="IN127" s="64"/>
      <c r="IO127" s="64"/>
      <c r="IP127" s="64"/>
      <c r="IQ127" s="64"/>
      <c r="IR127" s="64"/>
      <c r="IS127" s="64"/>
      <c r="IT127" s="64"/>
      <c r="IU127" s="64"/>
      <c r="IV127" s="64"/>
      <c r="IW127" s="64"/>
      <c r="IX127" s="64"/>
      <c r="IY127" s="64"/>
      <c r="IZ127" s="64"/>
      <c r="JA127" s="64"/>
      <c r="JB127" s="64"/>
      <c r="JC127" s="64"/>
      <c r="JD127" s="64"/>
      <c r="JE127" s="64"/>
      <c r="JF127" s="64"/>
      <c r="JG127" s="64"/>
      <c r="JH127" s="64"/>
      <c r="JI127" s="64"/>
      <c r="JJ127" s="64"/>
      <c r="JK127" s="64"/>
      <c r="JL127" s="64"/>
      <c r="JM127" s="64"/>
      <c r="JN127" s="64"/>
      <c r="JO127" s="64"/>
      <c r="JP127" s="64"/>
      <c r="JQ127" s="64"/>
      <c r="JR127" s="64"/>
      <c r="JS127" s="64"/>
      <c r="JT127" s="64"/>
      <c r="JU127" s="64"/>
      <c r="JV127" s="64"/>
      <c r="JW127" s="64"/>
      <c r="JX127" s="64"/>
      <c r="JY127" s="64"/>
      <c r="JZ127" s="64"/>
      <c r="KA127" s="64"/>
      <c r="KB127" s="64"/>
      <c r="KC127" s="64"/>
      <c r="KD127" s="64"/>
      <c r="KE127" s="64"/>
      <c r="KF127" s="64"/>
      <c r="KG127" s="64"/>
      <c r="KH127" s="64"/>
      <c r="KI127" s="64"/>
      <c r="KJ127" s="64"/>
      <c r="KK127" s="64"/>
      <c r="KL127" s="64"/>
      <c r="KM127" s="64"/>
      <c r="KN127" s="64"/>
      <c r="KO127" s="64"/>
      <c r="KP127" s="64"/>
      <c r="KQ127" s="64"/>
      <c r="KR127" s="64"/>
      <c r="KS127" s="64"/>
      <c r="KT127" s="64"/>
      <c r="KU127" s="64"/>
      <c r="KV127" s="64"/>
      <c r="KW127" s="64"/>
      <c r="KX127" s="64"/>
      <c r="KY127" s="64"/>
      <c r="KZ127" s="64"/>
      <c r="LA127" s="64"/>
      <c r="LB127" s="64"/>
      <c r="LC127" s="64"/>
      <c r="LD127" s="64"/>
      <c r="LE127" s="64"/>
      <c r="LF127" s="64"/>
      <c r="LG127" s="64"/>
    </row>
    <row r="128" spans="2:319" ht="15.75" hidden="1" customHeight="1" thickBot="1">
      <c r="B128" s="90"/>
      <c r="C128" s="90"/>
      <c r="D128" s="90"/>
      <c r="E128" s="82" t="s">
        <v>33</v>
      </c>
      <c r="F128" s="82">
        <v>102</v>
      </c>
      <c r="G128" s="82">
        <v>22</v>
      </c>
      <c r="H128" s="83">
        <f t="shared" si="4"/>
        <v>21.6</v>
      </c>
      <c r="I128" s="84"/>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33"/>
      <c r="AP128" s="33"/>
      <c r="AQ128" s="33"/>
      <c r="AR128" s="33"/>
      <c r="AS128" s="33"/>
      <c r="AT128" s="33"/>
      <c r="AU128" s="33"/>
      <c r="AV128" s="33"/>
      <c r="AW128" s="33"/>
      <c r="AX128" s="33"/>
      <c r="AY128" s="33"/>
      <c r="AZ128" s="33"/>
      <c r="BA128" s="33"/>
      <c r="BB128" s="33"/>
      <c r="BC128" s="33"/>
      <c r="BD128" s="33"/>
      <c r="BE128" s="33"/>
      <c r="BF128" s="33"/>
      <c r="BG128" s="33"/>
      <c r="BH128" s="33"/>
      <c r="BI128" s="33"/>
      <c r="BJ128" s="33"/>
      <c r="BK128" s="33"/>
      <c r="BL128" s="33"/>
      <c r="BM128" s="33"/>
      <c r="BN128" s="33"/>
      <c r="BO128" s="33"/>
      <c r="BP128" s="33"/>
      <c r="BQ128" s="33"/>
      <c r="BR128" s="33"/>
      <c r="BS128" s="33"/>
      <c r="BT128" s="33"/>
      <c r="BU128" s="33"/>
      <c r="BV128" s="33"/>
      <c r="BW128" s="33"/>
      <c r="BX128" s="33"/>
      <c r="BY128" s="33"/>
      <c r="BZ128" s="33"/>
      <c r="CA128" s="33"/>
      <c r="CB128" s="33"/>
      <c r="CC128" s="33"/>
      <c r="CD128" s="33"/>
      <c r="CE128" s="33"/>
      <c r="CF128" s="33"/>
      <c r="CG128" s="33"/>
      <c r="CH128" s="33"/>
      <c r="CI128" s="33"/>
      <c r="CJ128" s="33"/>
      <c r="CK128" s="33"/>
      <c r="CL128" s="33"/>
      <c r="CM128" s="33"/>
      <c r="CN128" s="33"/>
      <c r="CO128" s="33"/>
      <c r="CP128" s="33"/>
      <c r="CQ128" s="33"/>
      <c r="CR128" s="33"/>
      <c r="CS128" s="33"/>
      <c r="CT128" s="33"/>
      <c r="CU128" s="33"/>
      <c r="CV128" s="33"/>
      <c r="CW128" s="33"/>
      <c r="CX128" s="33"/>
      <c r="CY128" s="33"/>
      <c r="CZ128" s="33"/>
      <c r="DA128" s="33"/>
      <c r="DB128" s="33"/>
      <c r="DC128" s="33"/>
      <c r="DD128" s="33"/>
      <c r="DE128" s="33"/>
      <c r="DF128" s="33"/>
      <c r="DG128" s="33"/>
      <c r="DH128" s="33"/>
      <c r="DI128" s="33"/>
      <c r="DJ128" s="33"/>
      <c r="DK128" s="33"/>
      <c r="DL128" s="33"/>
      <c r="DM128" s="33"/>
      <c r="DN128" s="33"/>
      <c r="DO128" s="33"/>
      <c r="DP128" s="33"/>
      <c r="DQ128" s="33"/>
      <c r="DR128" s="33"/>
      <c r="DS128" s="33"/>
      <c r="DT128" s="33"/>
      <c r="DU128" s="33"/>
      <c r="DV128" s="33"/>
      <c r="DW128" s="33"/>
      <c r="DX128" s="33"/>
      <c r="DY128" s="33"/>
      <c r="DZ128" s="33"/>
      <c r="EA128" s="33"/>
      <c r="EB128" s="33"/>
      <c r="EC128" s="33"/>
      <c r="ED128" s="33"/>
      <c r="EE128" s="33"/>
      <c r="EF128" s="33"/>
      <c r="EG128" s="33"/>
      <c r="EH128" s="33"/>
      <c r="EI128" s="33"/>
      <c r="EJ128" s="33"/>
      <c r="EK128" s="33"/>
      <c r="EL128" s="33"/>
      <c r="EM128" s="33"/>
      <c r="EN128" s="33"/>
      <c r="EO128" s="33"/>
      <c r="EP128" s="33"/>
      <c r="EQ128" s="33"/>
      <c r="ER128" s="33"/>
      <c r="ES128" s="33"/>
      <c r="ET128" s="33"/>
      <c r="EU128" s="33"/>
      <c r="EV128" s="33"/>
      <c r="EW128" s="33"/>
      <c r="EX128" s="33"/>
      <c r="EY128" s="33"/>
      <c r="EZ128" s="33"/>
      <c r="FA128" s="33"/>
      <c r="FB128" s="33"/>
      <c r="FC128" s="33"/>
      <c r="FD128" s="33"/>
      <c r="FE128" s="33"/>
      <c r="FF128" s="33"/>
      <c r="FG128" s="33"/>
      <c r="FH128" s="33"/>
      <c r="FI128" s="33"/>
      <c r="FJ128" s="33"/>
      <c r="FK128" s="33"/>
      <c r="FL128" s="33"/>
      <c r="FM128" s="33"/>
      <c r="FN128" s="33"/>
      <c r="FO128" s="33"/>
      <c r="FP128" s="33"/>
      <c r="FQ128" s="33"/>
      <c r="FR128" s="33"/>
      <c r="FS128" s="33"/>
      <c r="FT128" s="33"/>
      <c r="FU128" s="33"/>
      <c r="FV128" s="33"/>
      <c r="FW128" s="33"/>
      <c r="FX128" s="33"/>
      <c r="FY128" s="33"/>
      <c r="FZ128" s="33"/>
      <c r="GA128" s="33"/>
      <c r="GB128" s="33"/>
      <c r="GC128" s="33"/>
      <c r="GD128" s="33"/>
      <c r="GE128" s="33"/>
      <c r="GF128" s="33"/>
      <c r="GG128" s="33"/>
      <c r="GH128" s="33"/>
      <c r="GI128" s="33"/>
      <c r="GJ128" s="33"/>
      <c r="GK128" s="33"/>
      <c r="GL128" s="33"/>
      <c r="GM128" s="33"/>
      <c r="GN128" s="33"/>
      <c r="GO128" s="33"/>
      <c r="GP128" s="33"/>
      <c r="GQ128" s="33"/>
      <c r="GR128" s="33"/>
      <c r="GS128" s="33"/>
      <c r="GT128" s="33"/>
      <c r="GU128" s="33"/>
      <c r="GV128" s="33"/>
      <c r="GW128" s="33"/>
      <c r="GX128" s="33"/>
      <c r="GY128" s="33"/>
      <c r="GZ128" s="33"/>
      <c r="HA128" s="33"/>
      <c r="HB128" s="33"/>
      <c r="HC128" s="33"/>
      <c r="HD128" s="33"/>
      <c r="HE128" s="33"/>
      <c r="HF128" s="33"/>
      <c r="HG128" s="33"/>
      <c r="HH128" s="33"/>
      <c r="HI128" s="33"/>
      <c r="HJ128" s="33"/>
      <c r="HK128" s="33"/>
      <c r="HL128" s="33"/>
      <c r="HM128" s="33"/>
      <c r="HN128" s="33"/>
      <c r="HO128" s="33"/>
      <c r="HP128" s="33"/>
      <c r="HQ128" s="33"/>
      <c r="HR128" s="33"/>
      <c r="HS128" s="33"/>
      <c r="HT128" s="33"/>
      <c r="HU128" s="33"/>
      <c r="HV128" s="33"/>
      <c r="HW128" s="33"/>
      <c r="HX128" s="33"/>
      <c r="HY128" s="33"/>
      <c r="HZ128" s="33"/>
      <c r="IA128" s="33"/>
      <c r="IB128" s="33"/>
      <c r="IC128" s="33"/>
      <c r="ID128" s="33"/>
      <c r="IE128" s="33"/>
      <c r="IF128" s="33"/>
      <c r="IG128" s="33"/>
      <c r="IH128" s="33"/>
      <c r="II128" s="33"/>
      <c r="IJ128" s="33"/>
      <c r="IK128" s="33"/>
      <c r="IL128" s="33"/>
      <c r="IM128" s="33"/>
      <c r="IN128" s="33"/>
      <c r="IO128" s="33"/>
      <c r="IP128" s="33"/>
      <c r="IQ128" s="33"/>
      <c r="IR128" s="33"/>
      <c r="IS128" s="33"/>
      <c r="IT128" s="33"/>
      <c r="IU128" s="33"/>
      <c r="IV128" s="33"/>
      <c r="IW128" s="33"/>
      <c r="IX128" s="33"/>
      <c r="IY128" s="33"/>
      <c r="IZ128" s="33"/>
      <c r="JA128" s="33"/>
      <c r="JB128" s="33"/>
      <c r="JC128" s="33"/>
      <c r="JD128" s="33"/>
      <c r="JE128" s="33"/>
      <c r="JF128" s="33"/>
      <c r="JG128" s="33"/>
      <c r="JH128" s="33"/>
      <c r="JI128" s="33"/>
      <c r="JJ128" s="33"/>
      <c r="JK128" s="33"/>
      <c r="JL128" s="33"/>
      <c r="JM128" s="33"/>
      <c r="JN128" s="33"/>
      <c r="JO128" s="33"/>
      <c r="JP128" s="33"/>
      <c r="JQ128" s="33"/>
      <c r="JR128" s="33"/>
      <c r="JS128" s="33"/>
      <c r="JT128" s="33"/>
      <c r="JU128" s="33"/>
      <c r="JV128" s="33"/>
      <c r="JW128" s="33"/>
      <c r="JX128" s="33"/>
      <c r="JY128" s="33"/>
      <c r="JZ128" s="33"/>
      <c r="KA128" s="33"/>
      <c r="KB128" s="33"/>
      <c r="KC128" s="33"/>
      <c r="KD128" s="33"/>
      <c r="KE128" s="33"/>
      <c r="KF128" s="33"/>
      <c r="KG128" s="33"/>
      <c r="KH128" s="33"/>
      <c r="KI128" s="33"/>
      <c r="KJ128" s="33"/>
      <c r="KK128" s="33"/>
      <c r="KL128" s="33"/>
      <c r="KM128" s="33"/>
      <c r="KN128" s="33"/>
      <c r="KO128" s="33"/>
      <c r="KP128" s="33"/>
      <c r="KQ128" s="33"/>
      <c r="KR128" s="33"/>
      <c r="KS128" s="33"/>
      <c r="KT128" s="33"/>
      <c r="KU128" s="33"/>
      <c r="KV128" s="33"/>
      <c r="KW128" s="33"/>
      <c r="KX128" s="33"/>
      <c r="KY128" s="33"/>
      <c r="KZ128" s="33"/>
      <c r="LA128" s="33"/>
      <c r="LB128" s="33"/>
      <c r="LC128" s="33"/>
      <c r="LD128" s="33"/>
      <c r="LE128" s="33"/>
      <c r="LF128" s="33"/>
      <c r="LG128" s="33"/>
    </row>
    <row r="129" spans="2:319" s="63" customFormat="1" ht="15.75" hidden="1" customHeight="1">
      <c r="B129" s="77"/>
      <c r="C129" s="77"/>
      <c r="D129" s="77"/>
      <c r="E129" s="88" t="s">
        <v>34</v>
      </c>
      <c r="F129" s="82">
        <v>70</v>
      </c>
      <c r="G129" s="82">
        <v>46</v>
      </c>
      <c r="H129" s="83">
        <f t="shared" si="4"/>
        <v>65.7</v>
      </c>
      <c r="I129" s="91"/>
      <c r="K129" s="64"/>
      <c r="L129" s="64"/>
      <c r="M129" s="64"/>
      <c r="N129" s="64"/>
      <c r="O129" s="64"/>
      <c r="P129" s="64"/>
      <c r="Q129" s="64"/>
      <c r="R129" s="64"/>
      <c r="S129" s="64"/>
      <c r="T129" s="64"/>
      <c r="U129" s="64"/>
      <c r="V129" s="64"/>
      <c r="W129" s="64"/>
      <c r="X129" s="64"/>
      <c r="Y129" s="64"/>
      <c r="Z129" s="64"/>
      <c r="AA129" s="64"/>
      <c r="AB129" s="64"/>
      <c r="AC129" s="64"/>
      <c r="AD129" s="64"/>
      <c r="AE129" s="64"/>
      <c r="AF129" s="64"/>
      <c r="AG129" s="64"/>
      <c r="AH129" s="64"/>
      <c r="AI129" s="64"/>
      <c r="AJ129" s="64"/>
      <c r="AK129" s="64"/>
      <c r="AL129" s="64"/>
      <c r="AM129" s="64"/>
      <c r="AN129" s="64"/>
      <c r="AO129" s="64"/>
      <c r="AP129" s="64"/>
      <c r="AQ129" s="64"/>
      <c r="AR129" s="64"/>
      <c r="AS129" s="64"/>
      <c r="AT129" s="64"/>
      <c r="AU129" s="64"/>
      <c r="AV129" s="64"/>
      <c r="AW129" s="64"/>
      <c r="AX129" s="64"/>
      <c r="AY129" s="64"/>
      <c r="AZ129" s="64"/>
      <c r="BA129" s="64"/>
      <c r="BB129" s="64"/>
      <c r="BC129" s="64"/>
      <c r="BD129" s="64"/>
      <c r="BE129" s="64"/>
      <c r="BF129" s="64"/>
      <c r="BG129" s="64"/>
      <c r="BH129" s="64"/>
      <c r="BI129" s="64"/>
      <c r="BJ129" s="64"/>
      <c r="BK129" s="64"/>
      <c r="BL129" s="64"/>
      <c r="BM129" s="64"/>
      <c r="BN129" s="64"/>
      <c r="BO129" s="64"/>
      <c r="BP129" s="64"/>
      <c r="BQ129" s="64"/>
      <c r="BR129" s="64"/>
      <c r="BS129" s="64"/>
      <c r="BT129" s="64"/>
      <c r="BU129" s="64"/>
      <c r="BV129" s="64"/>
      <c r="BW129" s="64"/>
      <c r="BX129" s="64"/>
      <c r="BY129" s="64"/>
      <c r="BZ129" s="64"/>
      <c r="CA129" s="64"/>
      <c r="CB129" s="64"/>
      <c r="CC129" s="64"/>
      <c r="CD129" s="64"/>
      <c r="CE129" s="64"/>
      <c r="CF129" s="64"/>
      <c r="CG129" s="64"/>
      <c r="CH129" s="64"/>
      <c r="CI129" s="64"/>
      <c r="CJ129" s="64"/>
      <c r="CK129" s="64"/>
      <c r="CL129" s="64"/>
      <c r="CM129" s="64"/>
      <c r="CN129" s="64"/>
      <c r="CO129" s="64"/>
      <c r="CP129" s="64"/>
      <c r="CQ129" s="64"/>
      <c r="CR129" s="64"/>
      <c r="CS129" s="64"/>
      <c r="CT129" s="64"/>
      <c r="CU129" s="64"/>
      <c r="CV129" s="64"/>
      <c r="CW129" s="64"/>
      <c r="CX129" s="64"/>
      <c r="CY129" s="64"/>
      <c r="CZ129" s="64"/>
      <c r="DA129" s="64"/>
      <c r="DB129" s="64"/>
      <c r="DC129" s="64"/>
      <c r="DD129" s="64"/>
      <c r="DE129" s="64"/>
      <c r="DF129" s="64"/>
      <c r="DG129" s="64"/>
      <c r="DH129" s="64"/>
      <c r="DI129" s="64"/>
      <c r="DJ129" s="64"/>
      <c r="DK129" s="64"/>
      <c r="DL129" s="64"/>
      <c r="DM129" s="64"/>
      <c r="DN129" s="64"/>
      <c r="DO129" s="64"/>
      <c r="DP129" s="64"/>
      <c r="DQ129" s="64"/>
      <c r="DR129" s="64"/>
      <c r="DS129" s="64"/>
      <c r="DT129" s="64"/>
      <c r="DU129" s="64"/>
      <c r="DV129" s="64"/>
      <c r="DW129" s="64"/>
      <c r="DX129" s="64"/>
      <c r="DY129" s="64"/>
      <c r="DZ129" s="64"/>
      <c r="EA129" s="64"/>
      <c r="EB129" s="64"/>
      <c r="EC129" s="64"/>
      <c r="ED129" s="64"/>
      <c r="EE129" s="64"/>
      <c r="EF129" s="64"/>
      <c r="EG129" s="64"/>
      <c r="EH129" s="64"/>
      <c r="EI129" s="64"/>
      <c r="EJ129" s="64"/>
      <c r="EK129" s="64"/>
      <c r="EL129" s="64"/>
      <c r="EM129" s="64"/>
      <c r="EN129" s="64"/>
      <c r="EO129" s="64"/>
      <c r="EP129" s="64"/>
      <c r="EQ129" s="64"/>
      <c r="ER129" s="64"/>
      <c r="ES129" s="64"/>
      <c r="ET129" s="64"/>
      <c r="EU129" s="64"/>
      <c r="EV129" s="64"/>
      <c r="EW129" s="64"/>
      <c r="EX129" s="64"/>
      <c r="EY129" s="64"/>
      <c r="EZ129" s="64"/>
      <c r="FA129" s="64"/>
      <c r="FB129" s="64"/>
      <c r="FC129" s="64"/>
      <c r="FD129" s="64"/>
      <c r="FE129" s="64"/>
      <c r="FF129" s="64"/>
      <c r="FG129" s="64"/>
      <c r="FH129" s="64"/>
      <c r="FI129" s="64"/>
      <c r="FJ129" s="64"/>
      <c r="FK129" s="64"/>
      <c r="FL129" s="64"/>
      <c r="FM129" s="64"/>
      <c r="FN129" s="64"/>
      <c r="FO129" s="64"/>
      <c r="FP129" s="64"/>
      <c r="FQ129" s="64"/>
      <c r="FR129" s="64"/>
      <c r="FS129" s="64"/>
      <c r="FT129" s="64"/>
      <c r="FU129" s="64"/>
      <c r="FV129" s="64"/>
      <c r="FW129" s="64"/>
      <c r="FX129" s="64"/>
      <c r="FY129" s="64"/>
      <c r="FZ129" s="64"/>
      <c r="GA129" s="64"/>
      <c r="GB129" s="64"/>
      <c r="GC129" s="64"/>
      <c r="GD129" s="64"/>
      <c r="GE129" s="64"/>
      <c r="GF129" s="64"/>
      <c r="GG129" s="64"/>
      <c r="GH129" s="64"/>
      <c r="GI129" s="64"/>
      <c r="GJ129" s="64"/>
      <c r="GK129" s="64"/>
      <c r="GL129" s="64"/>
      <c r="GM129" s="64"/>
      <c r="GN129" s="64"/>
      <c r="GO129" s="64"/>
      <c r="GP129" s="64"/>
      <c r="GQ129" s="64"/>
      <c r="GR129" s="64"/>
      <c r="GS129" s="64"/>
      <c r="GT129" s="64"/>
      <c r="GU129" s="64"/>
      <c r="GV129" s="64"/>
      <c r="GW129" s="64"/>
      <c r="GX129" s="64"/>
      <c r="GY129" s="64"/>
      <c r="GZ129" s="64"/>
      <c r="HA129" s="64"/>
      <c r="HB129" s="64"/>
      <c r="HC129" s="64"/>
      <c r="HD129" s="64"/>
      <c r="HE129" s="64"/>
      <c r="HF129" s="64"/>
      <c r="HG129" s="64"/>
      <c r="HH129" s="64"/>
      <c r="HI129" s="64"/>
      <c r="HJ129" s="64"/>
      <c r="HK129" s="64"/>
      <c r="HL129" s="64"/>
      <c r="HM129" s="64"/>
      <c r="HN129" s="64"/>
      <c r="HO129" s="64"/>
      <c r="HP129" s="64"/>
      <c r="HQ129" s="64"/>
      <c r="HR129" s="64"/>
      <c r="HS129" s="64"/>
      <c r="HT129" s="64"/>
      <c r="HU129" s="64"/>
      <c r="HV129" s="64"/>
      <c r="HW129" s="64"/>
      <c r="HX129" s="64"/>
      <c r="HY129" s="64"/>
      <c r="HZ129" s="64"/>
      <c r="IA129" s="64"/>
      <c r="IB129" s="64"/>
      <c r="IC129" s="64"/>
      <c r="ID129" s="64"/>
      <c r="IE129" s="64"/>
      <c r="IF129" s="64"/>
      <c r="IG129" s="64"/>
      <c r="IH129" s="64"/>
      <c r="II129" s="64"/>
      <c r="IJ129" s="64"/>
      <c r="IK129" s="64"/>
      <c r="IL129" s="64"/>
      <c r="IM129" s="64"/>
      <c r="IN129" s="64"/>
      <c r="IO129" s="64"/>
      <c r="IP129" s="64"/>
      <c r="IQ129" s="64"/>
      <c r="IR129" s="64"/>
      <c r="IS129" s="64"/>
      <c r="IT129" s="64"/>
      <c r="IU129" s="64"/>
      <c r="IV129" s="64"/>
      <c r="IW129" s="64"/>
      <c r="IX129" s="64"/>
      <c r="IY129" s="64"/>
      <c r="IZ129" s="64"/>
      <c r="JA129" s="64"/>
      <c r="JB129" s="64"/>
      <c r="JC129" s="64"/>
      <c r="JD129" s="64"/>
      <c r="JE129" s="64"/>
      <c r="JF129" s="64"/>
      <c r="JG129" s="64"/>
      <c r="JH129" s="64"/>
      <c r="JI129" s="64"/>
      <c r="JJ129" s="64"/>
      <c r="JK129" s="64"/>
      <c r="JL129" s="64"/>
      <c r="JM129" s="64"/>
      <c r="JN129" s="64"/>
      <c r="JO129" s="64"/>
      <c r="JP129" s="64"/>
      <c r="JQ129" s="64"/>
      <c r="JR129" s="64"/>
      <c r="JS129" s="64"/>
      <c r="JT129" s="64"/>
      <c r="JU129" s="64"/>
      <c r="JV129" s="64"/>
      <c r="JW129" s="64"/>
      <c r="JX129" s="64"/>
      <c r="JY129" s="64"/>
      <c r="JZ129" s="64"/>
      <c r="KA129" s="64"/>
      <c r="KB129" s="64"/>
      <c r="KC129" s="64"/>
      <c r="KD129" s="64"/>
      <c r="KE129" s="64"/>
      <c r="KF129" s="64"/>
      <c r="KG129" s="64"/>
      <c r="KH129" s="64"/>
      <c r="KI129" s="64"/>
      <c r="KJ129" s="64"/>
      <c r="KK129" s="64"/>
      <c r="KL129" s="64"/>
      <c r="KM129" s="64"/>
      <c r="KN129" s="64"/>
      <c r="KO129" s="64"/>
      <c r="KP129" s="64"/>
      <c r="KQ129" s="64"/>
      <c r="KR129" s="64"/>
      <c r="KS129" s="64"/>
      <c r="KT129" s="64"/>
      <c r="KU129" s="64"/>
      <c r="KV129" s="64"/>
      <c r="KW129" s="64"/>
      <c r="KX129" s="64"/>
      <c r="KY129" s="64"/>
      <c r="KZ129" s="64"/>
      <c r="LA129" s="64"/>
      <c r="LB129" s="64"/>
      <c r="LC129" s="64"/>
      <c r="LD129" s="64"/>
      <c r="LE129" s="64"/>
      <c r="LF129" s="64"/>
      <c r="LG129" s="64"/>
    </row>
    <row r="130" spans="2:319" ht="15.75" hidden="1" customHeight="1">
      <c r="B130" s="78"/>
      <c r="C130" s="78"/>
      <c r="D130" s="78"/>
      <c r="E130" s="88" t="s">
        <v>35</v>
      </c>
      <c r="F130" s="82">
        <v>338</v>
      </c>
      <c r="G130" s="82">
        <v>278</v>
      </c>
      <c r="H130" s="83">
        <f t="shared" si="4"/>
        <v>82.2</v>
      </c>
      <c r="I130" s="92"/>
      <c r="M130" s="33"/>
      <c r="N130" s="33"/>
      <c r="O130" s="33"/>
      <c r="P130" s="33"/>
      <c r="Q130" s="33"/>
      <c r="R130" s="33"/>
      <c r="S130" s="33"/>
      <c r="T130" s="33"/>
      <c r="U130" s="33"/>
      <c r="V130" s="33"/>
      <c r="W130" s="33"/>
      <c r="X130" s="33"/>
      <c r="Y130" s="33"/>
      <c r="Z130" s="33"/>
      <c r="AA130" s="33"/>
      <c r="AB130" s="33"/>
      <c r="AC130" s="33"/>
      <c r="AD130" s="33"/>
      <c r="AE130" s="33"/>
      <c r="AF130" s="33"/>
      <c r="AG130" s="33"/>
      <c r="AH130" s="33"/>
      <c r="AI130" s="33"/>
      <c r="AJ130" s="33"/>
      <c r="AK130" s="33"/>
      <c r="AL130" s="33"/>
      <c r="AM130" s="33"/>
      <c r="AN130" s="33"/>
      <c r="AO130" s="33"/>
      <c r="AP130" s="33"/>
      <c r="AQ130" s="33"/>
      <c r="AR130" s="33"/>
      <c r="AS130" s="33"/>
      <c r="AT130" s="33"/>
      <c r="AU130" s="33"/>
      <c r="AV130" s="33"/>
      <c r="AW130" s="33"/>
      <c r="AX130" s="33"/>
      <c r="AY130" s="33"/>
      <c r="AZ130" s="33"/>
      <c r="BA130" s="33"/>
      <c r="BB130" s="33"/>
      <c r="BC130" s="33"/>
      <c r="BD130" s="33"/>
      <c r="BE130" s="33"/>
      <c r="BF130" s="33"/>
      <c r="BG130" s="33"/>
      <c r="BH130" s="33"/>
      <c r="BI130" s="33"/>
      <c r="BJ130" s="33"/>
      <c r="BK130" s="33"/>
      <c r="BL130" s="33"/>
      <c r="BM130" s="33"/>
      <c r="BN130" s="33"/>
      <c r="BO130" s="33"/>
      <c r="BP130" s="33"/>
      <c r="BQ130" s="33"/>
      <c r="BR130" s="33"/>
      <c r="BS130" s="33"/>
      <c r="BT130" s="33"/>
      <c r="BU130" s="33"/>
      <c r="BV130" s="33"/>
      <c r="BW130" s="33"/>
      <c r="BX130" s="33"/>
      <c r="BY130" s="33"/>
      <c r="BZ130" s="33"/>
      <c r="CA130" s="33"/>
      <c r="CB130" s="33"/>
      <c r="CC130" s="33"/>
      <c r="CD130" s="33"/>
      <c r="CE130" s="33"/>
      <c r="CF130" s="33"/>
      <c r="CG130" s="33"/>
      <c r="CH130" s="33"/>
      <c r="CI130" s="33"/>
      <c r="CJ130" s="33"/>
      <c r="CK130" s="33"/>
      <c r="CL130" s="33"/>
      <c r="CM130" s="33"/>
      <c r="CN130" s="33"/>
      <c r="CO130" s="33"/>
      <c r="CP130" s="33"/>
      <c r="CQ130" s="33"/>
      <c r="CR130" s="33"/>
      <c r="CS130" s="33"/>
      <c r="CT130" s="33"/>
      <c r="CU130" s="33"/>
      <c r="CV130" s="33"/>
      <c r="CW130" s="33"/>
      <c r="CX130" s="33"/>
      <c r="CY130" s="33"/>
      <c r="CZ130" s="33"/>
      <c r="DA130" s="33"/>
      <c r="DB130" s="33"/>
      <c r="DC130" s="33"/>
      <c r="DD130" s="33"/>
      <c r="DE130" s="33"/>
      <c r="DF130" s="33"/>
      <c r="DG130" s="33"/>
      <c r="DH130" s="33"/>
      <c r="DI130" s="33"/>
      <c r="DJ130" s="33"/>
      <c r="DK130" s="33"/>
      <c r="DL130" s="33"/>
      <c r="DM130" s="33"/>
      <c r="DN130" s="33"/>
      <c r="DO130" s="33"/>
      <c r="DP130" s="33"/>
      <c r="DQ130" s="33"/>
      <c r="DR130" s="33"/>
      <c r="DS130" s="33"/>
      <c r="DT130" s="33"/>
      <c r="DU130" s="33"/>
      <c r="DV130" s="33"/>
      <c r="DW130" s="33"/>
      <c r="DX130" s="33"/>
      <c r="DY130" s="33"/>
      <c r="DZ130" s="33"/>
      <c r="EA130" s="33"/>
      <c r="EB130" s="33"/>
      <c r="EC130" s="33"/>
      <c r="ED130" s="33"/>
      <c r="EE130" s="33"/>
      <c r="EF130" s="33"/>
      <c r="EG130" s="33"/>
      <c r="EH130" s="33"/>
      <c r="EI130" s="33"/>
      <c r="EJ130" s="33"/>
      <c r="EK130" s="33"/>
      <c r="EL130" s="33"/>
      <c r="EM130" s="33"/>
      <c r="EN130" s="33"/>
      <c r="EO130" s="33"/>
      <c r="EP130" s="33"/>
      <c r="EQ130" s="33"/>
      <c r="ER130" s="33"/>
      <c r="ES130" s="33"/>
      <c r="ET130" s="33"/>
      <c r="EU130" s="33"/>
      <c r="EV130" s="33"/>
      <c r="EW130" s="33"/>
      <c r="EX130" s="33"/>
      <c r="EY130" s="33"/>
      <c r="EZ130" s="33"/>
      <c r="FA130" s="33"/>
      <c r="FB130" s="33"/>
      <c r="FC130" s="33"/>
      <c r="FD130" s="33"/>
      <c r="FE130" s="33"/>
      <c r="FF130" s="33"/>
      <c r="FG130" s="33"/>
      <c r="FH130" s="33"/>
      <c r="FI130" s="33"/>
      <c r="FJ130" s="33"/>
      <c r="FK130" s="33"/>
      <c r="FL130" s="33"/>
      <c r="FM130" s="33"/>
      <c r="FN130" s="33"/>
      <c r="FO130" s="33"/>
      <c r="FP130" s="33"/>
      <c r="FQ130" s="33"/>
      <c r="FR130" s="33"/>
      <c r="FS130" s="33"/>
      <c r="FT130" s="33"/>
      <c r="FU130" s="33"/>
      <c r="FV130" s="33"/>
      <c r="FW130" s="33"/>
      <c r="FX130" s="33"/>
      <c r="FY130" s="33"/>
      <c r="FZ130" s="33"/>
      <c r="GA130" s="33"/>
      <c r="GB130" s="33"/>
      <c r="GC130" s="33"/>
      <c r="GD130" s="33"/>
      <c r="GE130" s="33"/>
      <c r="GF130" s="33"/>
      <c r="GG130" s="33"/>
      <c r="GH130" s="33"/>
      <c r="GI130" s="33"/>
      <c r="GJ130" s="33"/>
      <c r="GK130" s="33"/>
      <c r="GL130" s="33"/>
      <c r="GM130" s="33"/>
      <c r="GN130" s="33"/>
      <c r="GO130" s="33"/>
      <c r="GP130" s="33"/>
      <c r="GQ130" s="33"/>
      <c r="GR130" s="33"/>
      <c r="GS130" s="33"/>
      <c r="GT130" s="33"/>
      <c r="GU130" s="33"/>
      <c r="GV130" s="33"/>
      <c r="GW130" s="33"/>
      <c r="GX130" s="33"/>
      <c r="GY130" s="33"/>
      <c r="GZ130" s="33"/>
      <c r="HA130" s="33"/>
      <c r="HB130" s="33"/>
      <c r="HC130" s="33"/>
      <c r="HD130" s="33"/>
      <c r="HE130" s="33"/>
      <c r="HF130" s="33"/>
      <c r="HG130" s="33"/>
      <c r="HH130" s="33"/>
      <c r="HI130" s="33"/>
      <c r="HJ130" s="33"/>
      <c r="HK130" s="33"/>
      <c r="HL130" s="33"/>
      <c r="HM130" s="33"/>
      <c r="HN130" s="33"/>
      <c r="HO130" s="33"/>
      <c r="HP130" s="33"/>
      <c r="HQ130" s="33"/>
      <c r="HR130" s="33"/>
      <c r="HS130" s="33"/>
      <c r="HT130" s="33"/>
      <c r="HU130" s="33"/>
      <c r="HV130" s="33"/>
      <c r="HW130" s="33"/>
      <c r="HX130" s="33"/>
      <c r="HY130" s="33"/>
      <c r="HZ130" s="33"/>
      <c r="IA130" s="33"/>
      <c r="IB130" s="33"/>
      <c r="IC130" s="33"/>
      <c r="ID130" s="33"/>
      <c r="IE130" s="33"/>
      <c r="IF130" s="33"/>
      <c r="IG130" s="33"/>
      <c r="IH130" s="33"/>
      <c r="II130" s="33"/>
      <c r="IJ130" s="33"/>
      <c r="IK130" s="33"/>
      <c r="IL130" s="33"/>
      <c r="IM130" s="33"/>
      <c r="IN130" s="33"/>
      <c r="IO130" s="33"/>
      <c r="IP130" s="33"/>
      <c r="IQ130" s="33"/>
      <c r="IR130" s="33"/>
      <c r="IS130" s="33"/>
      <c r="IT130" s="33"/>
      <c r="IU130" s="33"/>
      <c r="IV130" s="33"/>
      <c r="IW130" s="33"/>
      <c r="IX130" s="33"/>
      <c r="IY130" s="33"/>
      <c r="IZ130" s="33"/>
      <c r="JA130" s="33"/>
      <c r="JB130" s="33"/>
      <c r="JC130" s="33"/>
      <c r="JD130" s="33"/>
      <c r="JE130" s="33"/>
      <c r="JF130" s="33"/>
      <c r="JG130" s="33"/>
      <c r="JH130" s="33"/>
      <c r="JI130" s="33"/>
      <c r="JJ130" s="33"/>
      <c r="JK130" s="33"/>
      <c r="JL130" s="33"/>
      <c r="JM130" s="33"/>
      <c r="JN130" s="33"/>
      <c r="JO130" s="33"/>
      <c r="JP130" s="33"/>
      <c r="JQ130" s="33"/>
      <c r="JR130" s="33"/>
      <c r="JS130" s="33"/>
      <c r="JT130" s="33"/>
      <c r="JU130" s="33"/>
      <c r="JV130" s="33"/>
      <c r="JW130" s="33"/>
      <c r="JX130" s="33"/>
      <c r="JY130" s="33"/>
      <c r="JZ130" s="33"/>
      <c r="KA130" s="33"/>
      <c r="KB130" s="33"/>
      <c r="KC130" s="33"/>
      <c r="KD130" s="33"/>
      <c r="KE130" s="33"/>
      <c r="KF130" s="33"/>
      <c r="KG130" s="33"/>
      <c r="KH130" s="33"/>
      <c r="KI130" s="33"/>
      <c r="KJ130" s="33"/>
      <c r="KK130" s="33"/>
      <c r="KL130" s="33"/>
      <c r="KM130" s="33"/>
      <c r="KN130" s="33"/>
      <c r="KO130" s="33"/>
      <c r="KP130" s="33"/>
      <c r="KQ130" s="33"/>
      <c r="KR130" s="33"/>
      <c r="KS130" s="33"/>
      <c r="KT130" s="33"/>
      <c r="KU130" s="33"/>
      <c r="KV130" s="33"/>
      <c r="KW130" s="33"/>
      <c r="KX130" s="33"/>
      <c r="KY130" s="33"/>
      <c r="KZ130" s="33"/>
      <c r="LA130" s="33"/>
      <c r="LB130" s="33"/>
      <c r="LC130" s="33"/>
      <c r="LD130" s="33"/>
      <c r="LE130" s="33"/>
      <c r="LF130" s="33"/>
      <c r="LG130" s="33"/>
    </row>
    <row r="131" spans="2:319" ht="15.75" hidden="1" customHeight="1">
      <c r="B131" s="78"/>
      <c r="C131" s="78"/>
      <c r="D131" s="78"/>
      <c r="E131" s="88" t="s">
        <v>36</v>
      </c>
      <c r="F131" s="82">
        <v>337</v>
      </c>
      <c r="G131" s="82">
        <v>286</v>
      </c>
      <c r="H131" s="83">
        <f t="shared" si="4"/>
        <v>84.9</v>
      </c>
      <c r="I131" s="92"/>
      <c r="M131" s="33"/>
      <c r="N131" s="33"/>
      <c r="O131" s="33"/>
      <c r="P131" s="33"/>
      <c r="Q131" s="33"/>
      <c r="R131" s="33"/>
      <c r="S131" s="33"/>
      <c r="T131" s="33"/>
      <c r="U131" s="33"/>
      <c r="V131" s="33"/>
      <c r="W131" s="33"/>
      <c r="X131" s="33"/>
      <c r="Y131" s="33"/>
      <c r="Z131" s="33"/>
      <c r="AA131" s="33"/>
      <c r="AB131" s="33"/>
      <c r="AC131" s="33"/>
      <c r="AD131" s="33"/>
      <c r="AE131" s="33"/>
      <c r="AF131" s="33"/>
      <c r="AG131" s="33"/>
      <c r="AH131" s="33"/>
      <c r="AI131" s="33"/>
      <c r="AJ131" s="33"/>
      <c r="AK131" s="33"/>
      <c r="AL131" s="33"/>
      <c r="AM131" s="33"/>
      <c r="AN131" s="33"/>
      <c r="AO131" s="33"/>
      <c r="AP131" s="33"/>
      <c r="AQ131" s="33"/>
      <c r="AR131" s="33"/>
      <c r="AS131" s="33"/>
      <c r="AT131" s="33"/>
      <c r="AU131" s="33"/>
      <c r="AV131" s="33"/>
      <c r="AW131" s="33"/>
      <c r="AX131" s="33"/>
      <c r="AY131" s="33"/>
      <c r="AZ131" s="33"/>
      <c r="BA131" s="33"/>
      <c r="BB131" s="33"/>
      <c r="BC131" s="33"/>
      <c r="BD131" s="33"/>
      <c r="BE131" s="33"/>
      <c r="BF131" s="33"/>
      <c r="BG131" s="33"/>
      <c r="BH131" s="33"/>
      <c r="BI131" s="33"/>
      <c r="BJ131" s="33"/>
      <c r="BK131" s="33"/>
      <c r="BL131" s="33"/>
      <c r="BM131" s="33"/>
      <c r="BN131" s="33"/>
      <c r="BO131" s="33"/>
      <c r="BP131" s="33"/>
      <c r="BQ131" s="33"/>
      <c r="BR131" s="33"/>
      <c r="BS131" s="33"/>
      <c r="BT131" s="33"/>
      <c r="BU131" s="33"/>
      <c r="BV131" s="33"/>
      <c r="BW131" s="33"/>
      <c r="BX131" s="33"/>
      <c r="BY131" s="33"/>
      <c r="BZ131" s="33"/>
      <c r="CA131" s="33"/>
      <c r="CB131" s="33"/>
      <c r="CC131" s="33"/>
      <c r="CD131" s="33"/>
      <c r="CE131" s="33"/>
      <c r="CF131" s="33"/>
      <c r="CG131" s="33"/>
      <c r="CH131" s="33"/>
      <c r="CI131" s="33"/>
      <c r="CJ131" s="33"/>
      <c r="CK131" s="33"/>
      <c r="CL131" s="33"/>
      <c r="CM131" s="33"/>
      <c r="CN131" s="33"/>
      <c r="CO131" s="33"/>
      <c r="CP131" s="33"/>
      <c r="CQ131" s="33"/>
      <c r="CR131" s="33"/>
      <c r="CS131" s="33"/>
      <c r="CT131" s="33"/>
      <c r="CU131" s="33"/>
      <c r="CV131" s="33"/>
      <c r="CW131" s="33"/>
      <c r="CX131" s="33"/>
      <c r="CY131" s="33"/>
      <c r="CZ131" s="33"/>
      <c r="DA131" s="33"/>
      <c r="DB131" s="33"/>
      <c r="DC131" s="33"/>
      <c r="DD131" s="33"/>
      <c r="DE131" s="33"/>
      <c r="DF131" s="33"/>
      <c r="DG131" s="33"/>
      <c r="DH131" s="33"/>
      <c r="DI131" s="33"/>
      <c r="DJ131" s="33"/>
      <c r="DK131" s="33"/>
      <c r="DL131" s="33"/>
      <c r="DM131" s="33"/>
      <c r="DN131" s="33"/>
      <c r="DO131" s="33"/>
      <c r="DP131" s="33"/>
      <c r="DQ131" s="33"/>
      <c r="DR131" s="33"/>
      <c r="DS131" s="33"/>
      <c r="DT131" s="33"/>
      <c r="DU131" s="33"/>
      <c r="DV131" s="33"/>
      <c r="DW131" s="33"/>
      <c r="DX131" s="33"/>
      <c r="DY131" s="33"/>
      <c r="DZ131" s="33"/>
      <c r="EA131" s="33"/>
      <c r="EB131" s="33"/>
      <c r="EC131" s="33"/>
      <c r="ED131" s="33"/>
      <c r="EE131" s="33"/>
      <c r="EF131" s="33"/>
      <c r="EG131" s="33"/>
      <c r="EH131" s="33"/>
      <c r="EI131" s="33"/>
      <c r="EJ131" s="33"/>
      <c r="EK131" s="33"/>
      <c r="EL131" s="33"/>
      <c r="EM131" s="33"/>
      <c r="EN131" s="33"/>
      <c r="EO131" s="33"/>
      <c r="EP131" s="33"/>
      <c r="EQ131" s="33"/>
      <c r="ER131" s="33"/>
      <c r="ES131" s="33"/>
      <c r="ET131" s="33"/>
      <c r="EU131" s="33"/>
      <c r="EV131" s="33"/>
      <c r="EW131" s="33"/>
      <c r="EX131" s="33"/>
      <c r="EY131" s="33"/>
      <c r="EZ131" s="33"/>
      <c r="FA131" s="33"/>
      <c r="FB131" s="33"/>
      <c r="FC131" s="33"/>
      <c r="FD131" s="33"/>
      <c r="FE131" s="33"/>
      <c r="FF131" s="33"/>
      <c r="FG131" s="33"/>
      <c r="FH131" s="33"/>
      <c r="FI131" s="33"/>
      <c r="FJ131" s="33"/>
      <c r="FK131" s="33"/>
      <c r="FL131" s="33"/>
      <c r="FM131" s="33"/>
      <c r="FN131" s="33"/>
      <c r="FO131" s="33"/>
      <c r="FP131" s="33"/>
      <c r="FQ131" s="33"/>
      <c r="FR131" s="33"/>
      <c r="FS131" s="33"/>
      <c r="FT131" s="33"/>
      <c r="FU131" s="33"/>
      <c r="FV131" s="33"/>
      <c r="FW131" s="33"/>
      <c r="FX131" s="33"/>
      <c r="FY131" s="33"/>
      <c r="FZ131" s="33"/>
      <c r="GA131" s="33"/>
      <c r="GB131" s="33"/>
      <c r="GC131" s="33"/>
      <c r="GD131" s="33"/>
      <c r="GE131" s="33"/>
      <c r="GF131" s="33"/>
      <c r="GG131" s="33"/>
      <c r="GH131" s="33"/>
      <c r="GI131" s="33"/>
      <c r="GJ131" s="33"/>
      <c r="GK131" s="33"/>
      <c r="GL131" s="33"/>
      <c r="GM131" s="33"/>
      <c r="GN131" s="33"/>
      <c r="GO131" s="33"/>
      <c r="GP131" s="33"/>
      <c r="GQ131" s="33"/>
      <c r="GR131" s="33"/>
      <c r="GS131" s="33"/>
      <c r="GT131" s="33"/>
      <c r="GU131" s="33"/>
      <c r="GV131" s="33"/>
      <c r="GW131" s="33"/>
      <c r="GX131" s="33"/>
      <c r="GY131" s="33"/>
      <c r="GZ131" s="33"/>
      <c r="HA131" s="33"/>
      <c r="HB131" s="33"/>
      <c r="HC131" s="33"/>
      <c r="HD131" s="33"/>
      <c r="HE131" s="33"/>
      <c r="HF131" s="33"/>
      <c r="HG131" s="33"/>
      <c r="HH131" s="33"/>
      <c r="HI131" s="33"/>
      <c r="HJ131" s="33"/>
      <c r="HK131" s="33"/>
      <c r="HL131" s="33"/>
      <c r="HM131" s="33"/>
      <c r="HN131" s="33"/>
      <c r="HO131" s="33"/>
      <c r="HP131" s="33"/>
      <c r="HQ131" s="33"/>
      <c r="HR131" s="33"/>
      <c r="HS131" s="33"/>
      <c r="HT131" s="33"/>
      <c r="HU131" s="33"/>
      <c r="HV131" s="33"/>
      <c r="HW131" s="33"/>
      <c r="HX131" s="33"/>
      <c r="HY131" s="33"/>
      <c r="HZ131" s="33"/>
      <c r="IA131" s="33"/>
      <c r="IB131" s="33"/>
      <c r="IC131" s="33"/>
      <c r="ID131" s="33"/>
      <c r="IE131" s="33"/>
      <c r="IF131" s="33"/>
      <c r="IG131" s="33"/>
      <c r="IH131" s="33"/>
      <c r="II131" s="33"/>
      <c r="IJ131" s="33"/>
      <c r="IK131" s="33"/>
      <c r="IL131" s="33"/>
      <c r="IM131" s="33"/>
      <c r="IN131" s="33"/>
      <c r="IO131" s="33"/>
      <c r="IP131" s="33"/>
      <c r="IQ131" s="33"/>
      <c r="IR131" s="33"/>
      <c r="IS131" s="33"/>
      <c r="IT131" s="33"/>
      <c r="IU131" s="33"/>
      <c r="IV131" s="33"/>
      <c r="IW131" s="33"/>
      <c r="IX131" s="33"/>
      <c r="IY131" s="33"/>
      <c r="IZ131" s="33"/>
      <c r="JA131" s="33"/>
      <c r="JB131" s="33"/>
      <c r="JC131" s="33"/>
      <c r="JD131" s="33"/>
      <c r="JE131" s="33"/>
      <c r="JF131" s="33"/>
      <c r="JG131" s="33"/>
      <c r="JH131" s="33"/>
      <c r="JI131" s="33"/>
      <c r="JJ131" s="33"/>
      <c r="JK131" s="33"/>
      <c r="JL131" s="33"/>
      <c r="JM131" s="33"/>
      <c r="JN131" s="33"/>
      <c r="JO131" s="33"/>
      <c r="JP131" s="33"/>
      <c r="JQ131" s="33"/>
      <c r="JR131" s="33"/>
      <c r="JS131" s="33"/>
      <c r="JT131" s="33"/>
      <c r="JU131" s="33"/>
      <c r="JV131" s="33"/>
      <c r="JW131" s="33"/>
      <c r="JX131" s="33"/>
      <c r="JY131" s="33"/>
      <c r="JZ131" s="33"/>
      <c r="KA131" s="33"/>
      <c r="KB131" s="33"/>
      <c r="KC131" s="33"/>
      <c r="KD131" s="33"/>
      <c r="KE131" s="33"/>
      <c r="KF131" s="33"/>
      <c r="KG131" s="33"/>
      <c r="KH131" s="33"/>
      <c r="KI131" s="33"/>
      <c r="KJ131" s="33"/>
      <c r="KK131" s="33"/>
      <c r="KL131" s="33"/>
      <c r="KM131" s="33"/>
      <c r="KN131" s="33"/>
      <c r="KO131" s="33"/>
      <c r="KP131" s="33"/>
      <c r="KQ131" s="33"/>
      <c r="KR131" s="33"/>
      <c r="KS131" s="33"/>
      <c r="KT131" s="33"/>
      <c r="KU131" s="33"/>
      <c r="KV131" s="33"/>
      <c r="KW131" s="33"/>
      <c r="KX131" s="33"/>
      <c r="KY131" s="33"/>
      <c r="KZ131" s="33"/>
      <c r="LA131" s="33"/>
      <c r="LB131" s="33"/>
      <c r="LC131" s="33"/>
      <c r="LD131" s="33"/>
      <c r="LE131" s="33"/>
      <c r="LF131" s="33"/>
      <c r="LG131" s="33"/>
    </row>
    <row r="132" spans="2:319" ht="15.75" hidden="1" customHeight="1">
      <c r="B132" s="78"/>
      <c r="C132" s="78"/>
      <c r="D132" s="78"/>
      <c r="E132" s="88" t="s">
        <v>85</v>
      </c>
      <c r="F132" s="82">
        <v>241</v>
      </c>
      <c r="G132" s="82">
        <v>241</v>
      </c>
      <c r="H132" s="83">
        <f t="shared" si="4"/>
        <v>100</v>
      </c>
      <c r="I132" s="92"/>
      <c r="M132" s="33"/>
      <c r="N132" s="33"/>
      <c r="O132" s="33"/>
      <c r="P132" s="33"/>
      <c r="Q132" s="33"/>
      <c r="R132" s="33"/>
      <c r="S132" s="33"/>
      <c r="T132" s="33"/>
      <c r="U132" s="33"/>
      <c r="V132" s="33"/>
      <c r="W132" s="33"/>
      <c r="X132" s="33"/>
      <c r="Y132" s="33"/>
      <c r="Z132" s="33"/>
      <c r="AA132" s="33"/>
      <c r="AB132" s="33"/>
      <c r="AC132" s="33"/>
      <c r="AD132" s="33"/>
      <c r="AE132" s="33"/>
      <c r="AF132" s="33"/>
      <c r="AG132" s="33"/>
      <c r="AH132" s="33"/>
      <c r="AI132" s="33"/>
      <c r="AJ132" s="33"/>
      <c r="AK132" s="33"/>
      <c r="AL132" s="33"/>
      <c r="AM132" s="33"/>
      <c r="AN132" s="33"/>
      <c r="AO132" s="33"/>
      <c r="AP132" s="33"/>
      <c r="AQ132" s="33"/>
      <c r="AR132" s="33"/>
      <c r="AS132" s="33"/>
      <c r="AT132" s="33"/>
      <c r="AU132" s="33"/>
      <c r="AV132" s="33"/>
      <c r="AW132" s="33"/>
      <c r="AX132" s="33"/>
      <c r="AY132" s="33"/>
      <c r="AZ132" s="33"/>
      <c r="BA132" s="33"/>
      <c r="BB132" s="33"/>
      <c r="BC132" s="33"/>
      <c r="BD132" s="33"/>
      <c r="BE132" s="33"/>
      <c r="BF132" s="33"/>
      <c r="BG132" s="33"/>
      <c r="BH132" s="33"/>
      <c r="BI132" s="33"/>
      <c r="BJ132" s="33"/>
      <c r="BK132" s="33"/>
      <c r="BL132" s="33"/>
      <c r="BM132" s="33"/>
      <c r="BN132" s="33"/>
      <c r="BO132" s="33"/>
      <c r="BP132" s="33"/>
      <c r="BQ132" s="33"/>
      <c r="BR132" s="33"/>
      <c r="BS132" s="33"/>
      <c r="BT132" s="33"/>
      <c r="BU132" s="33"/>
      <c r="BV132" s="33"/>
      <c r="BW132" s="33"/>
      <c r="BX132" s="33"/>
      <c r="BY132" s="33"/>
      <c r="BZ132" s="33"/>
      <c r="CA132" s="33"/>
      <c r="CB132" s="33"/>
      <c r="CC132" s="33"/>
      <c r="CD132" s="33"/>
      <c r="CE132" s="33"/>
      <c r="CF132" s="33"/>
      <c r="CG132" s="33"/>
      <c r="CH132" s="33"/>
      <c r="CI132" s="33"/>
      <c r="CJ132" s="33"/>
      <c r="CK132" s="33"/>
      <c r="CL132" s="33"/>
      <c r="CM132" s="33"/>
      <c r="CN132" s="33"/>
      <c r="CO132" s="33"/>
      <c r="CP132" s="33"/>
      <c r="CQ132" s="33"/>
      <c r="CR132" s="33"/>
      <c r="CS132" s="33"/>
      <c r="CT132" s="33"/>
      <c r="CU132" s="33"/>
      <c r="CV132" s="33"/>
      <c r="CW132" s="33"/>
      <c r="CX132" s="33"/>
      <c r="CY132" s="33"/>
      <c r="CZ132" s="33"/>
      <c r="DA132" s="33"/>
      <c r="DB132" s="33"/>
      <c r="DC132" s="33"/>
      <c r="DD132" s="33"/>
      <c r="DE132" s="33"/>
      <c r="DF132" s="33"/>
      <c r="DG132" s="33"/>
      <c r="DH132" s="33"/>
      <c r="DI132" s="33"/>
      <c r="DJ132" s="33"/>
      <c r="DK132" s="33"/>
      <c r="DL132" s="33"/>
      <c r="DM132" s="33"/>
      <c r="DN132" s="33"/>
      <c r="DO132" s="33"/>
      <c r="DP132" s="33"/>
      <c r="DQ132" s="33"/>
      <c r="DR132" s="33"/>
      <c r="DS132" s="33"/>
      <c r="DT132" s="33"/>
      <c r="DU132" s="33"/>
      <c r="DV132" s="33"/>
      <c r="DW132" s="33"/>
      <c r="DX132" s="33"/>
      <c r="DY132" s="33"/>
      <c r="DZ132" s="33"/>
      <c r="EA132" s="33"/>
      <c r="EB132" s="33"/>
      <c r="EC132" s="33"/>
      <c r="ED132" s="33"/>
      <c r="EE132" s="33"/>
      <c r="EF132" s="33"/>
      <c r="EG132" s="33"/>
      <c r="EH132" s="33"/>
      <c r="EI132" s="33"/>
      <c r="EJ132" s="33"/>
      <c r="EK132" s="33"/>
      <c r="EL132" s="33"/>
      <c r="EM132" s="33"/>
      <c r="EN132" s="33"/>
      <c r="EO132" s="33"/>
      <c r="EP132" s="33"/>
      <c r="EQ132" s="33"/>
      <c r="ER132" s="33"/>
      <c r="ES132" s="33"/>
      <c r="ET132" s="33"/>
      <c r="EU132" s="33"/>
      <c r="EV132" s="33"/>
      <c r="EW132" s="33"/>
      <c r="EX132" s="33"/>
      <c r="EY132" s="33"/>
      <c r="EZ132" s="33"/>
      <c r="FA132" s="33"/>
      <c r="FB132" s="33"/>
      <c r="FC132" s="33"/>
      <c r="FD132" s="33"/>
      <c r="FE132" s="33"/>
      <c r="FF132" s="33"/>
      <c r="FG132" s="33"/>
      <c r="FH132" s="33"/>
      <c r="FI132" s="33"/>
      <c r="FJ132" s="33"/>
      <c r="FK132" s="33"/>
      <c r="FL132" s="33"/>
      <c r="FM132" s="33"/>
      <c r="FN132" s="33"/>
      <c r="FO132" s="33"/>
      <c r="FP132" s="33"/>
      <c r="FQ132" s="33"/>
      <c r="FR132" s="33"/>
      <c r="FS132" s="33"/>
      <c r="FT132" s="33"/>
      <c r="FU132" s="33"/>
      <c r="FV132" s="33"/>
      <c r="FW132" s="33"/>
      <c r="FX132" s="33"/>
      <c r="FY132" s="33"/>
      <c r="FZ132" s="33"/>
      <c r="GA132" s="33"/>
      <c r="GB132" s="33"/>
      <c r="GC132" s="33"/>
      <c r="GD132" s="33"/>
      <c r="GE132" s="33"/>
      <c r="GF132" s="33"/>
      <c r="GG132" s="33"/>
      <c r="GH132" s="33"/>
      <c r="GI132" s="33"/>
      <c r="GJ132" s="33"/>
      <c r="GK132" s="33"/>
      <c r="GL132" s="33"/>
      <c r="GM132" s="33"/>
      <c r="GN132" s="33"/>
      <c r="GO132" s="33"/>
      <c r="GP132" s="33"/>
      <c r="GQ132" s="33"/>
      <c r="GR132" s="33"/>
      <c r="GS132" s="33"/>
      <c r="GT132" s="33"/>
      <c r="GU132" s="33"/>
      <c r="GV132" s="33"/>
      <c r="GW132" s="33"/>
      <c r="GX132" s="33"/>
      <c r="GY132" s="33"/>
      <c r="GZ132" s="33"/>
      <c r="HA132" s="33"/>
      <c r="HB132" s="33"/>
      <c r="HC132" s="33"/>
      <c r="HD132" s="33"/>
      <c r="HE132" s="33"/>
      <c r="HF132" s="33"/>
      <c r="HG132" s="33"/>
      <c r="HH132" s="33"/>
      <c r="HI132" s="33"/>
      <c r="HJ132" s="33"/>
      <c r="HK132" s="33"/>
      <c r="HL132" s="33"/>
      <c r="HM132" s="33"/>
      <c r="HN132" s="33"/>
      <c r="HO132" s="33"/>
      <c r="HP132" s="33"/>
      <c r="HQ132" s="33"/>
      <c r="HR132" s="33"/>
      <c r="HS132" s="33"/>
      <c r="HT132" s="33"/>
      <c r="HU132" s="33"/>
      <c r="HV132" s="33"/>
      <c r="HW132" s="33"/>
      <c r="HX132" s="33"/>
      <c r="HY132" s="33"/>
      <c r="HZ132" s="33"/>
      <c r="IA132" s="33"/>
      <c r="IB132" s="33"/>
      <c r="IC132" s="33"/>
      <c r="ID132" s="33"/>
      <c r="IE132" s="33"/>
      <c r="IF132" s="33"/>
      <c r="IG132" s="33"/>
      <c r="IH132" s="33"/>
      <c r="II132" s="33"/>
      <c r="IJ132" s="33"/>
      <c r="IK132" s="33"/>
      <c r="IL132" s="33"/>
      <c r="IM132" s="33"/>
      <c r="IN132" s="33"/>
      <c r="IO132" s="33"/>
      <c r="IP132" s="33"/>
      <c r="IQ132" s="33"/>
      <c r="IR132" s="33"/>
      <c r="IS132" s="33"/>
      <c r="IT132" s="33"/>
      <c r="IU132" s="33"/>
      <c r="IV132" s="33"/>
      <c r="IW132" s="33"/>
      <c r="IX132" s="33"/>
      <c r="IY132" s="33"/>
      <c r="IZ132" s="33"/>
      <c r="JA132" s="33"/>
      <c r="JB132" s="33"/>
      <c r="JC132" s="33"/>
      <c r="JD132" s="33"/>
      <c r="JE132" s="33"/>
      <c r="JF132" s="33"/>
      <c r="JG132" s="33"/>
      <c r="JH132" s="33"/>
      <c r="JI132" s="33"/>
      <c r="JJ132" s="33"/>
      <c r="JK132" s="33"/>
      <c r="JL132" s="33"/>
      <c r="JM132" s="33"/>
      <c r="JN132" s="33"/>
      <c r="JO132" s="33"/>
      <c r="JP132" s="33"/>
      <c r="JQ132" s="33"/>
      <c r="JR132" s="33"/>
      <c r="JS132" s="33"/>
      <c r="JT132" s="33"/>
      <c r="JU132" s="33"/>
      <c r="JV132" s="33"/>
      <c r="JW132" s="33"/>
      <c r="JX132" s="33"/>
      <c r="JY132" s="33"/>
      <c r="JZ132" s="33"/>
      <c r="KA132" s="33"/>
      <c r="KB132" s="33"/>
      <c r="KC132" s="33"/>
      <c r="KD132" s="33"/>
      <c r="KE132" s="33"/>
      <c r="KF132" s="33"/>
      <c r="KG132" s="33"/>
      <c r="KH132" s="33"/>
      <c r="KI132" s="33"/>
      <c r="KJ132" s="33"/>
      <c r="KK132" s="33"/>
      <c r="KL132" s="33"/>
      <c r="KM132" s="33"/>
      <c r="KN132" s="33"/>
      <c r="KO132" s="33"/>
      <c r="KP132" s="33"/>
      <c r="KQ132" s="33"/>
      <c r="KR132" s="33"/>
      <c r="KS132" s="33"/>
      <c r="KT132" s="33"/>
      <c r="KU132" s="33"/>
      <c r="KV132" s="33"/>
      <c r="KW132" s="33"/>
      <c r="KX132" s="33"/>
      <c r="KY132" s="33"/>
      <c r="KZ132" s="33"/>
      <c r="LA132" s="33"/>
      <c r="LB132" s="33"/>
      <c r="LC132" s="33"/>
      <c r="LD132" s="33"/>
      <c r="LE132" s="33"/>
      <c r="LF132" s="33"/>
      <c r="LG132" s="33"/>
    </row>
    <row r="133" spans="2:319" ht="15.75" hidden="1" customHeight="1">
      <c r="B133" s="78"/>
      <c r="C133" s="78"/>
      <c r="D133" s="78"/>
      <c r="E133" s="88" t="s">
        <v>86</v>
      </c>
      <c r="F133" s="82">
        <v>21</v>
      </c>
      <c r="G133" s="82">
        <v>17</v>
      </c>
      <c r="H133" s="83">
        <f t="shared" si="4"/>
        <v>81</v>
      </c>
      <c r="I133" s="92"/>
      <c r="M133" s="33"/>
      <c r="N133" s="33"/>
      <c r="O133" s="33"/>
      <c r="P133" s="33"/>
      <c r="Q133" s="33"/>
      <c r="R133" s="33"/>
      <c r="S133" s="33"/>
      <c r="T133" s="33"/>
      <c r="U133" s="33"/>
      <c r="V133" s="33"/>
      <c r="W133" s="33"/>
      <c r="X133" s="33"/>
      <c r="Y133" s="33"/>
      <c r="Z133" s="33"/>
      <c r="AA133" s="33"/>
      <c r="AB133" s="33"/>
      <c r="AC133" s="33"/>
      <c r="AD133" s="33"/>
      <c r="AE133" s="33"/>
      <c r="AF133" s="33"/>
      <c r="AG133" s="33"/>
      <c r="AH133" s="33"/>
      <c r="AI133" s="33"/>
      <c r="AJ133" s="33"/>
      <c r="AK133" s="33"/>
      <c r="AL133" s="33"/>
      <c r="AM133" s="33"/>
      <c r="AN133" s="33"/>
      <c r="AO133" s="33"/>
      <c r="AP133" s="33"/>
      <c r="AQ133" s="33"/>
      <c r="AR133" s="33"/>
      <c r="AS133" s="33"/>
      <c r="AT133" s="33"/>
      <c r="AU133" s="33"/>
      <c r="AV133" s="33"/>
      <c r="AW133" s="33"/>
      <c r="AX133" s="33"/>
      <c r="AY133" s="33"/>
      <c r="AZ133" s="33"/>
      <c r="BA133" s="33"/>
      <c r="BB133" s="33"/>
      <c r="BC133" s="33"/>
      <c r="BD133" s="33"/>
      <c r="BE133" s="33"/>
      <c r="BF133" s="33"/>
      <c r="BG133" s="33"/>
      <c r="BH133" s="33"/>
      <c r="BI133" s="33"/>
      <c r="BJ133" s="33"/>
      <c r="BK133" s="33"/>
      <c r="BL133" s="33"/>
      <c r="BM133" s="33"/>
      <c r="BN133" s="33"/>
      <c r="BO133" s="33"/>
      <c r="BP133" s="33"/>
      <c r="BQ133" s="33"/>
      <c r="BR133" s="33"/>
      <c r="BS133" s="33"/>
      <c r="BT133" s="33"/>
      <c r="BU133" s="33"/>
      <c r="BV133" s="33"/>
      <c r="BW133" s="33"/>
      <c r="BX133" s="33"/>
      <c r="BY133" s="33"/>
      <c r="BZ133" s="33"/>
      <c r="CA133" s="33"/>
      <c r="CB133" s="33"/>
      <c r="CC133" s="33"/>
      <c r="CD133" s="33"/>
      <c r="CE133" s="33"/>
      <c r="CF133" s="33"/>
      <c r="CG133" s="33"/>
      <c r="CH133" s="33"/>
      <c r="CI133" s="33"/>
      <c r="CJ133" s="33"/>
      <c r="CK133" s="33"/>
      <c r="CL133" s="33"/>
      <c r="CM133" s="33"/>
      <c r="CN133" s="33"/>
      <c r="CO133" s="33"/>
      <c r="CP133" s="33"/>
      <c r="CQ133" s="33"/>
      <c r="CR133" s="33"/>
      <c r="CS133" s="33"/>
      <c r="CT133" s="33"/>
      <c r="CU133" s="33"/>
      <c r="CV133" s="33"/>
      <c r="CW133" s="33"/>
      <c r="CX133" s="33"/>
      <c r="CY133" s="33"/>
      <c r="CZ133" s="33"/>
      <c r="DA133" s="33"/>
      <c r="DB133" s="33"/>
      <c r="DC133" s="33"/>
      <c r="DD133" s="33"/>
      <c r="DE133" s="33"/>
      <c r="DF133" s="33"/>
      <c r="DG133" s="33"/>
      <c r="DH133" s="33"/>
      <c r="DI133" s="33"/>
      <c r="DJ133" s="33"/>
      <c r="DK133" s="33"/>
      <c r="DL133" s="33"/>
      <c r="DM133" s="33"/>
      <c r="DN133" s="33"/>
      <c r="DO133" s="33"/>
      <c r="DP133" s="33"/>
      <c r="DQ133" s="33"/>
      <c r="DR133" s="33"/>
      <c r="DS133" s="33"/>
      <c r="DT133" s="33"/>
      <c r="DU133" s="33"/>
      <c r="DV133" s="33"/>
      <c r="DW133" s="33"/>
      <c r="DX133" s="33"/>
      <c r="DY133" s="33"/>
      <c r="DZ133" s="33"/>
      <c r="EA133" s="33"/>
      <c r="EB133" s="33"/>
      <c r="EC133" s="33"/>
      <c r="ED133" s="33"/>
      <c r="EE133" s="33"/>
      <c r="EF133" s="33"/>
      <c r="EG133" s="33"/>
      <c r="EH133" s="33"/>
      <c r="EI133" s="33"/>
      <c r="EJ133" s="33"/>
      <c r="EK133" s="33"/>
      <c r="EL133" s="33"/>
      <c r="EM133" s="33"/>
      <c r="EN133" s="33"/>
      <c r="EO133" s="33"/>
      <c r="EP133" s="33"/>
      <c r="EQ133" s="33"/>
      <c r="ER133" s="33"/>
      <c r="ES133" s="33"/>
      <c r="ET133" s="33"/>
      <c r="EU133" s="33"/>
      <c r="EV133" s="33"/>
      <c r="EW133" s="33"/>
      <c r="EX133" s="33"/>
      <c r="EY133" s="33"/>
      <c r="EZ133" s="33"/>
      <c r="FA133" s="33"/>
      <c r="FB133" s="33"/>
      <c r="FC133" s="33"/>
      <c r="FD133" s="33"/>
      <c r="FE133" s="33"/>
      <c r="FF133" s="33"/>
      <c r="FG133" s="33"/>
      <c r="FH133" s="33"/>
      <c r="FI133" s="33"/>
      <c r="FJ133" s="33"/>
      <c r="FK133" s="33"/>
      <c r="FL133" s="33"/>
      <c r="FM133" s="33"/>
      <c r="FN133" s="33"/>
      <c r="FO133" s="33"/>
      <c r="FP133" s="33"/>
      <c r="FQ133" s="33"/>
      <c r="FR133" s="33"/>
      <c r="FS133" s="33"/>
      <c r="FT133" s="33"/>
      <c r="FU133" s="33"/>
      <c r="FV133" s="33"/>
      <c r="FW133" s="33"/>
      <c r="FX133" s="33"/>
      <c r="FY133" s="33"/>
      <c r="FZ133" s="33"/>
      <c r="GA133" s="33"/>
      <c r="GB133" s="33"/>
      <c r="GC133" s="33"/>
      <c r="GD133" s="33"/>
      <c r="GE133" s="33"/>
      <c r="GF133" s="33"/>
      <c r="GG133" s="33"/>
      <c r="GH133" s="33"/>
      <c r="GI133" s="33"/>
      <c r="GJ133" s="33"/>
      <c r="GK133" s="33"/>
      <c r="GL133" s="33"/>
      <c r="GM133" s="33"/>
      <c r="GN133" s="33"/>
      <c r="GO133" s="33"/>
      <c r="GP133" s="33"/>
      <c r="GQ133" s="33"/>
      <c r="GR133" s="33"/>
      <c r="GS133" s="33"/>
      <c r="GT133" s="33"/>
      <c r="GU133" s="33"/>
      <c r="GV133" s="33"/>
      <c r="GW133" s="33"/>
      <c r="GX133" s="33"/>
      <c r="GY133" s="33"/>
      <c r="GZ133" s="33"/>
      <c r="HA133" s="33"/>
      <c r="HB133" s="33"/>
      <c r="HC133" s="33"/>
      <c r="HD133" s="33"/>
      <c r="HE133" s="33"/>
      <c r="HF133" s="33"/>
      <c r="HG133" s="33"/>
      <c r="HH133" s="33"/>
      <c r="HI133" s="33"/>
      <c r="HJ133" s="33"/>
      <c r="HK133" s="33"/>
      <c r="HL133" s="33"/>
      <c r="HM133" s="33"/>
      <c r="HN133" s="33"/>
      <c r="HO133" s="33"/>
      <c r="HP133" s="33"/>
      <c r="HQ133" s="33"/>
      <c r="HR133" s="33"/>
      <c r="HS133" s="33"/>
      <c r="HT133" s="33"/>
      <c r="HU133" s="33"/>
      <c r="HV133" s="33"/>
      <c r="HW133" s="33"/>
      <c r="HX133" s="33"/>
      <c r="HY133" s="33"/>
      <c r="HZ133" s="33"/>
      <c r="IA133" s="33"/>
      <c r="IB133" s="33"/>
      <c r="IC133" s="33"/>
      <c r="ID133" s="33"/>
      <c r="IE133" s="33"/>
      <c r="IF133" s="33"/>
      <c r="IG133" s="33"/>
      <c r="IH133" s="33"/>
      <c r="II133" s="33"/>
      <c r="IJ133" s="33"/>
      <c r="IK133" s="33"/>
      <c r="IL133" s="33"/>
      <c r="IM133" s="33"/>
      <c r="IN133" s="33"/>
      <c r="IO133" s="33"/>
      <c r="IP133" s="33"/>
      <c r="IQ133" s="33"/>
      <c r="IR133" s="33"/>
      <c r="IS133" s="33"/>
      <c r="IT133" s="33"/>
      <c r="IU133" s="33"/>
      <c r="IV133" s="33"/>
      <c r="IW133" s="33"/>
      <c r="IX133" s="33"/>
      <c r="IY133" s="33"/>
      <c r="IZ133" s="33"/>
      <c r="JA133" s="33"/>
      <c r="JB133" s="33"/>
      <c r="JC133" s="33"/>
      <c r="JD133" s="33"/>
      <c r="JE133" s="33"/>
      <c r="JF133" s="33"/>
      <c r="JG133" s="33"/>
      <c r="JH133" s="33"/>
      <c r="JI133" s="33"/>
      <c r="JJ133" s="33"/>
      <c r="JK133" s="33"/>
      <c r="JL133" s="33"/>
      <c r="JM133" s="33"/>
      <c r="JN133" s="33"/>
      <c r="JO133" s="33"/>
      <c r="JP133" s="33"/>
      <c r="JQ133" s="33"/>
      <c r="JR133" s="33"/>
      <c r="JS133" s="33"/>
      <c r="JT133" s="33"/>
      <c r="JU133" s="33"/>
      <c r="JV133" s="33"/>
      <c r="JW133" s="33"/>
      <c r="JX133" s="33"/>
      <c r="JY133" s="33"/>
      <c r="JZ133" s="33"/>
      <c r="KA133" s="33"/>
      <c r="KB133" s="33"/>
      <c r="KC133" s="33"/>
      <c r="KD133" s="33"/>
      <c r="KE133" s="33"/>
      <c r="KF133" s="33"/>
      <c r="KG133" s="33"/>
      <c r="KH133" s="33"/>
      <c r="KI133" s="33"/>
      <c r="KJ133" s="33"/>
      <c r="KK133" s="33"/>
      <c r="KL133" s="33"/>
      <c r="KM133" s="33"/>
      <c r="KN133" s="33"/>
      <c r="KO133" s="33"/>
      <c r="KP133" s="33"/>
      <c r="KQ133" s="33"/>
      <c r="KR133" s="33"/>
      <c r="KS133" s="33"/>
      <c r="KT133" s="33"/>
      <c r="KU133" s="33"/>
      <c r="KV133" s="33"/>
      <c r="KW133" s="33"/>
      <c r="KX133" s="33"/>
      <c r="KY133" s="33"/>
      <c r="KZ133" s="33"/>
      <c r="LA133" s="33"/>
      <c r="LB133" s="33"/>
      <c r="LC133" s="33"/>
      <c r="LD133" s="33"/>
      <c r="LE133" s="33"/>
      <c r="LF133" s="33"/>
      <c r="LG133" s="33"/>
    </row>
    <row r="134" spans="2:319" ht="15.75" hidden="1" customHeight="1">
      <c r="B134" s="81"/>
      <c r="C134" s="81"/>
      <c r="D134" s="81"/>
      <c r="E134" s="88" t="s">
        <v>38</v>
      </c>
      <c r="F134" s="82">
        <v>595</v>
      </c>
      <c r="G134" s="82">
        <v>560</v>
      </c>
      <c r="H134" s="83">
        <f t="shared" si="4"/>
        <v>94.1</v>
      </c>
      <c r="I134" s="92"/>
      <c r="M134" s="33"/>
      <c r="N134" s="33"/>
      <c r="O134" s="33"/>
      <c r="P134" s="33"/>
      <c r="Q134" s="33"/>
      <c r="R134" s="33"/>
      <c r="S134" s="33"/>
      <c r="T134" s="33"/>
      <c r="U134" s="33"/>
      <c r="V134" s="33"/>
      <c r="W134" s="33"/>
      <c r="X134" s="33"/>
      <c r="Y134" s="33"/>
      <c r="Z134" s="33"/>
      <c r="AA134" s="33"/>
      <c r="AB134" s="33"/>
      <c r="AC134" s="33"/>
      <c r="AD134" s="33"/>
      <c r="AE134" s="33"/>
      <c r="AF134" s="33"/>
      <c r="AG134" s="33"/>
      <c r="AH134" s="33"/>
      <c r="AI134" s="33"/>
      <c r="AJ134" s="33"/>
      <c r="AK134" s="33"/>
      <c r="AL134" s="33"/>
      <c r="AM134" s="33"/>
      <c r="AN134" s="33"/>
      <c r="AO134" s="33"/>
      <c r="AP134" s="33"/>
      <c r="AQ134" s="33"/>
      <c r="AR134" s="33"/>
      <c r="AS134" s="33"/>
      <c r="AT134" s="33"/>
      <c r="AU134" s="33"/>
      <c r="AV134" s="33"/>
      <c r="AW134" s="33"/>
      <c r="AX134" s="33"/>
      <c r="AY134" s="33"/>
      <c r="AZ134" s="33"/>
      <c r="BA134" s="33"/>
      <c r="BB134" s="33"/>
      <c r="BC134" s="33"/>
      <c r="BD134" s="33"/>
      <c r="BE134" s="33"/>
      <c r="BF134" s="33"/>
      <c r="BG134" s="33"/>
      <c r="BH134" s="33"/>
      <c r="BI134" s="33"/>
      <c r="BJ134" s="33"/>
      <c r="BK134" s="33"/>
      <c r="BL134" s="33"/>
      <c r="BM134" s="33"/>
      <c r="BN134" s="33"/>
      <c r="BO134" s="33"/>
      <c r="BP134" s="33"/>
      <c r="BQ134" s="33"/>
      <c r="BR134" s="33"/>
      <c r="BS134" s="33"/>
      <c r="BT134" s="33"/>
      <c r="BU134" s="33"/>
      <c r="BV134" s="33"/>
      <c r="BW134" s="33"/>
      <c r="BX134" s="33"/>
      <c r="BY134" s="33"/>
      <c r="BZ134" s="33"/>
      <c r="CA134" s="33"/>
      <c r="CB134" s="33"/>
      <c r="CC134" s="33"/>
      <c r="CD134" s="33"/>
      <c r="CE134" s="33"/>
      <c r="CF134" s="33"/>
      <c r="CG134" s="33"/>
      <c r="CH134" s="33"/>
      <c r="CI134" s="33"/>
      <c r="CJ134" s="33"/>
      <c r="CK134" s="33"/>
      <c r="CL134" s="33"/>
      <c r="CM134" s="33"/>
      <c r="CN134" s="33"/>
      <c r="CO134" s="33"/>
      <c r="CP134" s="33"/>
      <c r="CQ134" s="33"/>
      <c r="CR134" s="33"/>
      <c r="CS134" s="33"/>
      <c r="CT134" s="33"/>
      <c r="CU134" s="33"/>
      <c r="CV134" s="33"/>
      <c r="CW134" s="33"/>
      <c r="CX134" s="33"/>
      <c r="CY134" s="33"/>
      <c r="CZ134" s="33"/>
      <c r="DA134" s="33"/>
      <c r="DB134" s="33"/>
      <c r="DC134" s="33"/>
      <c r="DD134" s="33"/>
      <c r="DE134" s="33"/>
      <c r="DF134" s="33"/>
      <c r="DG134" s="33"/>
      <c r="DH134" s="33"/>
      <c r="DI134" s="33"/>
      <c r="DJ134" s="33"/>
      <c r="DK134" s="33"/>
      <c r="DL134" s="33"/>
      <c r="DM134" s="33"/>
      <c r="DN134" s="33"/>
      <c r="DO134" s="33"/>
      <c r="DP134" s="33"/>
      <c r="DQ134" s="33"/>
      <c r="DR134" s="33"/>
      <c r="DS134" s="33"/>
      <c r="DT134" s="33"/>
      <c r="DU134" s="33"/>
      <c r="DV134" s="33"/>
      <c r="DW134" s="33"/>
      <c r="DX134" s="33"/>
      <c r="DY134" s="33"/>
      <c r="DZ134" s="33"/>
      <c r="EA134" s="33"/>
      <c r="EB134" s="33"/>
      <c r="EC134" s="33"/>
      <c r="ED134" s="33"/>
      <c r="EE134" s="33"/>
      <c r="EF134" s="33"/>
      <c r="EG134" s="33"/>
      <c r="EH134" s="33"/>
      <c r="EI134" s="33"/>
      <c r="EJ134" s="33"/>
      <c r="EK134" s="33"/>
      <c r="EL134" s="33"/>
      <c r="EM134" s="33"/>
      <c r="EN134" s="33"/>
      <c r="EO134" s="33"/>
      <c r="EP134" s="33"/>
      <c r="EQ134" s="33"/>
      <c r="ER134" s="33"/>
      <c r="ES134" s="33"/>
      <c r="ET134" s="33"/>
      <c r="EU134" s="33"/>
      <c r="EV134" s="33"/>
      <c r="EW134" s="33"/>
      <c r="EX134" s="33"/>
      <c r="EY134" s="33"/>
      <c r="EZ134" s="33"/>
      <c r="FA134" s="33"/>
      <c r="FB134" s="33"/>
      <c r="FC134" s="33"/>
      <c r="FD134" s="33"/>
      <c r="FE134" s="33"/>
      <c r="FF134" s="33"/>
      <c r="FG134" s="33"/>
      <c r="FH134" s="33"/>
      <c r="FI134" s="33"/>
      <c r="FJ134" s="33"/>
      <c r="FK134" s="33"/>
      <c r="FL134" s="33"/>
      <c r="FM134" s="33"/>
      <c r="FN134" s="33"/>
      <c r="FO134" s="33"/>
      <c r="FP134" s="33"/>
      <c r="FQ134" s="33"/>
      <c r="FR134" s="33"/>
      <c r="FS134" s="33"/>
      <c r="FT134" s="33"/>
      <c r="FU134" s="33"/>
      <c r="FV134" s="33"/>
      <c r="FW134" s="33"/>
      <c r="FX134" s="33"/>
      <c r="FY134" s="33"/>
      <c r="FZ134" s="33"/>
      <c r="GA134" s="33"/>
      <c r="GB134" s="33"/>
      <c r="GC134" s="33"/>
      <c r="GD134" s="33"/>
      <c r="GE134" s="33"/>
      <c r="GF134" s="33"/>
      <c r="GG134" s="33"/>
      <c r="GH134" s="33"/>
      <c r="GI134" s="33"/>
      <c r="GJ134" s="33"/>
      <c r="GK134" s="33"/>
      <c r="GL134" s="33"/>
      <c r="GM134" s="33"/>
      <c r="GN134" s="33"/>
      <c r="GO134" s="33"/>
      <c r="GP134" s="33"/>
      <c r="GQ134" s="33"/>
      <c r="GR134" s="33"/>
      <c r="GS134" s="33"/>
      <c r="GT134" s="33"/>
      <c r="GU134" s="33"/>
      <c r="GV134" s="33"/>
      <c r="GW134" s="33"/>
      <c r="GX134" s="33"/>
      <c r="GY134" s="33"/>
      <c r="GZ134" s="33"/>
      <c r="HA134" s="33"/>
      <c r="HB134" s="33"/>
      <c r="HC134" s="33"/>
      <c r="HD134" s="33"/>
      <c r="HE134" s="33"/>
      <c r="HF134" s="33"/>
      <c r="HG134" s="33"/>
      <c r="HH134" s="33"/>
      <c r="HI134" s="33"/>
      <c r="HJ134" s="33"/>
      <c r="HK134" s="33"/>
      <c r="HL134" s="33"/>
      <c r="HM134" s="33"/>
      <c r="HN134" s="33"/>
      <c r="HO134" s="33"/>
      <c r="HP134" s="33"/>
      <c r="HQ134" s="33"/>
      <c r="HR134" s="33"/>
      <c r="HS134" s="33"/>
      <c r="HT134" s="33"/>
      <c r="HU134" s="33"/>
      <c r="HV134" s="33"/>
      <c r="HW134" s="33"/>
      <c r="HX134" s="33"/>
      <c r="HY134" s="33"/>
      <c r="HZ134" s="33"/>
      <c r="IA134" s="33"/>
      <c r="IB134" s="33"/>
      <c r="IC134" s="33"/>
      <c r="ID134" s="33"/>
      <c r="IE134" s="33"/>
      <c r="IF134" s="33"/>
      <c r="IG134" s="33"/>
      <c r="IH134" s="33"/>
      <c r="II134" s="33"/>
      <c r="IJ134" s="33"/>
      <c r="IK134" s="33"/>
      <c r="IL134" s="33"/>
      <c r="IM134" s="33"/>
      <c r="IN134" s="33"/>
      <c r="IO134" s="33"/>
      <c r="IP134" s="33"/>
      <c r="IQ134" s="33"/>
      <c r="IR134" s="33"/>
      <c r="IS134" s="33"/>
      <c r="IT134" s="33"/>
      <c r="IU134" s="33"/>
      <c r="IV134" s="33"/>
      <c r="IW134" s="33"/>
      <c r="IX134" s="33"/>
      <c r="IY134" s="33"/>
      <c r="IZ134" s="33"/>
      <c r="JA134" s="33"/>
      <c r="JB134" s="33"/>
      <c r="JC134" s="33"/>
      <c r="JD134" s="33"/>
      <c r="JE134" s="33"/>
      <c r="JF134" s="33"/>
      <c r="JG134" s="33"/>
      <c r="JH134" s="33"/>
      <c r="JI134" s="33"/>
      <c r="JJ134" s="33"/>
      <c r="JK134" s="33"/>
      <c r="JL134" s="33"/>
      <c r="JM134" s="33"/>
      <c r="JN134" s="33"/>
      <c r="JO134" s="33"/>
      <c r="JP134" s="33"/>
      <c r="JQ134" s="33"/>
      <c r="JR134" s="33"/>
      <c r="JS134" s="33"/>
      <c r="JT134" s="33"/>
      <c r="JU134" s="33"/>
      <c r="JV134" s="33"/>
      <c r="JW134" s="33"/>
      <c r="JX134" s="33"/>
      <c r="JY134" s="33"/>
      <c r="JZ134" s="33"/>
      <c r="KA134" s="33"/>
      <c r="KB134" s="33"/>
      <c r="KC134" s="33"/>
      <c r="KD134" s="33"/>
      <c r="KE134" s="33"/>
      <c r="KF134" s="33"/>
      <c r="KG134" s="33"/>
      <c r="KH134" s="33"/>
      <c r="KI134" s="33"/>
      <c r="KJ134" s="33"/>
      <c r="KK134" s="33"/>
      <c r="KL134" s="33"/>
      <c r="KM134" s="33"/>
      <c r="KN134" s="33"/>
      <c r="KO134" s="33"/>
      <c r="KP134" s="33"/>
      <c r="KQ134" s="33"/>
      <c r="KR134" s="33"/>
      <c r="KS134" s="33"/>
      <c r="KT134" s="33"/>
      <c r="KU134" s="33"/>
      <c r="KV134" s="33"/>
      <c r="KW134" s="33"/>
      <c r="KX134" s="33"/>
      <c r="KY134" s="33"/>
      <c r="KZ134" s="33"/>
      <c r="LA134" s="33"/>
      <c r="LB134" s="33"/>
      <c r="LC134" s="33"/>
      <c r="LD134" s="33"/>
      <c r="LE134" s="33"/>
      <c r="LF134" s="33"/>
      <c r="LG134" s="33"/>
    </row>
    <row r="135" spans="2:319" s="63" customFormat="1" ht="15.75" hidden="1" customHeight="1">
      <c r="B135" s="77"/>
      <c r="C135" s="77"/>
      <c r="D135" s="77"/>
      <c r="E135" s="88" t="s">
        <v>39</v>
      </c>
      <c r="F135" s="82">
        <v>345</v>
      </c>
      <c r="G135" s="82">
        <v>305</v>
      </c>
      <c r="H135" s="83">
        <f t="shared" si="4"/>
        <v>88.4</v>
      </c>
      <c r="I135" s="92"/>
      <c r="K135" s="64"/>
      <c r="L135" s="64"/>
      <c r="M135" s="64"/>
      <c r="N135" s="64"/>
      <c r="O135" s="64"/>
      <c r="P135" s="64"/>
      <c r="Q135" s="64"/>
      <c r="R135" s="64"/>
      <c r="S135" s="64"/>
      <c r="T135" s="64"/>
      <c r="U135" s="64"/>
      <c r="V135" s="64"/>
      <c r="W135" s="64"/>
      <c r="X135" s="64"/>
      <c r="Y135" s="64"/>
      <c r="Z135" s="64"/>
      <c r="AA135" s="64"/>
      <c r="AB135" s="64"/>
      <c r="AC135" s="64"/>
      <c r="AD135" s="64"/>
      <c r="AE135" s="64"/>
      <c r="AF135" s="64"/>
      <c r="AG135" s="64"/>
      <c r="AH135" s="64"/>
      <c r="AI135" s="64"/>
      <c r="AJ135" s="64"/>
      <c r="AK135" s="64"/>
      <c r="AL135" s="64"/>
      <c r="AM135" s="64"/>
      <c r="AN135" s="64"/>
      <c r="AO135" s="64"/>
      <c r="AP135" s="64"/>
      <c r="AQ135" s="64"/>
      <c r="AR135" s="64"/>
      <c r="AS135" s="64"/>
      <c r="AT135" s="64"/>
      <c r="AU135" s="64"/>
      <c r="AV135" s="64"/>
      <c r="AW135" s="64"/>
      <c r="AX135" s="64"/>
      <c r="AY135" s="64"/>
      <c r="AZ135" s="64"/>
      <c r="BA135" s="64"/>
      <c r="BB135" s="64"/>
      <c r="BC135" s="64"/>
      <c r="BD135" s="64"/>
      <c r="BE135" s="64"/>
      <c r="BF135" s="64"/>
      <c r="BG135" s="64"/>
      <c r="BH135" s="64"/>
      <c r="BI135" s="64"/>
      <c r="BJ135" s="64"/>
      <c r="BK135" s="64"/>
      <c r="BL135" s="64"/>
      <c r="BM135" s="64"/>
      <c r="BN135" s="64"/>
      <c r="BO135" s="64"/>
      <c r="BP135" s="64"/>
      <c r="BQ135" s="64"/>
      <c r="BR135" s="64"/>
      <c r="BS135" s="64"/>
      <c r="BT135" s="64"/>
      <c r="BU135" s="64"/>
      <c r="BV135" s="64"/>
      <c r="BW135" s="64"/>
      <c r="BX135" s="64"/>
      <c r="BY135" s="64"/>
      <c r="BZ135" s="64"/>
      <c r="CA135" s="64"/>
      <c r="CB135" s="64"/>
      <c r="CC135" s="64"/>
      <c r="CD135" s="64"/>
      <c r="CE135" s="64"/>
      <c r="CF135" s="64"/>
      <c r="CG135" s="64"/>
      <c r="CH135" s="64"/>
      <c r="CI135" s="64"/>
      <c r="CJ135" s="64"/>
      <c r="CK135" s="64"/>
      <c r="CL135" s="64"/>
      <c r="CM135" s="64"/>
      <c r="CN135" s="64"/>
      <c r="CO135" s="64"/>
      <c r="CP135" s="64"/>
      <c r="CQ135" s="64"/>
      <c r="CR135" s="64"/>
      <c r="CS135" s="64"/>
      <c r="CT135" s="64"/>
      <c r="CU135" s="64"/>
      <c r="CV135" s="64"/>
      <c r="CW135" s="64"/>
      <c r="CX135" s="64"/>
      <c r="CY135" s="64"/>
      <c r="CZ135" s="64"/>
      <c r="DA135" s="64"/>
      <c r="DB135" s="64"/>
      <c r="DC135" s="64"/>
      <c r="DD135" s="64"/>
      <c r="DE135" s="64"/>
      <c r="DF135" s="64"/>
      <c r="DG135" s="64"/>
      <c r="DH135" s="64"/>
      <c r="DI135" s="64"/>
      <c r="DJ135" s="64"/>
      <c r="DK135" s="64"/>
      <c r="DL135" s="64"/>
      <c r="DM135" s="64"/>
      <c r="DN135" s="64"/>
      <c r="DO135" s="64"/>
      <c r="DP135" s="64"/>
      <c r="DQ135" s="64"/>
      <c r="DR135" s="64"/>
      <c r="DS135" s="64"/>
      <c r="DT135" s="64"/>
      <c r="DU135" s="64"/>
      <c r="DV135" s="64"/>
      <c r="DW135" s="64"/>
      <c r="DX135" s="64"/>
      <c r="DY135" s="64"/>
      <c r="DZ135" s="64"/>
      <c r="EA135" s="64"/>
      <c r="EB135" s="64"/>
      <c r="EC135" s="64"/>
      <c r="ED135" s="64"/>
      <c r="EE135" s="64"/>
      <c r="EF135" s="64"/>
      <c r="EG135" s="64"/>
      <c r="EH135" s="64"/>
      <c r="EI135" s="64"/>
      <c r="EJ135" s="64"/>
      <c r="EK135" s="64"/>
      <c r="EL135" s="64"/>
      <c r="EM135" s="64"/>
      <c r="EN135" s="64"/>
      <c r="EO135" s="64"/>
      <c r="EP135" s="64"/>
      <c r="EQ135" s="64"/>
      <c r="ER135" s="64"/>
      <c r="ES135" s="64"/>
      <c r="ET135" s="64"/>
      <c r="EU135" s="64"/>
      <c r="EV135" s="64"/>
      <c r="EW135" s="64"/>
      <c r="EX135" s="64"/>
      <c r="EY135" s="64"/>
      <c r="EZ135" s="64"/>
      <c r="FA135" s="64"/>
      <c r="FB135" s="64"/>
      <c r="FC135" s="64"/>
      <c r="FD135" s="64"/>
      <c r="FE135" s="64"/>
      <c r="FF135" s="64"/>
      <c r="FG135" s="64"/>
      <c r="FH135" s="64"/>
      <c r="FI135" s="64"/>
      <c r="FJ135" s="64"/>
      <c r="FK135" s="64"/>
      <c r="FL135" s="64"/>
      <c r="FM135" s="64"/>
      <c r="FN135" s="64"/>
      <c r="FO135" s="64"/>
      <c r="FP135" s="64"/>
      <c r="FQ135" s="64"/>
      <c r="FR135" s="64"/>
      <c r="FS135" s="64"/>
      <c r="FT135" s="64"/>
      <c r="FU135" s="64"/>
      <c r="FV135" s="64"/>
      <c r="FW135" s="64"/>
      <c r="FX135" s="64"/>
      <c r="FY135" s="64"/>
      <c r="FZ135" s="64"/>
      <c r="GA135" s="64"/>
      <c r="GB135" s="64"/>
      <c r="GC135" s="64"/>
      <c r="GD135" s="64"/>
      <c r="GE135" s="64"/>
      <c r="GF135" s="64"/>
      <c r="GG135" s="64"/>
      <c r="GH135" s="64"/>
      <c r="GI135" s="64"/>
      <c r="GJ135" s="64"/>
      <c r="GK135" s="64"/>
      <c r="GL135" s="64"/>
      <c r="GM135" s="64"/>
      <c r="GN135" s="64"/>
      <c r="GO135" s="64"/>
      <c r="GP135" s="64"/>
      <c r="GQ135" s="64"/>
      <c r="GR135" s="64"/>
      <c r="GS135" s="64"/>
      <c r="GT135" s="64"/>
      <c r="GU135" s="64"/>
      <c r="GV135" s="64"/>
      <c r="GW135" s="64"/>
      <c r="GX135" s="64"/>
      <c r="GY135" s="64"/>
      <c r="GZ135" s="64"/>
      <c r="HA135" s="64"/>
      <c r="HB135" s="64"/>
      <c r="HC135" s="64"/>
      <c r="HD135" s="64"/>
      <c r="HE135" s="64"/>
      <c r="HF135" s="64"/>
      <c r="HG135" s="64"/>
      <c r="HH135" s="64"/>
      <c r="HI135" s="64"/>
      <c r="HJ135" s="64"/>
      <c r="HK135" s="64"/>
      <c r="HL135" s="64"/>
      <c r="HM135" s="64"/>
      <c r="HN135" s="64"/>
      <c r="HO135" s="64"/>
      <c r="HP135" s="64"/>
      <c r="HQ135" s="64"/>
      <c r="HR135" s="64"/>
      <c r="HS135" s="64"/>
      <c r="HT135" s="64"/>
      <c r="HU135" s="64"/>
      <c r="HV135" s="64"/>
      <c r="HW135" s="64"/>
      <c r="HX135" s="64"/>
      <c r="HY135" s="64"/>
      <c r="HZ135" s="64"/>
      <c r="IA135" s="64"/>
      <c r="IB135" s="64"/>
      <c r="IC135" s="64"/>
      <c r="ID135" s="64"/>
      <c r="IE135" s="64"/>
      <c r="IF135" s="64"/>
      <c r="IG135" s="64"/>
      <c r="IH135" s="64"/>
      <c r="II135" s="64"/>
      <c r="IJ135" s="64"/>
      <c r="IK135" s="64"/>
      <c r="IL135" s="64"/>
      <c r="IM135" s="64"/>
      <c r="IN135" s="64"/>
      <c r="IO135" s="64"/>
      <c r="IP135" s="64"/>
      <c r="IQ135" s="64"/>
      <c r="IR135" s="64"/>
      <c r="IS135" s="64"/>
      <c r="IT135" s="64"/>
      <c r="IU135" s="64"/>
      <c r="IV135" s="64"/>
      <c r="IW135" s="64"/>
      <c r="IX135" s="64"/>
      <c r="IY135" s="64"/>
      <c r="IZ135" s="64"/>
      <c r="JA135" s="64"/>
      <c r="JB135" s="64"/>
      <c r="JC135" s="64"/>
      <c r="JD135" s="64"/>
      <c r="JE135" s="64"/>
      <c r="JF135" s="64"/>
      <c r="JG135" s="64"/>
      <c r="JH135" s="64"/>
      <c r="JI135" s="64"/>
      <c r="JJ135" s="64"/>
      <c r="JK135" s="64"/>
      <c r="JL135" s="64"/>
      <c r="JM135" s="64"/>
      <c r="JN135" s="64"/>
      <c r="JO135" s="64"/>
      <c r="JP135" s="64"/>
      <c r="JQ135" s="64"/>
      <c r="JR135" s="64"/>
      <c r="JS135" s="64"/>
      <c r="JT135" s="64"/>
      <c r="JU135" s="64"/>
      <c r="JV135" s="64"/>
      <c r="JW135" s="64"/>
      <c r="JX135" s="64"/>
      <c r="JY135" s="64"/>
      <c r="JZ135" s="64"/>
      <c r="KA135" s="64"/>
      <c r="KB135" s="64"/>
      <c r="KC135" s="64"/>
      <c r="KD135" s="64"/>
      <c r="KE135" s="64"/>
      <c r="KF135" s="64"/>
      <c r="KG135" s="64"/>
      <c r="KH135" s="64"/>
      <c r="KI135" s="64"/>
      <c r="KJ135" s="64"/>
      <c r="KK135" s="64"/>
      <c r="KL135" s="64"/>
      <c r="KM135" s="64"/>
      <c r="KN135" s="64"/>
      <c r="KO135" s="64"/>
      <c r="KP135" s="64"/>
      <c r="KQ135" s="64"/>
      <c r="KR135" s="64"/>
      <c r="KS135" s="64"/>
      <c r="KT135" s="64"/>
      <c r="KU135" s="64"/>
      <c r="KV135" s="64"/>
      <c r="KW135" s="64"/>
      <c r="KX135" s="64"/>
      <c r="KY135" s="64"/>
      <c r="KZ135" s="64"/>
      <c r="LA135" s="64"/>
      <c r="LB135" s="64"/>
      <c r="LC135" s="64"/>
      <c r="LD135" s="64"/>
      <c r="LE135" s="64"/>
      <c r="LF135" s="64"/>
      <c r="LG135" s="64"/>
    </row>
    <row r="136" spans="2:319" s="33" customFormat="1" ht="15.75" hidden="1" customHeight="1">
      <c r="B136" s="78"/>
      <c r="C136" s="78"/>
      <c r="D136" s="78"/>
      <c r="E136" s="88" t="s">
        <v>40</v>
      </c>
      <c r="F136" s="82">
        <v>511</v>
      </c>
      <c r="G136" s="82">
        <v>235</v>
      </c>
      <c r="H136" s="83">
        <f t="shared" si="4"/>
        <v>46</v>
      </c>
      <c r="I136" s="92" t="s">
        <v>87</v>
      </c>
    </row>
    <row r="137" spans="2:319" s="33" customFormat="1" ht="15.75" hidden="1" customHeight="1">
      <c r="B137" s="78"/>
      <c r="C137" s="78"/>
      <c r="D137" s="78"/>
      <c r="E137" s="93" t="s">
        <v>41</v>
      </c>
      <c r="F137" s="94">
        <v>57</v>
      </c>
      <c r="G137" s="94">
        <v>37</v>
      </c>
      <c r="H137" s="83">
        <f t="shared" si="4"/>
        <v>64.900000000000006</v>
      </c>
      <c r="I137" s="95"/>
    </row>
    <row r="138" spans="2:319" s="63" customFormat="1" ht="15.75" hidden="1" customHeight="1">
      <c r="B138" s="77"/>
      <c r="C138" s="77"/>
      <c r="D138" s="77"/>
      <c r="E138" s="62"/>
      <c r="F138" s="50">
        <f>SUM(F127:F137)</f>
        <v>4473</v>
      </c>
      <c r="G138" s="50">
        <f>SUM(G127:G137)</f>
        <v>2192</v>
      </c>
      <c r="H138" s="51">
        <f t="shared" si="4"/>
        <v>49</v>
      </c>
      <c r="I138" s="57"/>
      <c r="K138" s="64"/>
      <c r="L138" s="64"/>
      <c r="M138" s="64"/>
      <c r="N138" s="64"/>
      <c r="O138" s="64"/>
      <c r="P138" s="64"/>
      <c r="Q138" s="64"/>
      <c r="R138" s="64"/>
      <c r="S138" s="64"/>
      <c r="T138" s="64"/>
      <c r="U138" s="64"/>
      <c r="V138" s="64"/>
      <c r="W138" s="64"/>
      <c r="X138" s="64"/>
      <c r="Y138" s="64"/>
      <c r="Z138" s="64"/>
      <c r="AA138" s="64"/>
      <c r="AB138" s="64"/>
      <c r="AC138" s="64"/>
      <c r="AD138" s="64"/>
      <c r="AE138" s="64"/>
      <c r="AF138" s="64"/>
      <c r="AG138" s="64"/>
      <c r="AH138" s="64"/>
      <c r="AI138" s="64"/>
      <c r="AJ138" s="64"/>
      <c r="AK138" s="64"/>
      <c r="AL138" s="64"/>
      <c r="AM138" s="64"/>
      <c r="AN138" s="64"/>
      <c r="AO138" s="64"/>
      <c r="AP138" s="64"/>
      <c r="AQ138" s="64"/>
      <c r="AR138" s="64"/>
      <c r="AS138" s="64"/>
      <c r="AT138" s="64"/>
      <c r="AU138" s="64"/>
      <c r="AV138" s="64"/>
      <c r="AW138" s="64"/>
      <c r="AX138" s="64"/>
      <c r="AY138" s="64"/>
      <c r="AZ138" s="64"/>
      <c r="BA138" s="64"/>
      <c r="BB138" s="64"/>
      <c r="BC138" s="64"/>
      <c r="BD138" s="64"/>
      <c r="BE138" s="64"/>
      <c r="BF138" s="64"/>
      <c r="BG138" s="64"/>
      <c r="BH138" s="64"/>
      <c r="BI138" s="64"/>
      <c r="BJ138" s="64"/>
      <c r="BK138" s="64"/>
      <c r="BL138" s="64"/>
      <c r="BM138" s="64"/>
      <c r="BN138" s="64"/>
      <c r="BO138" s="64"/>
      <c r="BP138" s="64"/>
      <c r="BQ138" s="64"/>
      <c r="BR138" s="64"/>
      <c r="BS138" s="64"/>
      <c r="BT138" s="64"/>
      <c r="BU138" s="64"/>
      <c r="BV138" s="64"/>
      <c r="BW138" s="64"/>
      <c r="BX138" s="64"/>
      <c r="BY138" s="64"/>
      <c r="BZ138" s="64"/>
      <c r="CA138" s="64"/>
      <c r="CB138" s="64"/>
      <c r="CC138" s="64"/>
      <c r="CD138" s="64"/>
      <c r="CE138" s="64"/>
      <c r="CF138" s="64"/>
      <c r="CG138" s="64"/>
      <c r="CH138" s="64"/>
      <c r="CI138" s="64"/>
      <c r="CJ138" s="64"/>
      <c r="CK138" s="64"/>
      <c r="CL138" s="64"/>
      <c r="CM138" s="64"/>
      <c r="CN138" s="64"/>
      <c r="CO138" s="64"/>
      <c r="CP138" s="64"/>
      <c r="CQ138" s="64"/>
      <c r="CR138" s="64"/>
      <c r="CS138" s="64"/>
      <c r="CT138" s="64"/>
      <c r="CU138" s="64"/>
      <c r="CV138" s="64"/>
      <c r="CW138" s="64"/>
      <c r="CX138" s="64"/>
      <c r="CY138" s="64"/>
      <c r="CZ138" s="64"/>
      <c r="DA138" s="64"/>
      <c r="DB138" s="64"/>
      <c r="DC138" s="64"/>
      <c r="DD138" s="64"/>
      <c r="DE138" s="64"/>
      <c r="DF138" s="64"/>
      <c r="DG138" s="64"/>
      <c r="DH138" s="64"/>
      <c r="DI138" s="64"/>
      <c r="DJ138" s="64"/>
      <c r="DK138" s="64"/>
      <c r="DL138" s="64"/>
      <c r="DM138" s="64"/>
      <c r="DN138" s="64"/>
      <c r="DO138" s="64"/>
      <c r="DP138" s="64"/>
      <c r="DQ138" s="64"/>
      <c r="DR138" s="64"/>
      <c r="DS138" s="64"/>
      <c r="DT138" s="64"/>
      <c r="DU138" s="64"/>
      <c r="DV138" s="64"/>
      <c r="DW138" s="64"/>
      <c r="DX138" s="64"/>
      <c r="DY138" s="64"/>
      <c r="DZ138" s="64"/>
      <c r="EA138" s="64"/>
      <c r="EB138" s="64"/>
      <c r="EC138" s="64"/>
      <c r="ED138" s="64"/>
      <c r="EE138" s="64"/>
      <c r="EF138" s="64"/>
      <c r="EG138" s="64"/>
      <c r="EH138" s="64"/>
      <c r="EI138" s="64"/>
      <c r="EJ138" s="64"/>
      <c r="EK138" s="64"/>
      <c r="EL138" s="64"/>
      <c r="EM138" s="64"/>
      <c r="EN138" s="64"/>
      <c r="EO138" s="64"/>
      <c r="EP138" s="64"/>
      <c r="EQ138" s="64"/>
      <c r="ER138" s="64"/>
      <c r="ES138" s="64"/>
      <c r="ET138" s="64"/>
      <c r="EU138" s="64"/>
      <c r="EV138" s="64"/>
      <c r="EW138" s="64"/>
      <c r="EX138" s="64"/>
      <c r="EY138" s="64"/>
      <c r="EZ138" s="64"/>
      <c r="FA138" s="64"/>
      <c r="FB138" s="64"/>
      <c r="FC138" s="64"/>
      <c r="FD138" s="64"/>
      <c r="FE138" s="64"/>
      <c r="FF138" s="64"/>
      <c r="FG138" s="64"/>
      <c r="FH138" s="64"/>
      <c r="FI138" s="64"/>
      <c r="FJ138" s="64"/>
      <c r="FK138" s="64"/>
      <c r="FL138" s="64"/>
      <c r="FM138" s="64"/>
      <c r="FN138" s="64"/>
      <c r="FO138" s="64"/>
      <c r="FP138" s="64"/>
      <c r="FQ138" s="64"/>
      <c r="FR138" s="64"/>
      <c r="FS138" s="64"/>
      <c r="FT138" s="64"/>
      <c r="FU138" s="64"/>
      <c r="FV138" s="64"/>
      <c r="FW138" s="64"/>
      <c r="FX138" s="64"/>
      <c r="FY138" s="64"/>
      <c r="FZ138" s="64"/>
      <c r="GA138" s="64"/>
      <c r="GB138" s="64"/>
      <c r="GC138" s="64"/>
      <c r="GD138" s="64"/>
      <c r="GE138" s="64"/>
      <c r="GF138" s="64"/>
      <c r="GG138" s="64"/>
      <c r="GH138" s="64"/>
      <c r="GI138" s="64"/>
      <c r="GJ138" s="64"/>
      <c r="GK138" s="64"/>
      <c r="GL138" s="64"/>
      <c r="GM138" s="64"/>
      <c r="GN138" s="64"/>
      <c r="GO138" s="64"/>
      <c r="GP138" s="64"/>
      <c r="GQ138" s="64"/>
      <c r="GR138" s="64"/>
      <c r="GS138" s="64"/>
      <c r="GT138" s="64"/>
      <c r="GU138" s="64"/>
      <c r="GV138" s="64"/>
      <c r="GW138" s="64"/>
      <c r="GX138" s="64"/>
      <c r="GY138" s="64"/>
      <c r="GZ138" s="64"/>
      <c r="HA138" s="64"/>
      <c r="HB138" s="64"/>
      <c r="HC138" s="64"/>
      <c r="HD138" s="64"/>
      <c r="HE138" s="64"/>
      <c r="HF138" s="64"/>
      <c r="HG138" s="64"/>
      <c r="HH138" s="64"/>
      <c r="HI138" s="64"/>
      <c r="HJ138" s="64"/>
      <c r="HK138" s="64"/>
      <c r="HL138" s="64"/>
      <c r="HM138" s="64"/>
      <c r="HN138" s="64"/>
      <c r="HO138" s="64"/>
      <c r="HP138" s="64"/>
      <c r="HQ138" s="64"/>
      <c r="HR138" s="64"/>
      <c r="HS138" s="64"/>
      <c r="HT138" s="64"/>
      <c r="HU138" s="64"/>
      <c r="HV138" s="64"/>
      <c r="HW138" s="64"/>
      <c r="HX138" s="64"/>
      <c r="HY138" s="64"/>
      <c r="HZ138" s="64"/>
      <c r="IA138" s="64"/>
      <c r="IB138" s="64"/>
      <c r="IC138" s="64"/>
      <c r="ID138" s="64"/>
      <c r="IE138" s="64"/>
      <c r="IF138" s="64"/>
      <c r="IG138" s="64"/>
      <c r="IH138" s="64"/>
      <c r="II138" s="64"/>
      <c r="IJ138" s="64"/>
      <c r="IK138" s="64"/>
      <c r="IL138" s="64"/>
      <c r="IM138" s="64"/>
      <c r="IN138" s="64"/>
      <c r="IO138" s="64"/>
      <c r="IP138" s="64"/>
      <c r="IQ138" s="64"/>
      <c r="IR138" s="64"/>
      <c r="IS138" s="64"/>
      <c r="IT138" s="64"/>
      <c r="IU138" s="64"/>
      <c r="IV138" s="64"/>
      <c r="IW138" s="64"/>
      <c r="IX138" s="64"/>
      <c r="IY138" s="64"/>
      <c r="IZ138" s="64"/>
      <c r="JA138" s="64"/>
      <c r="JB138" s="64"/>
      <c r="JC138" s="64"/>
      <c r="JD138" s="64"/>
      <c r="JE138" s="64"/>
      <c r="JF138" s="64"/>
      <c r="JG138" s="64"/>
      <c r="JH138" s="64"/>
      <c r="JI138" s="64"/>
      <c r="JJ138" s="64"/>
      <c r="JK138" s="64"/>
      <c r="JL138" s="64"/>
      <c r="JM138" s="64"/>
      <c r="JN138" s="64"/>
      <c r="JO138" s="64"/>
      <c r="JP138" s="64"/>
      <c r="JQ138" s="64"/>
      <c r="JR138" s="64"/>
      <c r="JS138" s="64"/>
      <c r="JT138" s="64"/>
      <c r="JU138" s="64"/>
      <c r="JV138" s="64"/>
      <c r="JW138" s="64"/>
      <c r="JX138" s="64"/>
      <c r="JY138" s="64"/>
      <c r="JZ138" s="64"/>
      <c r="KA138" s="64"/>
      <c r="KB138" s="64"/>
      <c r="KC138" s="64"/>
      <c r="KD138" s="64"/>
      <c r="KE138" s="64"/>
      <c r="KF138" s="64"/>
      <c r="KG138" s="64"/>
      <c r="KH138" s="64"/>
      <c r="KI138" s="64"/>
      <c r="KJ138" s="64"/>
      <c r="KK138" s="64"/>
      <c r="KL138" s="64"/>
      <c r="KM138" s="64"/>
      <c r="KN138" s="64"/>
      <c r="KO138" s="64"/>
      <c r="KP138" s="64"/>
      <c r="KQ138" s="64"/>
      <c r="KR138" s="64"/>
      <c r="KS138" s="64"/>
      <c r="KT138" s="64"/>
      <c r="KU138" s="64"/>
      <c r="KV138" s="64"/>
      <c r="KW138" s="64"/>
      <c r="KX138" s="64"/>
      <c r="KY138" s="64"/>
      <c r="KZ138" s="64"/>
      <c r="LA138" s="64"/>
      <c r="LB138" s="64"/>
      <c r="LC138" s="64"/>
      <c r="LD138" s="64"/>
      <c r="LE138" s="64"/>
      <c r="LF138" s="64"/>
      <c r="LG138" s="64"/>
    </row>
    <row r="139" spans="2:319" ht="15.75" hidden="1" customHeight="1">
      <c r="B139" s="90"/>
      <c r="C139" s="90"/>
      <c r="D139" s="90"/>
      <c r="E139" s="93"/>
      <c r="F139" s="94"/>
      <c r="G139" s="94"/>
      <c r="H139" s="83"/>
      <c r="I139" s="95"/>
      <c r="M139" s="33"/>
      <c r="N139" s="33"/>
      <c r="O139" s="33"/>
      <c r="P139" s="33"/>
      <c r="Q139" s="33"/>
      <c r="R139" s="33"/>
      <c r="S139" s="33"/>
      <c r="T139" s="33"/>
      <c r="U139" s="33"/>
      <c r="V139" s="33"/>
      <c r="W139" s="33"/>
      <c r="X139" s="33"/>
      <c r="Y139" s="33"/>
      <c r="Z139" s="33"/>
      <c r="AA139" s="33"/>
      <c r="AB139" s="33"/>
      <c r="AC139" s="33"/>
      <c r="AD139" s="33"/>
      <c r="AE139" s="33"/>
      <c r="AF139" s="33"/>
      <c r="AG139" s="33"/>
      <c r="AH139" s="33"/>
      <c r="AI139" s="33"/>
      <c r="AJ139" s="33"/>
      <c r="AK139" s="33"/>
      <c r="AL139" s="33"/>
      <c r="AM139" s="33"/>
      <c r="AN139" s="33"/>
      <c r="AO139" s="33"/>
      <c r="AP139" s="33"/>
      <c r="AQ139" s="33"/>
      <c r="AR139" s="33"/>
      <c r="AS139" s="33"/>
      <c r="AT139" s="33"/>
      <c r="AU139" s="33"/>
      <c r="AV139" s="33"/>
      <c r="AW139" s="33"/>
      <c r="AX139" s="33"/>
      <c r="AY139" s="33"/>
      <c r="AZ139" s="33"/>
      <c r="BA139" s="33"/>
      <c r="BB139" s="33"/>
      <c r="BC139" s="33"/>
      <c r="BD139" s="33"/>
      <c r="BE139" s="33"/>
      <c r="BF139" s="33"/>
      <c r="BG139" s="33"/>
      <c r="BH139" s="33"/>
      <c r="BI139" s="33"/>
      <c r="BJ139" s="33"/>
      <c r="BK139" s="33"/>
      <c r="BL139" s="33"/>
      <c r="BM139" s="33"/>
      <c r="BN139" s="33"/>
      <c r="BO139" s="33"/>
      <c r="BP139" s="33"/>
      <c r="BQ139" s="33"/>
      <c r="BR139" s="33"/>
      <c r="BS139" s="33"/>
      <c r="BT139" s="33"/>
      <c r="BU139" s="33"/>
      <c r="BV139" s="33"/>
      <c r="BW139" s="33"/>
      <c r="BX139" s="33"/>
      <c r="BY139" s="33"/>
      <c r="BZ139" s="33"/>
      <c r="CA139" s="33"/>
      <c r="CB139" s="33"/>
      <c r="CC139" s="33"/>
      <c r="CD139" s="33"/>
      <c r="CE139" s="33"/>
      <c r="CF139" s="33"/>
      <c r="CG139" s="33"/>
      <c r="CH139" s="33"/>
      <c r="CI139" s="33"/>
      <c r="CJ139" s="33"/>
      <c r="CK139" s="33"/>
      <c r="CL139" s="33"/>
      <c r="CM139" s="33"/>
      <c r="CN139" s="33"/>
      <c r="CO139" s="33"/>
      <c r="CP139" s="33"/>
      <c r="CQ139" s="33"/>
      <c r="CR139" s="33"/>
      <c r="CS139" s="33"/>
      <c r="CT139" s="33"/>
      <c r="CU139" s="33"/>
      <c r="CV139" s="33"/>
      <c r="CW139" s="33"/>
      <c r="CX139" s="33"/>
      <c r="CY139" s="33"/>
      <c r="CZ139" s="33"/>
      <c r="DA139" s="33"/>
      <c r="DB139" s="33"/>
      <c r="DC139" s="33"/>
      <c r="DD139" s="33"/>
      <c r="DE139" s="33"/>
      <c r="DF139" s="33"/>
      <c r="DG139" s="33"/>
      <c r="DH139" s="33"/>
      <c r="DI139" s="33"/>
      <c r="DJ139" s="33"/>
      <c r="DK139" s="33"/>
      <c r="DL139" s="33"/>
      <c r="DM139" s="33"/>
      <c r="DN139" s="33"/>
      <c r="DO139" s="33"/>
      <c r="DP139" s="33"/>
      <c r="DQ139" s="33"/>
      <c r="DR139" s="33"/>
      <c r="DS139" s="33"/>
      <c r="DT139" s="33"/>
      <c r="DU139" s="33"/>
      <c r="DV139" s="33"/>
      <c r="DW139" s="33"/>
      <c r="DX139" s="33"/>
      <c r="DY139" s="33"/>
      <c r="DZ139" s="33"/>
      <c r="EA139" s="33"/>
      <c r="EB139" s="33"/>
      <c r="EC139" s="33"/>
      <c r="ED139" s="33"/>
      <c r="EE139" s="33"/>
      <c r="EF139" s="33"/>
      <c r="EG139" s="33"/>
      <c r="EH139" s="33"/>
      <c r="EI139" s="33"/>
      <c r="EJ139" s="33"/>
      <c r="EK139" s="33"/>
      <c r="EL139" s="33"/>
      <c r="EM139" s="33"/>
      <c r="EN139" s="33"/>
      <c r="EO139" s="33"/>
      <c r="EP139" s="33"/>
      <c r="EQ139" s="33"/>
      <c r="ER139" s="33"/>
      <c r="ES139" s="33"/>
      <c r="ET139" s="33"/>
      <c r="EU139" s="33"/>
      <c r="EV139" s="33"/>
      <c r="EW139" s="33"/>
      <c r="EX139" s="33"/>
      <c r="EY139" s="33"/>
      <c r="EZ139" s="33"/>
      <c r="FA139" s="33"/>
      <c r="FB139" s="33"/>
      <c r="FC139" s="33"/>
      <c r="FD139" s="33"/>
      <c r="FE139" s="33"/>
      <c r="FF139" s="33"/>
      <c r="FG139" s="33"/>
      <c r="FH139" s="33"/>
      <c r="FI139" s="33"/>
      <c r="FJ139" s="33"/>
      <c r="FK139" s="33"/>
      <c r="FL139" s="33"/>
      <c r="FM139" s="33"/>
      <c r="FN139" s="33"/>
      <c r="FO139" s="33"/>
      <c r="FP139" s="33"/>
      <c r="FQ139" s="33"/>
      <c r="FR139" s="33"/>
      <c r="FS139" s="33"/>
      <c r="FT139" s="33"/>
      <c r="FU139" s="33"/>
      <c r="FV139" s="33"/>
      <c r="FW139" s="33"/>
      <c r="FX139" s="33"/>
      <c r="FY139" s="33"/>
      <c r="FZ139" s="33"/>
      <c r="GA139" s="33"/>
      <c r="GB139" s="33"/>
      <c r="GC139" s="33"/>
      <c r="GD139" s="33"/>
      <c r="GE139" s="33"/>
      <c r="GF139" s="33"/>
      <c r="GG139" s="33"/>
      <c r="GH139" s="33"/>
      <c r="GI139" s="33"/>
      <c r="GJ139" s="33"/>
      <c r="GK139" s="33"/>
      <c r="GL139" s="33"/>
      <c r="GM139" s="33"/>
      <c r="GN139" s="33"/>
      <c r="GO139" s="33"/>
      <c r="GP139" s="33"/>
      <c r="GQ139" s="33"/>
      <c r="GR139" s="33"/>
      <c r="GS139" s="33"/>
      <c r="GT139" s="33"/>
      <c r="GU139" s="33"/>
      <c r="GV139" s="33"/>
      <c r="GW139" s="33"/>
      <c r="GX139" s="33"/>
      <c r="GY139" s="33"/>
      <c r="GZ139" s="33"/>
      <c r="HA139" s="33"/>
      <c r="HB139" s="33"/>
      <c r="HC139" s="33"/>
      <c r="HD139" s="33"/>
      <c r="HE139" s="33"/>
      <c r="HF139" s="33"/>
      <c r="HG139" s="33"/>
      <c r="HH139" s="33"/>
      <c r="HI139" s="33"/>
      <c r="HJ139" s="33"/>
      <c r="HK139" s="33"/>
      <c r="HL139" s="33"/>
      <c r="HM139" s="33"/>
      <c r="HN139" s="33"/>
      <c r="HO139" s="33"/>
      <c r="HP139" s="33"/>
      <c r="HQ139" s="33"/>
      <c r="HR139" s="33"/>
      <c r="HS139" s="33"/>
      <c r="HT139" s="33"/>
      <c r="HU139" s="33"/>
      <c r="HV139" s="33"/>
      <c r="HW139" s="33"/>
      <c r="HX139" s="33"/>
      <c r="HY139" s="33"/>
      <c r="HZ139" s="33"/>
      <c r="IA139" s="33"/>
      <c r="IB139" s="33"/>
      <c r="IC139" s="33"/>
      <c r="ID139" s="33"/>
      <c r="IE139" s="33"/>
      <c r="IF139" s="33"/>
      <c r="IG139" s="33"/>
      <c r="IH139" s="33"/>
      <c r="II139" s="33"/>
      <c r="IJ139" s="33"/>
      <c r="IK139" s="33"/>
      <c r="IL139" s="33"/>
      <c r="IM139" s="33"/>
      <c r="IN139" s="33"/>
      <c r="IO139" s="33"/>
      <c r="IP139" s="33"/>
      <c r="IQ139" s="33"/>
      <c r="IR139" s="33"/>
      <c r="IS139" s="33"/>
      <c r="IT139" s="33"/>
      <c r="IU139" s="33"/>
      <c r="IV139" s="33"/>
      <c r="IW139" s="33"/>
      <c r="IX139" s="33"/>
      <c r="IY139" s="33"/>
      <c r="IZ139" s="33"/>
      <c r="JA139" s="33"/>
      <c r="JB139" s="33"/>
      <c r="JC139" s="33"/>
      <c r="JD139" s="33"/>
      <c r="JE139" s="33"/>
      <c r="JF139" s="33"/>
      <c r="JG139" s="33"/>
      <c r="JH139" s="33"/>
      <c r="JI139" s="33"/>
      <c r="JJ139" s="33"/>
      <c r="JK139" s="33"/>
      <c r="JL139" s="33"/>
      <c r="JM139" s="33"/>
      <c r="JN139" s="33"/>
      <c r="JO139" s="33"/>
      <c r="JP139" s="33"/>
      <c r="JQ139" s="33"/>
      <c r="JR139" s="33"/>
      <c r="JS139" s="33"/>
      <c r="JT139" s="33"/>
      <c r="JU139" s="33"/>
      <c r="JV139" s="33"/>
      <c r="JW139" s="33"/>
      <c r="JX139" s="33"/>
      <c r="JY139" s="33"/>
      <c r="JZ139" s="33"/>
      <c r="KA139" s="33"/>
      <c r="KB139" s="33"/>
      <c r="KC139" s="33"/>
      <c r="KD139" s="33"/>
      <c r="KE139" s="33"/>
      <c r="KF139" s="33"/>
      <c r="KG139" s="33"/>
      <c r="KH139" s="33"/>
      <c r="KI139" s="33"/>
      <c r="KJ139" s="33"/>
      <c r="KK139" s="33"/>
      <c r="KL139" s="33"/>
      <c r="KM139" s="33"/>
      <c r="KN139" s="33"/>
      <c r="KO139" s="33"/>
      <c r="KP139" s="33"/>
      <c r="KQ139" s="33"/>
      <c r="KR139" s="33"/>
      <c r="KS139" s="33"/>
      <c r="KT139" s="33"/>
      <c r="KU139" s="33"/>
      <c r="KV139" s="33"/>
      <c r="KW139" s="33"/>
      <c r="KX139" s="33"/>
      <c r="KY139" s="33"/>
      <c r="KZ139" s="33"/>
      <c r="LA139" s="33"/>
      <c r="LB139" s="33"/>
      <c r="LC139" s="33"/>
      <c r="LD139" s="33"/>
      <c r="LE139" s="33"/>
      <c r="LF139" s="33"/>
      <c r="LG139" s="33"/>
    </row>
    <row r="140" spans="2:319" ht="15.75" hidden="1" customHeight="1">
      <c r="B140" s="90"/>
      <c r="C140" s="90"/>
      <c r="D140" s="90"/>
      <c r="E140" s="62"/>
      <c r="F140" s="50" t="s">
        <v>16</v>
      </c>
      <c r="G140" s="50" t="s">
        <v>16</v>
      </c>
      <c r="H140" s="51" t="s">
        <v>16</v>
      </c>
      <c r="I140" s="57"/>
      <c r="M140" s="33"/>
      <c r="N140" s="33"/>
      <c r="O140" s="33"/>
      <c r="P140" s="33"/>
      <c r="Q140" s="33"/>
      <c r="R140" s="33"/>
      <c r="S140" s="33"/>
      <c r="T140" s="33"/>
      <c r="U140" s="33"/>
      <c r="V140" s="33"/>
      <c r="W140" s="33"/>
      <c r="X140" s="33"/>
      <c r="Y140" s="33"/>
      <c r="Z140" s="33"/>
      <c r="AA140" s="33"/>
      <c r="AB140" s="33"/>
      <c r="AC140" s="33"/>
      <c r="AD140" s="33"/>
      <c r="AE140" s="33"/>
      <c r="AF140" s="33"/>
      <c r="AG140" s="33"/>
      <c r="AH140" s="33"/>
      <c r="AI140" s="33"/>
      <c r="AJ140" s="33"/>
      <c r="AK140" s="33"/>
      <c r="AL140" s="33"/>
      <c r="AM140" s="33"/>
      <c r="AN140" s="33"/>
      <c r="AO140" s="33"/>
      <c r="AP140" s="33"/>
      <c r="AQ140" s="33"/>
      <c r="AR140" s="33"/>
      <c r="AS140" s="33"/>
      <c r="AT140" s="33"/>
      <c r="AU140" s="33"/>
      <c r="AV140" s="33"/>
      <c r="AW140" s="33"/>
      <c r="AX140" s="33"/>
      <c r="AY140" s="33"/>
      <c r="AZ140" s="33"/>
      <c r="BA140" s="33"/>
      <c r="BB140" s="33"/>
      <c r="BC140" s="33"/>
      <c r="BD140" s="33"/>
      <c r="BE140" s="33"/>
      <c r="BF140" s="33"/>
      <c r="BG140" s="33"/>
      <c r="BH140" s="33"/>
      <c r="BI140" s="33"/>
      <c r="BJ140" s="33"/>
      <c r="BK140" s="33"/>
      <c r="BL140" s="33"/>
      <c r="BM140" s="33"/>
      <c r="BN140" s="33"/>
      <c r="BO140" s="33"/>
      <c r="BP140" s="33"/>
      <c r="BQ140" s="33"/>
      <c r="BR140" s="33"/>
      <c r="BS140" s="33"/>
      <c r="BT140" s="33"/>
      <c r="BU140" s="33"/>
      <c r="BV140" s="33"/>
      <c r="BW140" s="33"/>
      <c r="BX140" s="33"/>
      <c r="BY140" s="33"/>
      <c r="BZ140" s="33"/>
      <c r="CA140" s="33"/>
      <c r="CB140" s="33"/>
      <c r="CC140" s="33"/>
      <c r="CD140" s="33"/>
      <c r="CE140" s="33"/>
      <c r="CF140" s="33"/>
      <c r="CG140" s="33"/>
      <c r="CH140" s="33"/>
      <c r="CI140" s="33"/>
      <c r="CJ140" s="33"/>
      <c r="CK140" s="33"/>
      <c r="CL140" s="33"/>
      <c r="CM140" s="33"/>
      <c r="CN140" s="33"/>
      <c r="CO140" s="33"/>
      <c r="CP140" s="33"/>
      <c r="CQ140" s="33"/>
      <c r="CR140" s="33"/>
      <c r="CS140" s="33"/>
      <c r="CT140" s="33"/>
      <c r="CU140" s="33"/>
      <c r="CV140" s="33"/>
      <c r="CW140" s="33"/>
      <c r="CX140" s="33"/>
      <c r="CY140" s="33"/>
      <c r="CZ140" s="33"/>
      <c r="DA140" s="33"/>
      <c r="DB140" s="33"/>
      <c r="DC140" s="33"/>
      <c r="DD140" s="33"/>
      <c r="DE140" s="33"/>
      <c r="DF140" s="33"/>
      <c r="DG140" s="33"/>
      <c r="DH140" s="33"/>
      <c r="DI140" s="33"/>
      <c r="DJ140" s="33"/>
      <c r="DK140" s="33"/>
      <c r="DL140" s="33"/>
      <c r="DM140" s="33"/>
      <c r="DN140" s="33"/>
      <c r="DO140" s="33"/>
      <c r="DP140" s="33"/>
      <c r="DQ140" s="33"/>
      <c r="DR140" s="33"/>
      <c r="DS140" s="33"/>
      <c r="DT140" s="33"/>
      <c r="DU140" s="33"/>
      <c r="DV140" s="33"/>
      <c r="DW140" s="33"/>
      <c r="DX140" s="33"/>
      <c r="DY140" s="33"/>
      <c r="DZ140" s="33"/>
      <c r="EA140" s="33"/>
      <c r="EB140" s="33"/>
      <c r="EC140" s="33"/>
      <c r="ED140" s="33"/>
      <c r="EE140" s="33"/>
      <c r="EF140" s="33"/>
      <c r="EG140" s="33"/>
      <c r="EH140" s="33"/>
      <c r="EI140" s="33"/>
      <c r="EJ140" s="33"/>
      <c r="EK140" s="33"/>
      <c r="EL140" s="33"/>
      <c r="EM140" s="33"/>
      <c r="EN140" s="33"/>
      <c r="EO140" s="33"/>
      <c r="EP140" s="33"/>
      <c r="EQ140" s="33"/>
      <c r="ER140" s="33"/>
      <c r="ES140" s="33"/>
      <c r="ET140" s="33"/>
      <c r="EU140" s="33"/>
      <c r="EV140" s="33"/>
      <c r="EW140" s="33"/>
      <c r="EX140" s="33"/>
      <c r="EY140" s="33"/>
      <c r="EZ140" s="33"/>
      <c r="FA140" s="33"/>
      <c r="FB140" s="33"/>
      <c r="FC140" s="33"/>
      <c r="FD140" s="33"/>
      <c r="FE140" s="33"/>
      <c r="FF140" s="33"/>
      <c r="FG140" s="33"/>
      <c r="FH140" s="33"/>
      <c r="FI140" s="33"/>
      <c r="FJ140" s="33"/>
      <c r="FK140" s="33"/>
      <c r="FL140" s="33"/>
      <c r="FM140" s="33"/>
      <c r="FN140" s="33"/>
      <c r="FO140" s="33"/>
      <c r="FP140" s="33"/>
      <c r="FQ140" s="33"/>
      <c r="FR140" s="33"/>
      <c r="FS140" s="33"/>
      <c r="FT140" s="33"/>
      <c r="FU140" s="33"/>
      <c r="FV140" s="33"/>
      <c r="FW140" s="33"/>
      <c r="FX140" s="33"/>
      <c r="FY140" s="33"/>
      <c r="FZ140" s="33"/>
      <c r="GA140" s="33"/>
      <c r="GB140" s="33"/>
      <c r="GC140" s="33"/>
      <c r="GD140" s="33"/>
      <c r="GE140" s="33"/>
      <c r="GF140" s="33"/>
      <c r="GG140" s="33"/>
      <c r="GH140" s="33"/>
      <c r="GI140" s="33"/>
      <c r="GJ140" s="33"/>
      <c r="GK140" s="33"/>
      <c r="GL140" s="33"/>
      <c r="GM140" s="33"/>
      <c r="GN140" s="33"/>
      <c r="GO140" s="33"/>
      <c r="GP140" s="33"/>
      <c r="GQ140" s="33"/>
      <c r="GR140" s="33"/>
      <c r="GS140" s="33"/>
      <c r="GT140" s="33"/>
      <c r="GU140" s="33"/>
      <c r="GV140" s="33"/>
      <c r="GW140" s="33"/>
      <c r="GX140" s="33"/>
      <c r="GY140" s="33"/>
      <c r="GZ140" s="33"/>
      <c r="HA140" s="33"/>
      <c r="HB140" s="33"/>
      <c r="HC140" s="33"/>
      <c r="HD140" s="33"/>
      <c r="HE140" s="33"/>
      <c r="HF140" s="33"/>
      <c r="HG140" s="33"/>
      <c r="HH140" s="33"/>
      <c r="HI140" s="33"/>
      <c r="HJ140" s="33"/>
      <c r="HK140" s="33"/>
      <c r="HL140" s="33"/>
      <c r="HM140" s="33"/>
      <c r="HN140" s="33"/>
      <c r="HO140" s="33"/>
      <c r="HP140" s="33"/>
      <c r="HQ140" s="33"/>
      <c r="HR140" s="33"/>
      <c r="HS140" s="33"/>
      <c r="HT140" s="33"/>
      <c r="HU140" s="33"/>
      <c r="HV140" s="33"/>
      <c r="HW140" s="33"/>
      <c r="HX140" s="33"/>
      <c r="HY140" s="33"/>
      <c r="HZ140" s="33"/>
      <c r="IA140" s="33"/>
      <c r="IB140" s="33"/>
      <c r="IC140" s="33"/>
      <c r="ID140" s="33"/>
      <c r="IE140" s="33"/>
      <c r="IF140" s="33"/>
      <c r="IG140" s="33"/>
      <c r="IH140" s="33"/>
      <c r="II140" s="33"/>
      <c r="IJ140" s="33"/>
      <c r="IK140" s="33"/>
      <c r="IL140" s="33"/>
      <c r="IM140" s="33"/>
      <c r="IN140" s="33"/>
      <c r="IO140" s="33"/>
      <c r="IP140" s="33"/>
      <c r="IQ140" s="33"/>
      <c r="IR140" s="33"/>
      <c r="IS140" s="33"/>
      <c r="IT140" s="33"/>
      <c r="IU140" s="33"/>
      <c r="IV140" s="33"/>
      <c r="IW140" s="33"/>
      <c r="IX140" s="33"/>
      <c r="IY140" s="33"/>
      <c r="IZ140" s="33"/>
      <c r="JA140" s="33"/>
      <c r="JB140" s="33"/>
      <c r="JC140" s="33"/>
      <c r="JD140" s="33"/>
      <c r="JE140" s="33"/>
      <c r="JF140" s="33"/>
      <c r="JG140" s="33"/>
      <c r="JH140" s="33"/>
      <c r="JI140" s="33"/>
      <c r="JJ140" s="33"/>
      <c r="JK140" s="33"/>
      <c r="JL140" s="33"/>
      <c r="JM140" s="33"/>
      <c r="JN140" s="33"/>
      <c r="JO140" s="33"/>
      <c r="JP140" s="33"/>
      <c r="JQ140" s="33"/>
      <c r="JR140" s="33"/>
      <c r="JS140" s="33"/>
      <c r="JT140" s="33"/>
      <c r="JU140" s="33"/>
      <c r="JV140" s="33"/>
      <c r="JW140" s="33"/>
      <c r="JX140" s="33"/>
      <c r="JY140" s="33"/>
      <c r="JZ140" s="33"/>
      <c r="KA140" s="33"/>
      <c r="KB140" s="33"/>
      <c r="KC140" s="33"/>
      <c r="KD140" s="33"/>
      <c r="KE140" s="33"/>
      <c r="KF140" s="33"/>
      <c r="KG140" s="33"/>
      <c r="KH140" s="33"/>
      <c r="KI140" s="33"/>
      <c r="KJ140" s="33"/>
      <c r="KK140" s="33"/>
      <c r="KL140" s="33"/>
      <c r="KM140" s="33"/>
      <c r="KN140" s="33"/>
      <c r="KO140" s="33"/>
      <c r="KP140" s="33"/>
      <c r="KQ140" s="33"/>
      <c r="KR140" s="33"/>
      <c r="KS140" s="33"/>
      <c r="KT140" s="33"/>
      <c r="KU140" s="33"/>
      <c r="KV140" s="33"/>
      <c r="KW140" s="33"/>
      <c r="KX140" s="33"/>
      <c r="KY140" s="33"/>
      <c r="KZ140" s="33"/>
      <c r="LA140" s="33"/>
      <c r="LB140" s="33"/>
      <c r="LC140" s="33"/>
      <c r="LD140" s="33"/>
      <c r="LE140" s="33"/>
      <c r="LF140" s="33"/>
      <c r="LG140" s="33"/>
    </row>
    <row r="141" spans="2:319" ht="15.75" hidden="1" customHeight="1">
      <c r="B141" s="90"/>
      <c r="C141" s="90"/>
      <c r="D141" s="90"/>
      <c r="E141" s="82" t="s">
        <v>88</v>
      </c>
      <c r="F141" s="82"/>
      <c r="G141" s="82"/>
      <c r="H141" s="85" t="s">
        <v>16</v>
      </c>
      <c r="I141" s="86"/>
      <c r="M141" s="33"/>
      <c r="N141" s="33"/>
      <c r="O141" s="33"/>
      <c r="P141" s="33"/>
      <c r="Q141" s="33"/>
      <c r="R141" s="33"/>
      <c r="S141" s="33"/>
      <c r="T141" s="33"/>
      <c r="U141" s="33"/>
      <c r="V141" s="33"/>
      <c r="W141" s="33"/>
      <c r="X141" s="33"/>
      <c r="Y141" s="33"/>
      <c r="Z141" s="33"/>
      <c r="AA141" s="33"/>
      <c r="AB141" s="33"/>
      <c r="AC141" s="33"/>
      <c r="AD141" s="33"/>
      <c r="AE141" s="33"/>
      <c r="AF141" s="33"/>
      <c r="AG141" s="33"/>
      <c r="AH141" s="33"/>
      <c r="AI141" s="33"/>
      <c r="AJ141" s="33"/>
      <c r="AK141" s="33"/>
      <c r="AL141" s="33"/>
      <c r="AM141" s="33"/>
      <c r="AN141" s="33"/>
      <c r="AO141" s="33"/>
      <c r="AP141" s="33"/>
      <c r="AQ141" s="33"/>
      <c r="AR141" s="33"/>
      <c r="AS141" s="33"/>
      <c r="AT141" s="33"/>
      <c r="AU141" s="33"/>
      <c r="AV141" s="33"/>
      <c r="AW141" s="33"/>
      <c r="AX141" s="33"/>
      <c r="AY141" s="33"/>
      <c r="AZ141" s="33"/>
      <c r="BA141" s="33"/>
      <c r="BB141" s="33"/>
      <c r="BC141" s="33"/>
      <c r="BD141" s="33"/>
      <c r="BE141" s="33"/>
      <c r="BF141" s="33"/>
      <c r="BG141" s="33"/>
      <c r="BH141" s="33"/>
      <c r="BI141" s="33"/>
      <c r="BJ141" s="33"/>
      <c r="BK141" s="33"/>
      <c r="BL141" s="33"/>
      <c r="BM141" s="33"/>
      <c r="BN141" s="33"/>
      <c r="BO141" s="33"/>
      <c r="BP141" s="33"/>
      <c r="BQ141" s="33"/>
      <c r="BR141" s="33"/>
      <c r="BS141" s="33"/>
      <c r="BT141" s="33"/>
      <c r="BU141" s="33"/>
      <c r="BV141" s="33"/>
      <c r="BW141" s="33"/>
      <c r="BX141" s="33"/>
      <c r="BY141" s="33"/>
      <c r="BZ141" s="33"/>
      <c r="CA141" s="33"/>
      <c r="CB141" s="33"/>
      <c r="CC141" s="33"/>
      <c r="CD141" s="33"/>
      <c r="CE141" s="33"/>
      <c r="CF141" s="33"/>
      <c r="CG141" s="33"/>
      <c r="CH141" s="33"/>
      <c r="CI141" s="33"/>
      <c r="CJ141" s="33"/>
      <c r="CK141" s="33"/>
      <c r="CL141" s="33"/>
      <c r="CM141" s="33"/>
      <c r="CN141" s="33"/>
      <c r="CO141" s="33"/>
      <c r="CP141" s="33"/>
      <c r="CQ141" s="33"/>
      <c r="CR141" s="33"/>
      <c r="CS141" s="33"/>
      <c r="CT141" s="33"/>
      <c r="CU141" s="33"/>
      <c r="CV141" s="33"/>
      <c r="CW141" s="33"/>
      <c r="CX141" s="33"/>
      <c r="CY141" s="33"/>
      <c r="CZ141" s="33"/>
      <c r="DA141" s="33"/>
      <c r="DB141" s="33"/>
      <c r="DC141" s="33"/>
      <c r="DD141" s="33"/>
      <c r="DE141" s="33"/>
      <c r="DF141" s="33"/>
      <c r="DG141" s="33"/>
      <c r="DH141" s="33"/>
      <c r="DI141" s="33"/>
      <c r="DJ141" s="33"/>
      <c r="DK141" s="33"/>
      <c r="DL141" s="33"/>
      <c r="DM141" s="33"/>
      <c r="DN141" s="33"/>
      <c r="DO141" s="33"/>
      <c r="DP141" s="33"/>
      <c r="DQ141" s="33"/>
      <c r="DR141" s="33"/>
      <c r="DS141" s="33"/>
      <c r="DT141" s="33"/>
      <c r="DU141" s="33"/>
      <c r="DV141" s="33"/>
      <c r="DW141" s="33"/>
      <c r="DX141" s="33"/>
      <c r="DY141" s="33"/>
      <c r="DZ141" s="33"/>
      <c r="EA141" s="33"/>
      <c r="EB141" s="33"/>
      <c r="EC141" s="33"/>
      <c r="ED141" s="33"/>
      <c r="EE141" s="33"/>
      <c r="EF141" s="33"/>
      <c r="EG141" s="33"/>
      <c r="EH141" s="33"/>
      <c r="EI141" s="33"/>
      <c r="EJ141" s="33"/>
      <c r="EK141" s="33"/>
      <c r="EL141" s="33"/>
      <c r="EM141" s="33"/>
      <c r="EN141" s="33"/>
      <c r="EO141" s="33"/>
      <c r="EP141" s="33"/>
      <c r="EQ141" s="33"/>
      <c r="ER141" s="33"/>
      <c r="ES141" s="33"/>
      <c r="ET141" s="33"/>
      <c r="EU141" s="33"/>
      <c r="EV141" s="33"/>
      <c r="EW141" s="33"/>
      <c r="EX141" s="33"/>
      <c r="EY141" s="33"/>
      <c r="EZ141" s="33"/>
      <c r="FA141" s="33"/>
      <c r="FB141" s="33"/>
      <c r="FC141" s="33"/>
      <c r="FD141" s="33"/>
      <c r="FE141" s="33"/>
      <c r="FF141" s="33"/>
      <c r="FG141" s="33"/>
      <c r="FH141" s="33"/>
      <c r="FI141" s="33"/>
      <c r="FJ141" s="33"/>
      <c r="FK141" s="33"/>
      <c r="FL141" s="33"/>
      <c r="FM141" s="33"/>
      <c r="FN141" s="33"/>
      <c r="FO141" s="33"/>
      <c r="FP141" s="33"/>
      <c r="FQ141" s="33"/>
      <c r="FR141" s="33"/>
      <c r="FS141" s="33"/>
      <c r="FT141" s="33"/>
      <c r="FU141" s="33"/>
      <c r="FV141" s="33"/>
      <c r="FW141" s="33"/>
      <c r="FX141" s="33"/>
      <c r="FY141" s="33"/>
      <c r="FZ141" s="33"/>
      <c r="GA141" s="33"/>
      <c r="GB141" s="33"/>
      <c r="GC141" s="33"/>
      <c r="GD141" s="33"/>
      <c r="GE141" s="33"/>
      <c r="GF141" s="33"/>
      <c r="GG141" s="33"/>
      <c r="GH141" s="33"/>
      <c r="GI141" s="33"/>
      <c r="GJ141" s="33"/>
      <c r="GK141" s="33"/>
      <c r="GL141" s="33"/>
      <c r="GM141" s="33"/>
      <c r="GN141" s="33"/>
      <c r="GO141" s="33"/>
      <c r="GP141" s="33"/>
      <c r="GQ141" s="33"/>
      <c r="GR141" s="33"/>
      <c r="GS141" s="33"/>
      <c r="GT141" s="33"/>
      <c r="GU141" s="33"/>
      <c r="GV141" s="33"/>
      <c r="GW141" s="33"/>
      <c r="GX141" s="33"/>
      <c r="GY141" s="33"/>
      <c r="GZ141" s="33"/>
      <c r="HA141" s="33"/>
      <c r="HB141" s="33"/>
      <c r="HC141" s="33"/>
      <c r="HD141" s="33"/>
      <c r="HE141" s="33"/>
      <c r="HF141" s="33"/>
      <c r="HG141" s="33"/>
      <c r="HH141" s="33"/>
      <c r="HI141" s="33"/>
      <c r="HJ141" s="33"/>
      <c r="HK141" s="33"/>
      <c r="HL141" s="33"/>
      <c r="HM141" s="33"/>
      <c r="HN141" s="33"/>
      <c r="HO141" s="33"/>
      <c r="HP141" s="33"/>
      <c r="HQ141" s="33"/>
      <c r="HR141" s="33"/>
      <c r="HS141" s="33"/>
      <c r="HT141" s="33"/>
      <c r="HU141" s="33"/>
      <c r="HV141" s="33"/>
      <c r="HW141" s="33"/>
      <c r="HX141" s="33"/>
      <c r="HY141" s="33"/>
      <c r="HZ141" s="33"/>
      <c r="IA141" s="33"/>
      <c r="IB141" s="33"/>
      <c r="IC141" s="33"/>
      <c r="ID141" s="33"/>
      <c r="IE141" s="33"/>
      <c r="IF141" s="33"/>
      <c r="IG141" s="33"/>
      <c r="IH141" s="33"/>
      <c r="II141" s="33"/>
      <c r="IJ141" s="33"/>
      <c r="IK141" s="33"/>
      <c r="IL141" s="33"/>
      <c r="IM141" s="33"/>
      <c r="IN141" s="33"/>
      <c r="IO141" s="33"/>
      <c r="IP141" s="33"/>
      <c r="IQ141" s="33"/>
      <c r="IR141" s="33"/>
      <c r="IS141" s="33"/>
      <c r="IT141" s="33"/>
      <c r="IU141" s="33"/>
      <c r="IV141" s="33"/>
      <c r="IW141" s="33"/>
      <c r="IX141" s="33"/>
      <c r="IY141" s="33"/>
      <c r="IZ141" s="33"/>
      <c r="JA141" s="33"/>
      <c r="JB141" s="33"/>
      <c r="JC141" s="33"/>
      <c r="JD141" s="33"/>
      <c r="JE141" s="33"/>
      <c r="JF141" s="33"/>
      <c r="JG141" s="33"/>
      <c r="JH141" s="33"/>
      <c r="JI141" s="33"/>
      <c r="JJ141" s="33"/>
      <c r="JK141" s="33"/>
      <c r="JL141" s="33"/>
      <c r="JM141" s="33"/>
      <c r="JN141" s="33"/>
      <c r="JO141" s="33"/>
      <c r="JP141" s="33"/>
      <c r="JQ141" s="33"/>
      <c r="JR141" s="33"/>
      <c r="JS141" s="33"/>
      <c r="JT141" s="33"/>
      <c r="JU141" s="33"/>
      <c r="JV141" s="33"/>
      <c r="JW141" s="33"/>
      <c r="JX141" s="33"/>
      <c r="JY141" s="33"/>
      <c r="JZ141" s="33"/>
      <c r="KA141" s="33"/>
      <c r="KB141" s="33"/>
      <c r="KC141" s="33"/>
      <c r="KD141" s="33"/>
      <c r="KE141" s="33"/>
      <c r="KF141" s="33"/>
      <c r="KG141" s="33"/>
      <c r="KH141" s="33"/>
      <c r="KI141" s="33"/>
      <c r="KJ141" s="33"/>
      <c r="KK141" s="33"/>
      <c r="KL141" s="33"/>
      <c r="KM141" s="33"/>
      <c r="KN141" s="33"/>
      <c r="KO141" s="33"/>
      <c r="KP141" s="33"/>
      <c r="KQ141" s="33"/>
      <c r="KR141" s="33"/>
      <c r="KS141" s="33"/>
      <c r="KT141" s="33"/>
      <c r="KU141" s="33"/>
      <c r="KV141" s="33"/>
      <c r="KW141" s="33"/>
      <c r="KX141" s="33"/>
      <c r="KY141" s="33"/>
      <c r="KZ141" s="33"/>
      <c r="LA141" s="33"/>
      <c r="LB141" s="33"/>
      <c r="LC141" s="33"/>
      <c r="LD141" s="33"/>
      <c r="LE141" s="33"/>
      <c r="LF141" s="33"/>
      <c r="LG141" s="33"/>
    </row>
    <row r="142" spans="2:319" ht="15.75" hidden="1" customHeight="1">
      <c r="B142" s="90"/>
      <c r="C142" s="90"/>
      <c r="D142" s="90"/>
      <c r="E142" s="82" t="s">
        <v>42</v>
      </c>
      <c r="F142" s="82"/>
      <c r="G142" s="82"/>
      <c r="H142" s="85" t="s">
        <v>16</v>
      </c>
      <c r="I142" s="86"/>
      <c r="M142" s="33"/>
      <c r="N142" s="33"/>
      <c r="O142" s="33"/>
      <c r="P142" s="33"/>
      <c r="Q142" s="33"/>
      <c r="R142" s="33"/>
      <c r="S142" s="33"/>
      <c r="T142" s="33"/>
      <c r="U142" s="33"/>
      <c r="V142" s="33"/>
      <c r="W142" s="33"/>
      <c r="X142" s="33"/>
      <c r="Y142" s="33"/>
      <c r="Z142" s="33"/>
      <c r="AA142" s="33"/>
      <c r="AB142" s="33"/>
      <c r="AC142" s="33"/>
      <c r="AD142" s="33"/>
      <c r="AE142" s="33"/>
      <c r="AF142" s="33"/>
      <c r="AG142" s="33"/>
      <c r="AH142" s="33"/>
      <c r="AI142" s="33"/>
      <c r="AJ142" s="33"/>
      <c r="AK142" s="33"/>
      <c r="AL142" s="33"/>
      <c r="AM142" s="33"/>
      <c r="AN142" s="33"/>
      <c r="AO142" s="33"/>
      <c r="AP142" s="33"/>
      <c r="AQ142" s="33"/>
      <c r="AR142" s="33"/>
      <c r="AS142" s="33"/>
      <c r="AT142" s="33"/>
      <c r="AU142" s="33"/>
      <c r="AV142" s="33"/>
      <c r="AW142" s="33"/>
      <c r="AX142" s="33"/>
      <c r="AY142" s="33"/>
      <c r="AZ142" s="33"/>
      <c r="BA142" s="33"/>
      <c r="BB142" s="33"/>
      <c r="BC142" s="33"/>
      <c r="BD142" s="33"/>
      <c r="BE142" s="33"/>
      <c r="BF142" s="33"/>
      <c r="BG142" s="33"/>
      <c r="BH142" s="33"/>
      <c r="BI142" s="33"/>
      <c r="BJ142" s="33"/>
      <c r="BK142" s="33"/>
      <c r="BL142" s="33"/>
      <c r="BM142" s="33"/>
      <c r="BN142" s="33"/>
      <c r="BO142" s="33"/>
      <c r="BP142" s="33"/>
      <c r="BQ142" s="33"/>
      <c r="BR142" s="33"/>
      <c r="BS142" s="33"/>
      <c r="BT142" s="33"/>
      <c r="BU142" s="33"/>
      <c r="BV142" s="33"/>
      <c r="BW142" s="33"/>
      <c r="BX142" s="33"/>
      <c r="BY142" s="33"/>
      <c r="BZ142" s="33"/>
      <c r="CA142" s="33"/>
      <c r="CB142" s="33"/>
      <c r="CC142" s="33"/>
      <c r="CD142" s="33"/>
      <c r="CE142" s="33"/>
      <c r="CF142" s="33"/>
      <c r="CG142" s="33"/>
      <c r="CH142" s="33"/>
      <c r="CI142" s="33"/>
      <c r="CJ142" s="33"/>
      <c r="CK142" s="33"/>
      <c r="CL142" s="33"/>
      <c r="CM142" s="33"/>
      <c r="CN142" s="33"/>
      <c r="CO142" s="33"/>
      <c r="CP142" s="33"/>
      <c r="CQ142" s="33"/>
      <c r="CR142" s="33"/>
      <c r="CS142" s="33"/>
      <c r="CT142" s="33"/>
      <c r="CU142" s="33"/>
      <c r="CV142" s="33"/>
      <c r="CW142" s="33"/>
      <c r="CX142" s="33"/>
      <c r="CY142" s="33"/>
      <c r="CZ142" s="33"/>
      <c r="DA142" s="33"/>
      <c r="DB142" s="33"/>
      <c r="DC142" s="33"/>
      <c r="DD142" s="33"/>
      <c r="DE142" s="33"/>
      <c r="DF142" s="33"/>
      <c r="DG142" s="33"/>
      <c r="DH142" s="33"/>
      <c r="DI142" s="33"/>
      <c r="DJ142" s="33"/>
      <c r="DK142" s="33"/>
      <c r="DL142" s="33"/>
      <c r="DM142" s="33"/>
      <c r="DN142" s="33"/>
      <c r="DO142" s="33"/>
      <c r="DP142" s="33"/>
      <c r="DQ142" s="33"/>
      <c r="DR142" s="33"/>
      <c r="DS142" s="33"/>
      <c r="DT142" s="33"/>
      <c r="DU142" s="33"/>
      <c r="DV142" s="33"/>
      <c r="DW142" s="33"/>
      <c r="DX142" s="33"/>
      <c r="DY142" s="33"/>
      <c r="DZ142" s="33"/>
      <c r="EA142" s="33"/>
      <c r="EB142" s="33"/>
      <c r="EC142" s="33"/>
      <c r="ED142" s="33"/>
      <c r="EE142" s="33"/>
      <c r="EF142" s="33"/>
      <c r="EG142" s="33"/>
      <c r="EH142" s="33"/>
      <c r="EI142" s="33"/>
      <c r="EJ142" s="33"/>
      <c r="EK142" s="33"/>
      <c r="EL142" s="33"/>
      <c r="EM142" s="33"/>
      <c r="EN142" s="33"/>
      <c r="EO142" s="33"/>
      <c r="EP142" s="33"/>
      <c r="EQ142" s="33"/>
      <c r="ER142" s="33"/>
      <c r="ES142" s="33"/>
      <c r="ET142" s="33"/>
      <c r="EU142" s="33"/>
      <c r="EV142" s="33"/>
      <c r="EW142" s="33"/>
      <c r="EX142" s="33"/>
      <c r="EY142" s="33"/>
      <c r="EZ142" s="33"/>
      <c r="FA142" s="33"/>
      <c r="FB142" s="33"/>
      <c r="FC142" s="33"/>
      <c r="FD142" s="33"/>
      <c r="FE142" s="33"/>
      <c r="FF142" s="33"/>
      <c r="FG142" s="33"/>
      <c r="FH142" s="33"/>
      <c r="FI142" s="33"/>
      <c r="FJ142" s="33"/>
      <c r="FK142" s="33"/>
      <c r="FL142" s="33"/>
      <c r="FM142" s="33"/>
      <c r="FN142" s="33"/>
      <c r="FO142" s="33"/>
      <c r="FP142" s="33"/>
      <c r="FQ142" s="33"/>
      <c r="FR142" s="33"/>
      <c r="FS142" s="33"/>
      <c r="FT142" s="33"/>
      <c r="FU142" s="33"/>
      <c r="FV142" s="33"/>
      <c r="FW142" s="33"/>
      <c r="FX142" s="33"/>
      <c r="FY142" s="33"/>
      <c r="FZ142" s="33"/>
      <c r="GA142" s="33"/>
      <c r="GB142" s="33"/>
      <c r="GC142" s="33"/>
      <c r="GD142" s="33"/>
      <c r="GE142" s="33"/>
      <c r="GF142" s="33"/>
      <c r="GG142" s="33"/>
      <c r="GH142" s="33"/>
      <c r="GI142" s="33"/>
      <c r="GJ142" s="33"/>
      <c r="GK142" s="33"/>
      <c r="GL142" s="33"/>
      <c r="GM142" s="33"/>
      <c r="GN142" s="33"/>
      <c r="GO142" s="33"/>
      <c r="GP142" s="33"/>
      <c r="GQ142" s="33"/>
      <c r="GR142" s="33"/>
      <c r="GS142" s="33"/>
      <c r="GT142" s="33"/>
      <c r="GU142" s="33"/>
      <c r="GV142" s="33"/>
      <c r="GW142" s="33"/>
      <c r="GX142" s="33"/>
      <c r="GY142" s="33"/>
      <c r="GZ142" s="33"/>
      <c r="HA142" s="33"/>
      <c r="HB142" s="33"/>
      <c r="HC142" s="33"/>
      <c r="HD142" s="33"/>
      <c r="HE142" s="33"/>
      <c r="HF142" s="33"/>
      <c r="HG142" s="33"/>
      <c r="HH142" s="33"/>
      <c r="HI142" s="33"/>
      <c r="HJ142" s="33"/>
      <c r="HK142" s="33"/>
      <c r="HL142" s="33"/>
      <c r="HM142" s="33"/>
      <c r="HN142" s="33"/>
      <c r="HO142" s="33"/>
      <c r="HP142" s="33"/>
      <c r="HQ142" s="33"/>
      <c r="HR142" s="33"/>
      <c r="HS142" s="33"/>
      <c r="HT142" s="33"/>
      <c r="HU142" s="33"/>
      <c r="HV142" s="33"/>
      <c r="HW142" s="33"/>
      <c r="HX142" s="33"/>
      <c r="HY142" s="33"/>
      <c r="HZ142" s="33"/>
      <c r="IA142" s="33"/>
      <c r="IB142" s="33"/>
      <c r="IC142" s="33"/>
      <c r="ID142" s="33"/>
      <c r="IE142" s="33"/>
      <c r="IF142" s="33"/>
      <c r="IG142" s="33"/>
      <c r="IH142" s="33"/>
      <c r="II142" s="33"/>
      <c r="IJ142" s="33"/>
      <c r="IK142" s="33"/>
      <c r="IL142" s="33"/>
      <c r="IM142" s="33"/>
      <c r="IN142" s="33"/>
      <c r="IO142" s="33"/>
      <c r="IP142" s="33"/>
      <c r="IQ142" s="33"/>
      <c r="IR142" s="33"/>
      <c r="IS142" s="33"/>
      <c r="IT142" s="33"/>
      <c r="IU142" s="33"/>
      <c r="IV142" s="33"/>
      <c r="IW142" s="33"/>
      <c r="IX142" s="33"/>
      <c r="IY142" s="33"/>
      <c r="IZ142" s="33"/>
      <c r="JA142" s="33"/>
      <c r="JB142" s="33"/>
      <c r="JC142" s="33"/>
      <c r="JD142" s="33"/>
      <c r="JE142" s="33"/>
      <c r="JF142" s="33"/>
      <c r="JG142" s="33"/>
      <c r="JH142" s="33"/>
      <c r="JI142" s="33"/>
      <c r="JJ142" s="33"/>
      <c r="JK142" s="33"/>
      <c r="JL142" s="33"/>
      <c r="JM142" s="33"/>
      <c r="JN142" s="33"/>
      <c r="JO142" s="33"/>
      <c r="JP142" s="33"/>
      <c r="JQ142" s="33"/>
      <c r="JR142" s="33"/>
      <c r="JS142" s="33"/>
      <c r="JT142" s="33"/>
      <c r="JU142" s="33"/>
      <c r="JV142" s="33"/>
      <c r="JW142" s="33"/>
      <c r="JX142" s="33"/>
      <c r="JY142" s="33"/>
      <c r="JZ142" s="33"/>
      <c r="KA142" s="33"/>
      <c r="KB142" s="33"/>
      <c r="KC142" s="33"/>
      <c r="KD142" s="33"/>
      <c r="KE142" s="33"/>
      <c r="KF142" s="33"/>
      <c r="KG142" s="33"/>
      <c r="KH142" s="33"/>
      <c r="KI142" s="33"/>
      <c r="KJ142" s="33"/>
      <c r="KK142" s="33"/>
      <c r="KL142" s="33"/>
      <c r="KM142" s="33"/>
      <c r="KN142" s="33"/>
      <c r="KO142" s="33"/>
      <c r="KP142" s="33"/>
      <c r="KQ142" s="33"/>
      <c r="KR142" s="33"/>
      <c r="KS142" s="33"/>
      <c r="KT142" s="33"/>
      <c r="KU142" s="33"/>
      <c r="KV142" s="33"/>
      <c r="KW142" s="33"/>
      <c r="KX142" s="33"/>
      <c r="KY142" s="33"/>
      <c r="KZ142" s="33"/>
      <c r="LA142" s="33"/>
      <c r="LB142" s="33"/>
      <c r="LC142" s="33"/>
      <c r="LD142" s="33"/>
      <c r="LE142" s="33"/>
      <c r="LF142" s="33"/>
      <c r="LG142" s="33"/>
    </row>
    <row r="143" spans="2:319" ht="15.75" hidden="1" customHeight="1">
      <c r="B143" s="90"/>
      <c r="C143" s="90"/>
      <c r="D143" s="90"/>
      <c r="E143" s="82" t="s">
        <v>89</v>
      </c>
      <c r="F143" s="82"/>
      <c r="G143" s="82"/>
      <c r="H143" s="85" t="s">
        <v>16</v>
      </c>
      <c r="I143" s="86"/>
      <c r="M143" s="33"/>
      <c r="N143" s="33"/>
      <c r="O143" s="33"/>
      <c r="P143" s="33"/>
      <c r="Q143" s="33"/>
      <c r="R143" s="33"/>
      <c r="S143" s="33"/>
      <c r="T143" s="33"/>
      <c r="U143" s="33"/>
      <c r="V143" s="33"/>
      <c r="W143" s="33"/>
      <c r="X143" s="33"/>
      <c r="Y143" s="33"/>
      <c r="Z143" s="33"/>
      <c r="AA143" s="33"/>
      <c r="AB143" s="33"/>
      <c r="AC143" s="33"/>
      <c r="AD143" s="33"/>
      <c r="AE143" s="33"/>
      <c r="AF143" s="33"/>
      <c r="AG143" s="33"/>
      <c r="AH143" s="33"/>
      <c r="AI143" s="33"/>
      <c r="AJ143" s="33"/>
      <c r="AK143" s="33"/>
      <c r="AL143" s="33"/>
      <c r="AM143" s="33"/>
      <c r="AN143" s="33"/>
      <c r="AO143" s="33"/>
      <c r="AP143" s="33"/>
      <c r="AQ143" s="33"/>
      <c r="AR143" s="33"/>
      <c r="AS143" s="33"/>
      <c r="AT143" s="33"/>
      <c r="AU143" s="33"/>
      <c r="AV143" s="33"/>
      <c r="AW143" s="33"/>
      <c r="AX143" s="33"/>
      <c r="AY143" s="33"/>
      <c r="AZ143" s="33"/>
      <c r="BA143" s="33"/>
      <c r="BB143" s="33"/>
      <c r="BC143" s="33"/>
      <c r="BD143" s="33"/>
      <c r="BE143" s="33"/>
      <c r="BF143" s="33"/>
      <c r="BG143" s="33"/>
      <c r="BH143" s="33"/>
      <c r="BI143" s="33"/>
      <c r="BJ143" s="33"/>
      <c r="BK143" s="33"/>
      <c r="BL143" s="33"/>
      <c r="BM143" s="33"/>
      <c r="BN143" s="33"/>
      <c r="BO143" s="33"/>
      <c r="BP143" s="33"/>
      <c r="BQ143" s="33"/>
      <c r="BR143" s="33"/>
      <c r="BS143" s="33"/>
      <c r="BT143" s="33"/>
      <c r="BU143" s="33"/>
      <c r="BV143" s="33"/>
      <c r="BW143" s="33"/>
      <c r="BX143" s="33"/>
      <c r="BY143" s="33"/>
      <c r="BZ143" s="33"/>
      <c r="CA143" s="33"/>
      <c r="CB143" s="33"/>
      <c r="CC143" s="33"/>
      <c r="CD143" s="33"/>
      <c r="CE143" s="33"/>
      <c r="CF143" s="33"/>
      <c r="CG143" s="33"/>
      <c r="CH143" s="33"/>
      <c r="CI143" s="33"/>
      <c r="CJ143" s="33"/>
      <c r="CK143" s="33"/>
      <c r="CL143" s="33"/>
      <c r="CM143" s="33"/>
      <c r="CN143" s="33"/>
      <c r="CO143" s="33"/>
      <c r="CP143" s="33"/>
      <c r="CQ143" s="33"/>
      <c r="CR143" s="33"/>
      <c r="CS143" s="33"/>
      <c r="CT143" s="33"/>
      <c r="CU143" s="33"/>
      <c r="CV143" s="33"/>
      <c r="CW143" s="33"/>
      <c r="CX143" s="33"/>
      <c r="CY143" s="33"/>
      <c r="CZ143" s="33"/>
      <c r="DA143" s="33"/>
      <c r="DB143" s="33"/>
      <c r="DC143" s="33"/>
      <c r="DD143" s="33"/>
      <c r="DE143" s="33"/>
      <c r="DF143" s="33"/>
      <c r="DG143" s="33"/>
      <c r="DH143" s="33"/>
      <c r="DI143" s="33"/>
      <c r="DJ143" s="33"/>
      <c r="DK143" s="33"/>
      <c r="DL143" s="33"/>
      <c r="DM143" s="33"/>
      <c r="DN143" s="33"/>
      <c r="DO143" s="33"/>
      <c r="DP143" s="33"/>
      <c r="DQ143" s="33"/>
      <c r="DR143" s="33"/>
      <c r="DS143" s="33"/>
      <c r="DT143" s="33"/>
      <c r="DU143" s="33"/>
      <c r="DV143" s="33"/>
      <c r="DW143" s="33"/>
      <c r="DX143" s="33"/>
      <c r="DY143" s="33"/>
      <c r="DZ143" s="33"/>
      <c r="EA143" s="33"/>
      <c r="EB143" s="33"/>
      <c r="EC143" s="33"/>
      <c r="ED143" s="33"/>
      <c r="EE143" s="33"/>
      <c r="EF143" s="33"/>
      <c r="EG143" s="33"/>
      <c r="EH143" s="33"/>
      <c r="EI143" s="33"/>
      <c r="EJ143" s="33"/>
      <c r="EK143" s="33"/>
      <c r="EL143" s="33"/>
      <c r="EM143" s="33"/>
      <c r="EN143" s="33"/>
      <c r="EO143" s="33"/>
      <c r="EP143" s="33"/>
      <c r="EQ143" s="33"/>
      <c r="ER143" s="33"/>
      <c r="ES143" s="33"/>
      <c r="ET143" s="33"/>
      <c r="EU143" s="33"/>
      <c r="EV143" s="33"/>
      <c r="EW143" s="33"/>
      <c r="EX143" s="33"/>
      <c r="EY143" s="33"/>
      <c r="EZ143" s="33"/>
      <c r="FA143" s="33"/>
      <c r="FB143" s="33"/>
      <c r="FC143" s="33"/>
      <c r="FD143" s="33"/>
      <c r="FE143" s="33"/>
      <c r="FF143" s="33"/>
      <c r="FG143" s="33"/>
      <c r="FH143" s="33"/>
      <c r="FI143" s="33"/>
      <c r="FJ143" s="33"/>
      <c r="FK143" s="33"/>
      <c r="FL143" s="33"/>
      <c r="FM143" s="33"/>
      <c r="FN143" s="33"/>
      <c r="FO143" s="33"/>
      <c r="FP143" s="33"/>
      <c r="FQ143" s="33"/>
      <c r="FR143" s="33"/>
      <c r="FS143" s="33"/>
      <c r="FT143" s="33"/>
      <c r="FU143" s="33"/>
      <c r="FV143" s="33"/>
      <c r="FW143" s="33"/>
      <c r="FX143" s="33"/>
      <c r="FY143" s="33"/>
      <c r="FZ143" s="33"/>
      <c r="GA143" s="33"/>
      <c r="GB143" s="33"/>
      <c r="GC143" s="33"/>
      <c r="GD143" s="33"/>
      <c r="GE143" s="33"/>
      <c r="GF143" s="33"/>
      <c r="GG143" s="33"/>
      <c r="GH143" s="33"/>
      <c r="GI143" s="33"/>
      <c r="GJ143" s="33"/>
      <c r="GK143" s="33"/>
      <c r="GL143" s="33"/>
      <c r="GM143" s="33"/>
      <c r="GN143" s="33"/>
      <c r="GO143" s="33"/>
      <c r="GP143" s="33"/>
      <c r="GQ143" s="33"/>
      <c r="GR143" s="33"/>
      <c r="GS143" s="33"/>
      <c r="GT143" s="33"/>
      <c r="GU143" s="33"/>
      <c r="GV143" s="33"/>
      <c r="GW143" s="33"/>
      <c r="GX143" s="33"/>
      <c r="GY143" s="33"/>
      <c r="GZ143" s="33"/>
      <c r="HA143" s="33"/>
      <c r="HB143" s="33"/>
      <c r="HC143" s="33"/>
      <c r="HD143" s="33"/>
      <c r="HE143" s="33"/>
      <c r="HF143" s="33"/>
      <c r="HG143" s="33"/>
      <c r="HH143" s="33"/>
      <c r="HI143" s="33"/>
      <c r="HJ143" s="33"/>
      <c r="HK143" s="33"/>
      <c r="HL143" s="33"/>
      <c r="HM143" s="33"/>
      <c r="HN143" s="33"/>
      <c r="HO143" s="33"/>
      <c r="HP143" s="33"/>
      <c r="HQ143" s="33"/>
      <c r="HR143" s="33"/>
      <c r="HS143" s="33"/>
      <c r="HT143" s="33"/>
      <c r="HU143" s="33"/>
      <c r="HV143" s="33"/>
      <c r="HW143" s="33"/>
      <c r="HX143" s="33"/>
      <c r="HY143" s="33"/>
      <c r="HZ143" s="33"/>
      <c r="IA143" s="33"/>
      <c r="IB143" s="33"/>
      <c r="IC143" s="33"/>
      <c r="ID143" s="33"/>
      <c r="IE143" s="33"/>
      <c r="IF143" s="33"/>
      <c r="IG143" s="33"/>
      <c r="IH143" s="33"/>
      <c r="II143" s="33"/>
      <c r="IJ143" s="33"/>
      <c r="IK143" s="33"/>
      <c r="IL143" s="33"/>
      <c r="IM143" s="33"/>
      <c r="IN143" s="33"/>
      <c r="IO143" s="33"/>
      <c r="IP143" s="33"/>
      <c r="IQ143" s="33"/>
      <c r="IR143" s="33"/>
      <c r="IS143" s="33"/>
      <c r="IT143" s="33"/>
      <c r="IU143" s="33"/>
      <c r="IV143" s="33"/>
      <c r="IW143" s="33"/>
      <c r="IX143" s="33"/>
      <c r="IY143" s="33"/>
      <c r="IZ143" s="33"/>
      <c r="JA143" s="33"/>
      <c r="JB143" s="33"/>
      <c r="JC143" s="33"/>
      <c r="JD143" s="33"/>
      <c r="JE143" s="33"/>
      <c r="JF143" s="33"/>
      <c r="JG143" s="33"/>
      <c r="JH143" s="33"/>
      <c r="JI143" s="33"/>
      <c r="JJ143" s="33"/>
      <c r="JK143" s="33"/>
      <c r="JL143" s="33"/>
      <c r="JM143" s="33"/>
      <c r="JN143" s="33"/>
      <c r="JO143" s="33"/>
      <c r="JP143" s="33"/>
      <c r="JQ143" s="33"/>
      <c r="JR143" s="33"/>
      <c r="JS143" s="33"/>
      <c r="JT143" s="33"/>
      <c r="JU143" s="33"/>
      <c r="JV143" s="33"/>
      <c r="JW143" s="33"/>
      <c r="JX143" s="33"/>
      <c r="JY143" s="33"/>
      <c r="JZ143" s="33"/>
      <c r="KA143" s="33"/>
      <c r="KB143" s="33"/>
      <c r="KC143" s="33"/>
      <c r="KD143" s="33"/>
      <c r="KE143" s="33"/>
      <c r="KF143" s="33"/>
      <c r="KG143" s="33"/>
      <c r="KH143" s="33"/>
      <c r="KI143" s="33"/>
      <c r="KJ143" s="33"/>
      <c r="KK143" s="33"/>
      <c r="KL143" s="33"/>
      <c r="KM143" s="33"/>
      <c r="KN143" s="33"/>
      <c r="KO143" s="33"/>
      <c r="KP143" s="33"/>
      <c r="KQ143" s="33"/>
      <c r="KR143" s="33"/>
      <c r="KS143" s="33"/>
      <c r="KT143" s="33"/>
      <c r="KU143" s="33"/>
      <c r="KV143" s="33"/>
      <c r="KW143" s="33"/>
      <c r="KX143" s="33"/>
      <c r="KY143" s="33"/>
      <c r="KZ143" s="33"/>
      <c r="LA143" s="33"/>
      <c r="LB143" s="33"/>
      <c r="LC143" s="33"/>
      <c r="LD143" s="33"/>
      <c r="LE143" s="33"/>
      <c r="LF143" s="33"/>
      <c r="LG143" s="33"/>
    </row>
    <row r="144" spans="2:319" ht="15.75" hidden="1" customHeight="1">
      <c r="B144" s="90"/>
      <c r="C144" s="90"/>
      <c r="D144" s="90"/>
      <c r="E144" s="82" t="s">
        <v>90</v>
      </c>
      <c r="F144" s="82"/>
      <c r="G144" s="82"/>
      <c r="H144" s="85" t="s">
        <v>16</v>
      </c>
      <c r="I144" s="86"/>
      <c r="M144" s="33"/>
      <c r="N144" s="33"/>
      <c r="O144" s="33"/>
      <c r="P144" s="33"/>
      <c r="Q144" s="33"/>
      <c r="R144" s="33"/>
      <c r="S144" s="33"/>
      <c r="T144" s="33"/>
      <c r="U144" s="33"/>
      <c r="V144" s="33"/>
      <c r="W144" s="33"/>
      <c r="X144" s="33"/>
      <c r="Y144" s="33"/>
      <c r="Z144" s="33"/>
      <c r="AA144" s="33"/>
      <c r="AB144" s="33"/>
      <c r="AC144" s="33"/>
      <c r="AD144" s="33"/>
      <c r="AE144" s="33"/>
      <c r="AF144" s="33"/>
      <c r="AG144" s="33"/>
      <c r="AH144" s="33"/>
      <c r="AI144" s="33"/>
      <c r="AJ144" s="33"/>
      <c r="AK144" s="33"/>
      <c r="AL144" s="33"/>
      <c r="AM144" s="33"/>
      <c r="AN144" s="33"/>
      <c r="AO144" s="33"/>
      <c r="AP144" s="33"/>
      <c r="AQ144" s="33"/>
      <c r="AR144" s="33"/>
      <c r="AS144" s="33"/>
      <c r="AT144" s="33"/>
      <c r="AU144" s="33"/>
      <c r="AV144" s="33"/>
      <c r="AW144" s="33"/>
      <c r="AX144" s="33"/>
      <c r="AY144" s="33"/>
      <c r="AZ144" s="33"/>
      <c r="BA144" s="33"/>
      <c r="BB144" s="33"/>
      <c r="BC144" s="33"/>
      <c r="BD144" s="33"/>
      <c r="BE144" s="33"/>
      <c r="BF144" s="33"/>
      <c r="BG144" s="33"/>
      <c r="BH144" s="33"/>
      <c r="BI144" s="33"/>
      <c r="BJ144" s="33"/>
      <c r="BK144" s="33"/>
      <c r="BL144" s="33"/>
      <c r="BM144" s="33"/>
      <c r="BN144" s="33"/>
      <c r="BO144" s="33"/>
      <c r="BP144" s="33"/>
      <c r="BQ144" s="33"/>
      <c r="BR144" s="33"/>
      <c r="BS144" s="33"/>
      <c r="BT144" s="33"/>
      <c r="BU144" s="33"/>
      <c r="BV144" s="33"/>
      <c r="BW144" s="33"/>
      <c r="BX144" s="33"/>
      <c r="BY144" s="33"/>
      <c r="BZ144" s="33"/>
      <c r="CA144" s="33"/>
      <c r="CB144" s="33"/>
      <c r="CC144" s="33"/>
      <c r="CD144" s="33"/>
      <c r="CE144" s="33"/>
      <c r="CF144" s="33"/>
      <c r="CG144" s="33"/>
      <c r="CH144" s="33"/>
      <c r="CI144" s="33"/>
      <c r="CJ144" s="33"/>
      <c r="CK144" s="33"/>
      <c r="CL144" s="33"/>
      <c r="CM144" s="33"/>
      <c r="CN144" s="33"/>
      <c r="CO144" s="33"/>
      <c r="CP144" s="33"/>
      <c r="CQ144" s="33"/>
      <c r="CR144" s="33"/>
      <c r="CS144" s="33"/>
      <c r="CT144" s="33"/>
      <c r="CU144" s="33"/>
      <c r="CV144" s="33"/>
      <c r="CW144" s="33"/>
      <c r="CX144" s="33"/>
      <c r="CY144" s="33"/>
      <c r="CZ144" s="33"/>
      <c r="DA144" s="33"/>
      <c r="DB144" s="33"/>
      <c r="DC144" s="33"/>
      <c r="DD144" s="33"/>
      <c r="DE144" s="33"/>
      <c r="DF144" s="33"/>
      <c r="DG144" s="33"/>
      <c r="DH144" s="33"/>
      <c r="DI144" s="33"/>
      <c r="DJ144" s="33"/>
      <c r="DK144" s="33"/>
      <c r="DL144" s="33"/>
      <c r="DM144" s="33"/>
      <c r="DN144" s="33"/>
      <c r="DO144" s="33"/>
      <c r="DP144" s="33"/>
      <c r="DQ144" s="33"/>
      <c r="DR144" s="33"/>
      <c r="DS144" s="33"/>
      <c r="DT144" s="33"/>
      <c r="DU144" s="33"/>
      <c r="DV144" s="33"/>
      <c r="DW144" s="33"/>
      <c r="DX144" s="33"/>
      <c r="DY144" s="33"/>
      <c r="DZ144" s="33"/>
      <c r="EA144" s="33"/>
      <c r="EB144" s="33"/>
      <c r="EC144" s="33"/>
      <c r="ED144" s="33"/>
      <c r="EE144" s="33"/>
      <c r="EF144" s="33"/>
      <c r="EG144" s="33"/>
      <c r="EH144" s="33"/>
      <c r="EI144" s="33"/>
      <c r="EJ144" s="33"/>
      <c r="EK144" s="33"/>
      <c r="EL144" s="33"/>
      <c r="EM144" s="33"/>
      <c r="EN144" s="33"/>
      <c r="EO144" s="33"/>
      <c r="EP144" s="33"/>
      <c r="EQ144" s="33"/>
      <c r="ER144" s="33"/>
      <c r="ES144" s="33"/>
      <c r="ET144" s="33"/>
      <c r="EU144" s="33"/>
      <c r="EV144" s="33"/>
      <c r="EW144" s="33"/>
      <c r="EX144" s="33"/>
      <c r="EY144" s="33"/>
      <c r="EZ144" s="33"/>
      <c r="FA144" s="33"/>
      <c r="FB144" s="33"/>
      <c r="FC144" s="33"/>
      <c r="FD144" s="33"/>
      <c r="FE144" s="33"/>
      <c r="FF144" s="33"/>
      <c r="FG144" s="33"/>
      <c r="FH144" s="33"/>
      <c r="FI144" s="33"/>
      <c r="FJ144" s="33"/>
      <c r="FK144" s="33"/>
      <c r="FL144" s="33"/>
      <c r="FM144" s="33"/>
      <c r="FN144" s="33"/>
      <c r="FO144" s="33"/>
      <c r="FP144" s="33"/>
      <c r="FQ144" s="33"/>
      <c r="FR144" s="33"/>
      <c r="FS144" s="33"/>
      <c r="FT144" s="33"/>
      <c r="FU144" s="33"/>
      <c r="FV144" s="33"/>
      <c r="FW144" s="33"/>
      <c r="FX144" s="33"/>
      <c r="FY144" s="33"/>
      <c r="FZ144" s="33"/>
      <c r="GA144" s="33"/>
      <c r="GB144" s="33"/>
      <c r="GC144" s="33"/>
      <c r="GD144" s="33"/>
      <c r="GE144" s="33"/>
      <c r="GF144" s="33"/>
      <c r="GG144" s="33"/>
      <c r="GH144" s="33"/>
      <c r="GI144" s="33"/>
      <c r="GJ144" s="33"/>
      <c r="GK144" s="33"/>
      <c r="GL144" s="33"/>
      <c r="GM144" s="33"/>
      <c r="GN144" s="33"/>
      <c r="GO144" s="33"/>
      <c r="GP144" s="33"/>
      <c r="GQ144" s="33"/>
      <c r="GR144" s="33"/>
      <c r="GS144" s="33"/>
      <c r="GT144" s="33"/>
      <c r="GU144" s="33"/>
      <c r="GV144" s="33"/>
      <c r="GW144" s="33"/>
      <c r="GX144" s="33"/>
      <c r="GY144" s="33"/>
      <c r="GZ144" s="33"/>
      <c r="HA144" s="33"/>
      <c r="HB144" s="33"/>
      <c r="HC144" s="33"/>
      <c r="HD144" s="33"/>
      <c r="HE144" s="33"/>
      <c r="HF144" s="33"/>
      <c r="HG144" s="33"/>
      <c r="HH144" s="33"/>
      <c r="HI144" s="33"/>
      <c r="HJ144" s="33"/>
      <c r="HK144" s="33"/>
      <c r="HL144" s="33"/>
      <c r="HM144" s="33"/>
      <c r="HN144" s="33"/>
      <c r="HO144" s="33"/>
      <c r="HP144" s="33"/>
      <c r="HQ144" s="33"/>
      <c r="HR144" s="33"/>
      <c r="HS144" s="33"/>
      <c r="HT144" s="33"/>
      <c r="HU144" s="33"/>
      <c r="HV144" s="33"/>
      <c r="HW144" s="33"/>
      <c r="HX144" s="33"/>
      <c r="HY144" s="33"/>
      <c r="HZ144" s="33"/>
      <c r="IA144" s="33"/>
      <c r="IB144" s="33"/>
      <c r="IC144" s="33"/>
      <c r="ID144" s="33"/>
      <c r="IE144" s="33"/>
      <c r="IF144" s="33"/>
      <c r="IG144" s="33"/>
      <c r="IH144" s="33"/>
      <c r="II144" s="33"/>
      <c r="IJ144" s="33"/>
      <c r="IK144" s="33"/>
      <c r="IL144" s="33"/>
      <c r="IM144" s="33"/>
      <c r="IN144" s="33"/>
      <c r="IO144" s="33"/>
      <c r="IP144" s="33"/>
      <c r="IQ144" s="33"/>
      <c r="IR144" s="33"/>
      <c r="IS144" s="33"/>
      <c r="IT144" s="33"/>
      <c r="IU144" s="33"/>
      <c r="IV144" s="33"/>
      <c r="IW144" s="33"/>
      <c r="IX144" s="33"/>
      <c r="IY144" s="33"/>
      <c r="IZ144" s="33"/>
      <c r="JA144" s="33"/>
      <c r="JB144" s="33"/>
      <c r="JC144" s="33"/>
      <c r="JD144" s="33"/>
      <c r="JE144" s="33"/>
      <c r="JF144" s="33"/>
      <c r="JG144" s="33"/>
      <c r="JH144" s="33"/>
      <c r="JI144" s="33"/>
      <c r="JJ144" s="33"/>
      <c r="JK144" s="33"/>
      <c r="JL144" s="33"/>
      <c r="JM144" s="33"/>
      <c r="JN144" s="33"/>
      <c r="JO144" s="33"/>
      <c r="JP144" s="33"/>
      <c r="JQ144" s="33"/>
      <c r="JR144" s="33"/>
      <c r="JS144" s="33"/>
      <c r="JT144" s="33"/>
      <c r="JU144" s="33"/>
      <c r="JV144" s="33"/>
      <c r="JW144" s="33"/>
      <c r="JX144" s="33"/>
      <c r="JY144" s="33"/>
      <c r="JZ144" s="33"/>
      <c r="KA144" s="33"/>
      <c r="KB144" s="33"/>
      <c r="KC144" s="33"/>
      <c r="KD144" s="33"/>
      <c r="KE144" s="33"/>
      <c r="KF144" s="33"/>
      <c r="KG144" s="33"/>
      <c r="KH144" s="33"/>
      <c r="KI144" s="33"/>
      <c r="KJ144" s="33"/>
      <c r="KK144" s="33"/>
      <c r="KL144" s="33"/>
      <c r="KM144" s="33"/>
      <c r="KN144" s="33"/>
      <c r="KO144" s="33"/>
      <c r="KP144" s="33"/>
      <c r="KQ144" s="33"/>
      <c r="KR144" s="33"/>
      <c r="KS144" s="33"/>
      <c r="KT144" s="33"/>
      <c r="KU144" s="33"/>
      <c r="KV144" s="33"/>
      <c r="KW144" s="33"/>
      <c r="KX144" s="33"/>
      <c r="KY144" s="33"/>
      <c r="KZ144" s="33"/>
      <c r="LA144" s="33"/>
      <c r="LB144" s="33"/>
      <c r="LC144" s="33"/>
      <c r="LD144" s="33"/>
      <c r="LE144" s="33"/>
      <c r="LF144" s="33"/>
      <c r="LG144" s="33"/>
    </row>
    <row r="145" spans="2:319" ht="15.75" hidden="1" customHeight="1">
      <c r="B145" s="90"/>
      <c r="C145" s="90"/>
      <c r="D145" s="90"/>
      <c r="E145" s="88" t="s">
        <v>91</v>
      </c>
      <c r="F145" s="82"/>
      <c r="G145" s="82"/>
      <c r="H145" s="85" t="s">
        <v>16</v>
      </c>
      <c r="I145" s="92"/>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33"/>
      <c r="AP145" s="33"/>
      <c r="AQ145" s="33"/>
      <c r="AR145" s="33"/>
      <c r="AS145" s="33"/>
      <c r="AT145" s="33"/>
      <c r="AU145" s="33"/>
      <c r="AV145" s="33"/>
      <c r="AW145" s="33"/>
      <c r="AX145" s="33"/>
      <c r="AY145" s="33"/>
      <c r="AZ145" s="33"/>
      <c r="BA145" s="33"/>
      <c r="BB145" s="33"/>
      <c r="BC145" s="33"/>
      <c r="BD145" s="33"/>
      <c r="BE145" s="33"/>
      <c r="BF145" s="33"/>
      <c r="BG145" s="33"/>
      <c r="BH145" s="33"/>
      <c r="BI145" s="33"/>
      <c r="BJ145" s="33"/>
      <c r="BK145" s="33"/>
      <c r="BL145" s="33"/>
      <c r="BM145" s="33"/>
      <c r="BN145" s="33"/>
      <c r="BO145" s="33"/>
      <c r="BP145" s="33"/>
      <c r="BQ145" s="33"/>
      <c r="BR145" s="33"/>
      <c r="BS145" s="33"/>
      <c r="BT145" s="33"/>
      <c r="BU145" s="33"/>
      <c r="BV145" s="33"/>
      <c r="BW145" s="33"/>
      <c r="BX145" s="33"/>
      <c r="BY145" s="33"/>
      <c r="BZ145" s="33"/>
      <c r="CA145" s="33"/>
      <c r="CB145" s="33"/>
      <c r="CC145" s="33"/>
      <c r="CD145" s="33"/>
      <c r="CE145" s="33"/>
      <c r="CF145" s="33"/>
      <c r="CG145" s="33"/>
      <c r="CH145" s="33"/>
      <c r="CI145" s="33"/>
      <c r="CJ145" s="33"/>
      <c r="CK145" s="33"/>
      <c r="CL145" s="33"/>
      <c r="CM145" s="33"/>
      <c r="CN145" s="33"/>
      <c r="CO145" s="33"/>
      <c r="CP145" s="33"/>
      <c r="CQ145" s="33"/>
      <c r="CR145" s="33"/>
      <c r="CS145" s="33"/>
      <c r="CT145" s="33"/>
      <c r="CU145" s="33"/>
      <c r="CV145" s="33"/>
      <c r="CW145" s="33"/>
      <c r="CX145" s="33"/>
      <c r="CY145" s="33"/>
      <c r="CZ145" s="33"/>
      <c r="DA145" s="33"/>
      <c r="DB145" s="33"/>
      <c r="DC145" s="33"/>
      <c r="DD145" s="33"/>
      <c r="DE145" s="33"/>
      <c r="DF145" s="33"/>
      <c r="DG145" s="33"/>
      <c r="DH145" s="33"/>
      <c r="DI145" s="33"/>
      <c r="DJ145" s="33"/>
      <c r="DK145" s="33"/>
      <c r="DL145" s="33"/>
      <c r="DM145" s="33"/>
      <c r="DN145" s="33"/>
      <c r="DO145" s="33"/>
      <c r="DP145" s="33"/>
      <c r="DQ145" s="33"/>
      <c r="DR145" s="33"/>
      <c r="DS145" s="33"/>
      <c r="DT145" s="33"/>
      <c r="DU145" s="33"/>
      <c r="DV145" s="33"/>
      <c r="DW145" s="33"/>
      <c r="DX145" s="33"/>
      <c r="DY145" s="33"/>
      <c r="DZ145" s="33"/>
      <c r="EA145" s="33"/>
      <c r="EB145" s="33"/>
      <c r="EC145" s="33"/>
      <c r="ED145" s="33"/>
      <c r="EE145" s="33"/>
      <c r="EF145" s="33"/>
      <c r="EG145" s="33"/>
      <c r="EH145" s="33"/>
      <c r="EI145" s="33"/>
      <c r="EJ145" s="33"/>
      <c r="EK145" s="33"/>
      <c r="EL145" s="33"/>
      <c r="EM145" s="33"/>
      <c r="EN145" s="33"/>
      <c r="EO145" s="33"/>
      <c r="EP145" s="33"/>
      <c r="EQ145" s="33"/>
      <c r="ER145" s="33"/>
      <c r="ES145" s="33"/>
      <c r="ET145" s="33"/>
      <c r="EU145" s="33"/>
      <c r="EV145" s="33"/>
      <c r="EW145" s="33"/>
      <c r="EX145" s="33"/>
      <c r="EY145" s="33"/>
      <c r="EZ145" s="33"/>
      <c r="FA145" s="33"/>
      <c r="FB145" s="33"/>
      <c r="FC145" s="33"/>
      <c r="FD145" s="33"/>
      <c r="FE145" s="33"/>
      <c r="FF145" s="33"/>
      <c r="FG145" s="33"/>
      <c r="FH145" s="33"/>
      <c r="FI145" s="33"/>
      <c r="FJ145" s="33"/>
      <c r="FK145" s="33"/>
      <c r="FL145" s="33"/>
      <c r="FM145" s="33"/>
      <c r="FN145" s="33"/>
      <c r="FO145" s="33"/>
      <c r="FP145" s="33"/>
      <c r="FQ145" s="33"/>
      <c r="FR145" s="33"/>
      <c r="FS145" s="33"/>
      <c r="FT145" s="33"/>
      <c r="FU145" s="33"/>
      <c r="FV145" s="33"/>
      <c r="FW145" s="33"/>
      <c r="FX145" s="33"/>
      <c r="FY145" s="33"/>
      <c r="FZ145" s="33"/>
      <c r="GA145" s="33"/>
      <c r="GB145" s="33"/>
      <c r="GC145" s="33"/>
      <c r="GD145" s="33"/>
      <c r="GE145" s="33"/>
      <c r="GF145" s="33"/>
      <c r="GG145" s="33"/>
      <c r="GH145" s="33"/>
      <c r="GI145" s="33"/>
      <c r="GJ145" s="33"/>
      <c r="GK145" s="33"/>
      <c r="GL145" s="33"/>
      <c r="GM145" s="33"/>
      <c r="GN145" s="33"/>
      <c r="GO145" s="33"/>
      <c r="GP145" s="33"/>
      <c r="GQ145" s="33"/>
      <c r="GR145" s="33"/>
      <c r="GS145" s="33"/>
      <c r="GT145" s="33"/>
      <c r="GU145" s="33"/>
      <c r="GV145" s="33"/>
      <c r="GW145" s="33"/>
      <c r="GX145" s="33"/>
      <c r="GY145" s="33"/>
      <c r="GZ145" s="33"/>
      <c r="HA145" s="33"/>
      <c r="HB145" s="33"/>
      <c r="HC145" s="33"/>
      <c r="HD145" s="33"/>
      <c r="HE145" s="33"/>
      <c r="HF145" s="33"/>
      <c r="HG145" s="33"/>
      <c r="HH145" s="33"/>
      <c r="HI145" s="33"/>
      <c r="HJ145" s="33"/>
      <c r="HK145" s="33"/>
      <c r="HL145" s="33"/>
      <c r="HM145" s="33"/>
      <c r="HN145" s="33"/>
      <c r="HO145" s="33"/>
      <c r="HP145" s="33"/>
      <c r="HQ145" s="33"/>
      <c r="HR145" s="33"/>
      <c r="HS145" s="33"/>
      <c r="HT145" s="33"/>
      <c r="HU145" s="33"/>
      <c r="HV145" s="33"/>
      <c r="HW145" s="33"/>
      <c r="HX145" s="33"/>
      <c r="HY145" s="33"/>
      <c r="HZ145" s="33"/>
      <c r="IA145" s="33"/>
      <c r="IB145" s="33"/>
      <c r="IC145" s="33"/>
      <c r="ID145" s="33"/>
      <c r="IE145" s="33"/>
      <c r="IF145" s="33"/>
      <c r="IG145" s="33"/>
      <c r="IH145" s="33"/>
      <c r="II145" s="33"/>
      <c r="IJ145" s="33"/>
      <c r="IK145" s="33"/>
      <c r="IL145" s="33"/>
      <c r="IM145" s="33"/>
      <c r="IN145" s="33"/>
      <c r="IO145" s="33"/>
      <c r="IP145" s="33"/>
      <c r="IQ145" s="33"/>
      <c r="IR145" s="33"/>
      <c r="IS145" s="33"/>
      <c r="IT145" s="33"/>
      <c r="IU145" s="33"/>
      <c r="IV145" s="33"/>
      <c r="IW145" s="33"/>
      <c r="IX145" s="33"/>
      <c r="IY145" s="33"/>
      <c r="IZ145" s="33"/>
      <c r="JA145" s="33"/>
      <c r="JB145" s="33"/>
      <c r="JC145" s="33"/>
      <c r="JD145" s="33"/>
      <c r="JE145" s="33"/>
      <c r="JF145" s="33"/>
      <c r="JG145" s="33"/>
      <c r="JH145" s="33"/>
      <c r="JI145" s="33"/>
      <c r="JJ145" s="33"/>
      <c r="JK145" s="33"/>
      <c r="JL145" s="33"/>
      <c r="JM145" s="33"/>
      <c r="JN145" s="33"/>
      <c r="JO145" s="33"/>
      <c r="JP145" s="33"/>
      <c r="JQ145" s="33"/>
      <c r="JR145" s="33"/>
      <c r="JS145" s="33"/>
      <c r="JT145" s="33"/>
      <c r="JU145" s="33"/>
      <c r="JV145" s="33"/>
      <c r="JW145" s="33"/>
      <c r="JX145" s="33"/>
      <c r="JY145" s="33"/>
      <c r="JZ145" s="33"/>
      <c r="KA145" s="33"/>
      <c r="KB145" s="33"/>
      <c r="KC145" s="33"/>
      <c r="KD145" s="33"/>
      <c r="KE145" s="33"/>
      <c r="KF145" s="33"/>
      <c r="KG145" s="33"/>
      <c r="KH145" s="33"/>
      <c r="KI145" s="33"/>
      <c r="KJ145" s="33"/>
      <c r="KK145" s="33"/>
      <c r="KL145" s="33"/>
      <c r="KM145" s="33"/>
      <c r="KN145" s="33"/>
      <c r="KO145" s="33"/>
      <c r="KP145" s="33"/>
      <c r="KQ145" s="33"/>
      <c r="KR145" s="33"/>
      <c r="KS145" s="33"/>
      <c r="KT145" s="33"/>
      <c r="KU145" s="33"/>
      <c r="KV145" s="33"/>
      <c r="KW145" s="33"/>
      <c r="KX145" s="33"/>
      <c r="KY145" s="33"/>
      <c r="KZ145" s="33"/>
      <c r="LA145" s="33"/>
      <c r="LB145" s="33"/>
      <c r="LC145" s="33"/>
      <c r="LD145" s="33"/>
      <c r="LE145" s="33"/>
      <c r="LF145" s="33"/>
      <c r="LG145" s="33"/>
    </row>
    <row r="146" spans="2:319" ht="15.75" hidden="1" customHeight="1">
      <c r="B146" s="90"/>
      <c r="C146" s="90"/>
      <c r="D146" s="90"/>
      <c r="E146" s="62"/>
      <c r="F146" s="50" t="s">
        <v>16</v>
      </c>
      <c r="G146" s="50" t="s">
        <v>16</v>
      </c>
      <c r="H146" s="80" t="s">
        <v>16</v>
      </c>
      <c r="I146" s="96"/>
      <c r="M146" s="33"/>
      <c r="N146" s="33"/>
      <c r="O146" s="33"/>
      <c r="P146" s="33"/>
      <c r="Q146" s="33"/>
      <c r="R146" s="33"/>
      <c r="S146" s="33"/>
      <c r="T146" s="33"/>
      <c r="U146" s="33"/>
      <c r="V146" s="33"/>
      <c r="W146" s="33"/>
      <c r="X146" s="33"/>
      <c r="Y146" s="33"/>
      <c r="Z146" s="33"/>
      <c r="AA146" s="33"/>
      <c r="AB146" s="33"/>
      <c r="AC146" s="33"/>
      <c r="AD146" s="33"/>
      <c r="AE146" s="33"/>
      <c r="AF146" s="33"/>
      <c r="AG146" s="33"/>
      <c r="AH146" s="33"/>
      <c r="AI146" s="33"/>
      <c r="AJ146" s="33"/>
      <c r="AK146" s="33"/>
      <c r="AL146" s="33"/>
      <c r="AM146" s="33"/>
      <c r="AN146" s="33"/>
      <c r="AO146" s="33"/>
      <c r="AP146" s="33"/>
      <c r="AQ146" s="33"/>
      <c r="AR146" s="33"/>
      <c r="AS146" s="33"/>
      <c r="AT146" s="33"/>
      <c r="AU146" s="33"/>
      <c r="AV146" s="33"/>
      <c r="AW146" s="33"/>
      <c r="AX146" s="33"/>
      <c r="AY146" s="33"/>
      <c r="AZ146" s="33"/>
      <c r="BA146" s="33"/>
      <c r="BB146" s="33"/>
      <c r="BC146" s="33"/>
      <c r="BD146" s="33"/>
      <c r="BE146" s="33"/>
      <c r="BF146" s="33"/>
      <c r="BG146" s="33"/>
      <c r="BH146" s="33"/>
      <c r="BI146" s="33"/>
      <c r="BJ146" s="33"/>
      <c r="BK146" s="33"/>
      <c r="BL146" s="33"/>
      <c r="BM146" s="33"/>
      <c r="BN146" s="33"/>
      <c r="BO146" s="33"/>
      <c r="BP146" s="33"/>
      <c r="BQ146" s="33"/>
      <c r="BR146" s="33"/>
      <c r="BS146" s="33"/>
      <c r="BT146" s="33"/>
      <c r="BU146" s="33"/>
      <c r="BV146" s="33"/>
      <c r="BW146" s="33"/>
      <c r="BX146" s="33"/>
      <c r="BY146" s="33"/>
      <c r="BZ146" s="33"/>
      <c r="CA146" s="33"/>
      <c r="CB146" s="33"/>
      <c r="CC146" s="33"/>
      <c r="CD146" s="33"/>
      <c r="CE146" s="33"/>
      <c r="CF146" s="33"/>
      <c r="CG146" s="33"/>
      <c r="CH146" s="33"/>
      <c r="CI146" s="33"/>
      <c r="CJ146" s="33"/>
      <c r="CK146" s="33"/>
      <c r="CL146" s="33"/>
      <c r="CM146" s="33"/>
      <c r="CN146" s="33"/>
      <c r="CO146" s="33"/>
      <c r="CP146" s="33"/>
      <c r="CQ146" s="33"/>
      <c r="CR146" s="33"/>
      <c r="CS146" s="33"/>
      <c r="CT146" s="33"/>
      <c r="CU146" s="33"/>
      <c r="CV146" s="33"/>
      <c r="CW146" s="33"/>
      <c r="CX146" s="33"/>
      <c r="CY146" s="33"/>
      <c r="CZ146" s="33"/>
      <c r="DA146" s="33"/>
      <c r="DB146" s="33"/>
      <c r="DC146" s="33"/>
      <c r="DD146" s="33"/>
      <c r="DE146" s="33"/>
      <c r="DF146" s="33"/>
      <c r="DG146" s="33"/>
      <c r="DH146" s="33"/>
      <c r="DI146" s="33"/>
      <c r="DJ146" s="33"/>
      <c r="DK146" s="33"/>
      <c r="DL146" s="33"/>
      <c r="DM146" s="33"/>
      <c r="DN146" s="33"/>
      <c r="DO146" s="33"/>
      <c r="DP146" s="33"/>
      <c r="DQ146" s="33"/>
      <c r="DR146" s="33"/>
      <c r="DS146" s="33"/>
      <c r="DT146" s="33"/>
      <c r="DU146" s="33"/>
      <c r="DV146" s="33"/>
      <c r="DW146" s="33"/>
      <c r="DX146" s="33"/>
      <c r="DY146" s="33"/>
      <c r="DZ146" s="33"/>
      <c r="EA146" s="33"/>
      <c r="EB146" s="33"/>
      <c r="EC146" s="33"/>
      <c r="ED146" s="33"/>
      <c r="EE146" s="33"/>
      <c r="EF146" s="33"/>
      <c r="EG146" s="33"/>
      <c r="EH146" s="33"/>
      <c r="EI146" s="33"/>
      <c r="EJ146" s="33"/>
      <c r="EK146" s="33"/>
      <c r="EL146" s="33"/>
      <c r="EM146" s="33"/>
      <c r="EN146" s="33"/>
      <c r="EO146" s="33"/>
      <c r="EP146" s="33"/>
      <c r="EQ146" s="33"/>
      <c r="ER146" s="33"/>
      <c r="ES146" s="33"/>
      <c r="ET146" s="33"/>
      <c r="EU146" s="33"/>
      <c r="EV146" s="33"/>
      <c r="EW146" s="33"/>
      <c r="EX146" s="33"/>
      <c r="EY146" s="33"/>
      <c r="EZ146" s="33"/>
      <c r="FA146" s="33"/>
      <c r="FB146" s="33"/>
      <c r="FC146" s="33"/>
      <c r="FD146" s="33"/>
      <c r="FE146" s="33"/>
      <c r="FF146" s="33"/>
      <c r="FG146" s="33"/>
      <c r="FH146" s="33"/>
      <c r="FI146" s="33"/>
      <c r="FJ146" s="33"/>
      <c r="FK146" s="33"/>
      <c r="FL146" s="33"/>
      <c r="FM146" s="33"/>
      <c r="FN146" s="33"/>
      <c r="FO146" s="33"/>
      <c r="FP146" s="33"/>
      <c r="FQ146" s="33"/>
      <c r="FR146" s="33"/>
      <c r="FS146" s="33"/>
      <c r="FT146" s="33"/>
      <c r="FU146" s="33"/>
      <c r="FV146" s="33"/>
      <c r="FW146" s="33"/>
      <c r="FX146" s="33"/>
      <c r="FY146" s="33"/>
      <c r="FZ146" s="33"/>
      <c r="GA146" s="33"/>
      <c r="GB146" s="33"/>
      <c r="GC146" s="33"/>
      <c r="GD146" s="33"/>
      <c r="GE146" s="33"/>
      <c r="GF146" s="33"/>
      <c r="GG146" s="33"/>
      <c r="GH146" s="33"/>
      <c r="GI146" s="33"/>
      <c r="GJ146" s="33"/>
      <c r="GK146" s="33"/>
      <c r="GL146" s="33"/>
      <c r="GM146" s="33"/>
      <c r="GN146" s="33"/>
      <c r="GO146" s="33"/>
      <c r="GP146" s="33"/>
      <c r="GQ146" s="33"/>
      <c r="GR146" s="33"/>
      <c r="GS146" s="33"/>
      <c r="GT146" s="33"/>
      <c r="GU146" s="33"/>
      <c r="GV146" s="33"/>
      <c r="GW146" s="33"/>
      <c r="GX146" s="33"/>
      <c r="GY146" s="33"/>
      <c r="GZ146" s="33"/>
      <c r="HA146" s="33"/>
      <c r="HB146" s="33"/>
      <c r="HC146" s="33"/>
      <c r="HD146" s="33"/>
      <c r="HE146" s="33"/>
      <c r="HF146" s="33"/>
      <c r="HG146" s="33"/>
      <c r="HH146" s="33"/>
      <c r="HI146" s="33"/>
      <c r="HJ146" s="33"/>
      <c r="HK146" s="33"/>
      <c r="HL146" s="33"/>
      <c r="HM146" s="33"/>
      <c r="HN146" s="33"/>
      <c r="HO146" s="33"/>
      <c r="HP146" s="33"/>
      <c r="HQ146" s="33"/>
      <c r="HR146" s="33"/>
      <c r="HS146" s="33"/>
      <c r="HT146" s="33"/>
      <c r="HU146" s="33"/>
      <c r="HV146" s="33"/>
      <c r="HW146" s="33"/>
      <c r="HX146" s="33"/>
      <c r="HY146" s="33"/>
      <c r="HZ146" s="33"/>
      <c r="IA146" s="33"/>
      <c r="IB146" s="33"/>
      <c r="IC146" s="33"/>
      <c r="ID146" s="33"/>
      <c r="IE146" s="33"/>
      <c r="IF146" s="33"/>
      <c r="IG146" s="33"/>
      <c r="IH146" s="33"/>
      <c r="II146" s="33"/>
      <c r="IJ146" s="33"/>
      <c r="IK146" s="33"/>
      <c r="IL146" s="33"/>
      <c r="IM146" s="33"/>
      <c r="IN146" s="33"/>
      <c r="IO146" s="33"/>
      <c r="IP146" s="33"/>
      <c r="IQ146" s="33"/>
      <c r="IR146" s="33"/>
      <c r="IS146" s="33"/>
      <c r="IT146" s="33"/>
      <c r="IU146" s="33"/>
      <c r="IV146" s="33"/>
      <c r="IW146" s="33"/>
      <c r="IX146" s="33"/>
      <c r="IY146" s="33"/>
      <c r="IZ146" s="33"/>
      <c r="JA146" s="33"/>
      <c r="JB146" s="33"/>
      <c r="JC146" s="33"/>
      <c r="JD146" s="33"/>
      <c r="JE146" s="33"/>
      <c r="JF146" s="33"/>
      <c r="JG146" s="33"/>
      <c r="JH146" s="33"/>
      <c r="JI146" s="33"/>
      <c r="JJ146" s="33"/>
      <c r="JK146" s="33"/>
      <c r="JL146" s="33"/>
      <c r="JM146" s="33"/>
      <c r="JN146" s="33"/>
      <c r="JO146" s="33"/>
      <c r="JP146" s="33"/>
      <c r="JQ146" s="33"/>
      <c r="JR146" s="33"/>
      <c r="JS146" s="33"/>
      <c r="JT146" s="33"/>
      <c r="JU146" s="33"/>
      <c r="JV146" s="33"/>
      <c r="JW146" s="33"/>
      <c r="JX146" s="33"/>
      <c r="JY146" s="33"/>
      <c r="JZ146" s="33"/>
      <c r="KA146" s="33"/>
      <c r="KB146" s="33"/>
      <c r="KC146" s="33"/>
      <c r="KD146" s="33"/>
      <c r="KE146" s="33"/>
      <c r="KF146" s="33"/>
      <c r="KG146" s="33"/>
      <c r="KH146" s="33"/>
      <c r="KI146" s="33"/>
      <c r="KJ146" s="33"/>
      <c r="KK146" s="33"/>
      <c r="KL146" s="33"/>
      <c r="KM146" s="33"/>
      <c r="KN146" s="33"/>
      <c r="KO146" s="33"/>
      <c r="KP146" s="33"/>
      <c r="KQ146" s="33"/>
      <c r="KR146" s="33"/>
      <c r="KS146" s="33"/>
      <c r="KT146" s="33"/>
      <c r="KU146" s="33"/>
      <c r="KV146" s="33"/>
      <c r="KW146" s="33"/>
      <c r="KX146" s="33"/>
      <c r="KY146" s="33"/>
      <c r="KZ146" s="33"/>
      <c r="LA146" s="33"/>
      <c r="LB146" s="33"/>
      <c r="LC146" s="33"/>
      <c r="LD146" s="33"/>
      <c r="LE146" s="33"/>
      <c r="LF146" s="33"/>
      <c r="LG146" s="33"/>
    </row>
    <row r="147" spans="2:319" ht="15.75" hidden="1" customHeight="1">
      <c r="B147" s="90"/>
      <c r="C147" s="90"/>
      <c r="D147" s="90"/>
      <c r="E147" s="82" t="s">
        <v>42</v>
      </c>
      <c r="F147" s="82">
        <v>3153</v>
      </c>
      <c r="G147" s="82">
        <v>117</v>
      </c>
      <c r="H147" s="83">
        <f>ROUND((G147/F147)*100,1)</f>
        <v>3.7</v>
      </c>
      <c r="I147" s="86"/>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33"/>
      <c r="AP147" s="33"/>
      <c r="AQ147" s="33"/>
      <c r="AR147" s="33"/>
      <c r="AS147" s="33"/>
      <c r="AT147" s="33"/>
      <c r="AU147" s="33"/>
      <c r="AV147" s="33"/>
      <c r="AW147" s="33"/>
      <c r="AX147" s="33"/>
      <c r="AY147" s="33"/>
      <c r="AZ147" s="33"/>
      <c r="BA147" s="33"/>
      <c r="BB147" s="33"/>
      <c r="BC147" s="33"/>
      <c r="BD147" s="33"/>
      <c r="BE147" s="33"/>
      <c r="BF147" s="33"/>
      <c r="BG147" s="33"/>
      <c r="BH147" s="33"/>
      <c r="BI147" s="33"/>
      <c r="BJ147" s="33"/>
      <c r="BK147" s="33"/>
      <c r="BL147" s="33"/>
      <c r="BM147" s="33"/>
      <c r="BN147" s="33"/>
      <c r="BO147" s="33"/>
      <c r="BP147" s="33"/>
      <c r="BQ147" s="33"/>
      <c r="BR147" s="33"/>
      <c r="BS147" s="33"/>
      <c r="BT147" s="33"/>
      <c r="BU147" s="33"/>
      <c r="BV147" s="33"/>
      <c r="BW147" s="33"/>
      <c r="BX147" s="33"/>
      <c r="BY147" s="33"/>
      <c r="BZ147" s="33"/>
      <c r="CA147" s="33"/>
      <c r="CB147" s="33"/>
      <c r="CC147" s="33"/>
      <c r="CD147" s="33"/>
      <c r="CE147" s="33"/>
      <c r="CF147" s="33"/>
      <c r="CG147" s="33"/>
      <c r="CH147" s="33"/>
      <c r="CI147" s="33"/>
      <c r="CJ147" s="33"/>
      <c r="CK147" s="33"/>
      <c r="CL147" s="33"/>
      <c r="CM147" s="33"/>
      <c r="CN147" s="33"/>
      <c r="CO147" s="33"/>
      <c r="CP147" s="33"/>
      <c r="CQ147" s="33"/>
      <c r="CR147" s="33"/>
      <c r="CS147" s="33"/>
      <c r="CT147" s="33"/>
      <c r="CU147" s="33"/>
      <c r="CV147" s="33"/>
      <c r="CW147" s="33"/>
      <c r="CX147" s="33"/>
      <c r="CY147" s="33"/>
      <c r="CZ147" s="33"/>
      <c r="DA147" s="33"/>
      <c r="DB147" s="33"/>
      <c r="DC147" s="33"/>
      <c r="DD147" s="33"/>
      <c r="DE147" s="33"/>
      <c r="DF147" s="33"/>
      <c r="DG147" s="33"/>
      <c r="DH147" s="33"/>
      <c r="DI147" s="33"/>
      <c r="DJ147" s="33"/>
      <c r="DK147" s="33"/>
      <c r="DL147" s="33"/>
      <c r="DM147" s="33"/>
      <c r="DN147" s="33"/>
      <c r="DO147" s="33"/>
      <c r="DP147" s="33"/>
      <c r="DQ147" s="33"/>
      <c r="DR147" s="33"/>
      <c r="DS147" s="33"/>
      <c r="DT147" s="33"/>
      <c r="DU147" s="33"/>
      <c r="DV147" s="33"/>
      <c r="DW147" s="33"/>
      <c r="DX147" s="33"/>
      <c r="DY147" s="33"/>
      <c r="DZ147" s="33"/>
      <c r="EA147" s="33"/>
      <c r="EB147" s="33"/>
      <c r="EC147" s="33"/>
      <c r="ED147" s="33"/>
      <c r="EE147" s="33"/>
      <c r="EF147" s="33"/>
      <c r="EG147" s="33"/>
      <c r="EH147" s="33"/>
      <c r="EI147" s="33"/>
      <c r="EJ147" s="33"/>
      <c r="EK147" s="33"/>
      <c r="EL147" s="33"/>
      <c r="EM147" s="33"/>
      <c r="EN147" s="33"/>
      <c r="EO147" s="33"/>
      <c r="EP147" s="33"/>
      <c r="EQ147" s="33"/>
      <c r="ER147" s="33"/>
      <c r="ES147" s="33"/>
      <c r="ET147" s="33"/>
      <c r="EU147" s="33"/>
      <c r="EV147" s="33"/>
      <c r="EW147" s="33"/>
      <c r="EX147" s="33"/>
      <c r="EY147" s="33"/>
      <c r="EZ147" s="33"/>
      <c r="FA147" s="33"/>
      <c r="FB147" s="33"/>
      <c r="FC147" s="33"/>
      <c r="FD147" s="33"/>
      <c r="FE147" s="33"/>
      <c r="FF147" s="33"/>
      <c r="FG147" s="33"/>
      <c r="FH147" s="33"/>
      <c r="FI147" s="33"/>
      <c r="FJ147" s="33"/>
      <c r="FK147" s="33"/>
      <c r="FL147" s="33"/>
      <c r="FM147" s="33"/>
      <c r="FN147" s="33"/>
      <c r="FO147" s="33"/>
      <c r="FP147" s="33"/>
      <c r="FQ147" s="33"/>
      <c r="FR147" s="33"/>
      <c r="FS147" s="33"/>
      <c r="FT147" s="33"/>
      <c r="FU147" s="33"/>
      <c r="FV147" s="33"/>
      <c r="FW147" s="33"/>
      <c r="FX147" s="33"/>
      <c r="FY147" s="33"/>
      <c r="FZ147" s="33"/>
      <c r="GA147" s="33"/>
      <c r="GB147" s="33"/>
      <c r="GC147" s="33"/>
      <c r="GD147" s="33"/>
      <c r="GE147" s="33"/>
      <c r="GF147" s="33"/>
      <c r="GG147" s="33"/>
      <c r="GH147" s="33"/>
      <c r="GI147" s="33"/>
      <c r="GJ147" s="33"/>
      <c r="GK147" s="33"/>
      <c r="GL147" s="33"/>
      <c r="GM147" s="33"/>
      <c r="GN147" s="33"/>
      <c r="GO147" s="33"/>
      <c r="GP147" s="33"/>
      <c r="GQ147" s="33"/>
      <c r="GR147" s="33"/>
      <c r="GS147" s="33"/>
      <c r="GT147" s="33"/>
      <c r="GU147" s="33"/>
      <c r="GV147" s="33"/>
      <c r="GW147" s="33"/>
      <c r="GX147" s="33"/>
      <c r="GY147" s="33"/>
      <c r="GZ147" s="33"/>
      <c r="HA147" s="33"/>
      <c r="HB147" s="33"/>
      <c r="HC147" s="33"/>
      <c r="HD147" s="33"/>
      <c r="HE147" s="33"/>
      <c r="HF147" s="33"/>
      <c r="HG147" s="33"/>
      <c r="HH147" s="33"/>
      <c r="HI147" s="33"/>
      <c r="HJ147" s="33"/>
      <c r="HK147" s="33"/>
      <c r="HL147" s="33"/>
      <c r="HM147" s="33"/>
      <c r="HN147" s="33"/>
      <c r="HO147" s="33"/>
      <c r="HP147" s="33"/>
      <c r="HQ147" s="33"/>
      <c r="HR147" s="33"/>
      <c r="HS147" s="33"/>
      <c r="HT147" s="33"/>
      <c r="HU147" s="33"/>
      <c r="HV147" s="33"/>
      <c r="HW147" s="33"/>
      <c r="HX147" s="33"/>
      <c r="HY147" s="33"/>
      <c r="HZ147" s="33"/>
      <c r="IA147" s="33"/>
      <c r="IB147" s="33"/>
      <c r="IC147" s="33"/>
      <c r="ID147" s="33"/>
      <c r="IE147" s="33"/>
      <c r="IF147" s="33"/>
      <c r="IG147" s="33"/>
      <c r="IH147" s="33"/>
      <c r="II147" s="33"/>
      <c r="IJ147" s="33"/>
      <c r="IK147" s="33"/>
      <c r="IL147" s="33"/>
      <c r="IM147" s="33"/>
      <c r="IN147" s="33"/>
      <c r="IO147" s="33"/>
      <c r="IP147" s="33"/>
      <c r="IQ147" s="33"/>
      <c r="IR147" s="33"/>
      <c r="IS147" s="33"/>
      <c r="IT147" s="33"/>
      <c r="IU147" s="33"/>
      <c r="IV147" s="33"/>
      <c r="IW147" s="33"/>
      <c r="IX147" s="33"/>
      <c r="IY147" s="33"/>
      <c r="IZ147" s="33"/>
      <c r="JA147" s="33"/>
      <c r="JB147" s="33"/>
      <c r="JC147" s="33"/>
      <c r="JD147" s="33"/>
      <c r="JE147" s="33"/>
      <c r="JF147" s="33"/>
      <c r="JG147" s="33"/>
      <c r="JH147" s="33"/>
      <c r="JI147" s="33"/>
      <c r="JJ147" s="33"/>
      <c r="JK147" s="33"/>
      <c r="JL147" s="33"/>
      <c r="JM147" s="33"/>
      <c r="JN147" s="33"/>
      <c r="JO147" s="33"/>
      <c r="JP147" s="33"/>
      <c r="JQ147" s="33"/>
      <c r="JR147" s="33"/>
      <c r="JS147" s="33"/>
      <c r="JT147" s="33"/>
      <c r="JU147" s="33"/>
      <c r="JV147" s="33"/>
      <c r="JW147" s="33"/>
      <c r="JX147" s="33"/>
      <c r="JY147" s="33"/>
      <c r="JZ147" s="33"/>
      <c r="KA147" s="33"/>
      <c r="KB147" s="33"/>
      <c r="KC147" s="33"/>
      <c r="KD147" s="33"/>
      <c r="KE147" s="33"/>
      <c r="KF147" s="33"/>
      <c r="KG147" s="33"/>
      <c r="KH147" s="33"/>
      <c r="KI147" s="33"/>
      <c r="KJ147" s="33"/>
      <c r="KK147" s="33"/>
      <c r="KL147" s="33"/>
      <c r="KM147" s="33"/>
      <c r="KN147" s="33"/>
      <c r="KO147" s="33"/>
      <c r="KP147" s="33"/>
      <c r="KQ147" s="33"/>
      <c r="KR147" s="33"/>
      <c r="KS147" s="33"/>
      <c r="KT147" s="33"/>
      <c r="KU147" s="33"/>
      <c r="KV147" s="33"/>
      <c r="KW147" s="33"/>
      <c r="KX147" s="33"/>
      <c r="KY147" s="33"/>
      <c r="KZ147" s="33"/>
      <c r="LA147" s="33"/>
      <c r="LB147" s="33"/>
      <c r="LC147" s="33"/>
      <c r="LD147" s="33"/>
      <c r="LE147" s="33"/>
      <c r="LF147" s="33"/>
      <c r="LG147" s="33"/>
    </row>
    <row r="148" spans="2:319" ht="15.75" hidden="1" customHeight="1">
      <c r="B148" s="90"/>
      <c r="C148" s="90"/>
      <c r="D148" s="90"/>
      <c r="E148" s="82" t="s">
        <v>43</v>
      </c>
      <c r="F148" s="82"/>
      <c r="G148" s="82"/>
      <c r="H148" s="85" t="s">
        <v>16</v>
      </c>
      <c r="I148" s="86"/>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33"/>
      <c r="AP148" s="33"/>
      <c r="AQ148" s="33"/>
      <c r="AR148" s="33"/>
      <c r="AS148" s="33"/>
      <c r="AT148" s="33"/>
      <c r="AU148" s="33"/>
      <c r="AV148" s="33"/>
      <c r="AW148" s="33"/>
      <c r="AX148" s="33"/>
      <c r="AY148" s="33"/>
      <c r="AZ148" s="33"/>
      <c r="BA148" s="33"/>
      <c r="BB148" s="33"/>
      <c r="BC148" s="33"/>
      <c r="BD148" s="33"/>
      <c r="BE148" s="33"/>
      <c r="BF148" s="33"/>
      <c r="BG148" s="33"/>
      <c r="BH148" s="33"/>
      <c r="BI148" s="33"/>
      <c r="BJ148" s="33"/>
      <c r="BK148" s="33"/>
      <c r="BL148" s="33"/>
      <c r="BM148" s="33"/>
      <c r="BN148" s="33"/>
      <c r="BO148" s="33"/>
      <c r="BP148" s="33"/>
      <c r="BQ148" s="33"/>
      <c r="BR148" s="33"/>
      <c r="BS148" s="33"/>
      <c r="BT148" s="33"/>
      <c r="BU148" s="33"/>
      <c r="BV148" s="33"/>
      <c r="BW148" s="33"/>
      <c r="BX148" s="33"/>
      <c r="BY148" s="33"/>
      <c r="BZ148" s="33"/>
      <c r="CA148" s="33"/>
      <c r="CB148" s="33"/>
      <c r="CC148" s="33"/>
      <c r="CD148" s="33"/>
      <c r="CE148" s="33"/>
      <c r="CF148" s="33"/>
      <c r="CG148" s="33"/>
      <c r="CH148" s="33"/>
      <c r="CI148" s="33"/>
      <c r="CJ148" s="33"/>
      <c r="CK148" s="33"/>
      <c r="CL148" s="33"/>
      <c r="CM148" s="33"/>
      <c r="CN148" s="33"/>
      <c r="CO148" s="33"/>
      <c r="CP148" s="33"/>
      <c r="CQ148" s="33"/>
      <c r="CR148" s="33"/>
      <c r="CS148" s="33"/>
      <c r="CT148" s="33"/>
      <c r="CU148" s="33"/>
      <c r="CV148" s="33"/>
      <c r="CW148" s="33"/>
      <c r="CX148" s="33"/>
      <c r="CY148" s="33"/>
      <c r="CZ148" s="33"/>
      <c r="DA148" s="33"/>
      <c r="DB148" s="33"/>
      <c r="DC148" s="33"/>
      <c r="DD148" s="33"/>
      <c r="DE148" s="33"/>
      <c r="DF148" s="33"/>
      <c r="DG148" s="33"/>
      <c r="DH148" s="33"/>
      <c r="DI148" s="33"/>
      <c r="DJ148" s="33"/>
      <c r="DK148" s="33"/>
      <c r="DL148" s="33"/>
      <c r="DM148" s="33"/>
      <c r="DN148" s="33"/>
      <c r="DO148" s="33"/>
      <c r="DP148" s="33"/>
      <c r="DQ148" s="33"/>
      <c r="DR148" s="33"/>
      <c r="DS148" s="33"/>
      <c r="DT148" s="33"/>
      <c r="DU148" s="33"/>
      <c r="DV148" s="33"/>
      <c r="DW148" s="33"/>
      <c r="DX148" s="33"/>
      <c r="DY148" s="33"/>
      <c r="DZ148" s="33"/>
      <c r="EA148" s="33"/>
      <c r="EB148" s="33"/>
      <c r="EC148" s="33"/>
      <c r="ED148" s="33"/>
      <c r="EE148" s="33"/>
      <c r="EF148" s="33"/>
      <c r="EG148" s="33"/>
      <c r="EH148" s="33"/>
      <c r="EI148" s="33"/>
      <c r="EJ148" s="33"/>
      <c r="EK148" s="33"/>
      <c r="EL148" s="33"/>
      <c r="EM148" s="33"/>
      <c r="EN148" s="33"/>
      <c r="EO148" s="33"/>
      <c r="EP148" s="33"/>
      <c r="EQ148" s="33"/>
      <c r="ER148" s="33"/>
      <c r="ES148" s="33"/>
      <c r="ET148" s="33"/>
      <c r="EU148" s="33"/>
      <c r="EV148" s="33"/>
      <c r="EW148" s="33"/>
      <c r="EX148" s="33"/>
      <c r="EY148" s="33"/>
      <c r="EZ148" s="33"/>
      <c r="FA148" s="33"/>
      <c r="FB148" s="33"/>
      <c r="FC148" s="33"/>
      <c r="FD148" s="33"/>
      <c r="FE148" s="33"/>
      <c r="FF148" s="33"/>
      <c r="FG148" s="33"/>
      <c r="FH148" s="33"/>
      <c r="FI148" s="33"/>
      <c r="FJ148" s="33"/>
      <c r="FK148" s="33"/>
      <c r="FL148" s="33"/>
      <c r="FM148" s="33"/>
      <c r="FN148" s="33"/>
      <c r="FO148" s="33"/>
      <c r="FP148" s="33"/>
      <c r="FQ148" s="33"/>
      <c r="FR148" s="33"/>
      <c r="FS148" s="33"/>
      <c r="FT148" s="33"/>
      <c r="FU148" s="33"/>
      <c r="FV148" s="33"/>
      <c r="FW148" s="33"/>
      <c r="FX148" s="33"/>
      <c r="FY148" s="33"/>
      <c r="FZ148" s="33"/>
      <c r="GA148" s="33"/>
      <c r="GB148" s="33"/>
      <c r="GC148" s="33"/>
      <c r="GD148" s="33"/>
      <c r="GE148" s="33"/>
      <c r="GF148" s="33"/>
      <c r="GG148" s="33"/>
      <c r="GH148" s="33"/>
      <c r="GI148" s="33"/>
      <c r="GJ148" s="33"/>
      <c r="GK148" s="33"/>
      <c r="GL148" s="33"/>
      <c r="GM148" s="33"/>
      <c r="GN148" s="33"/>
      <c r="GO148" s="33"/>
      <c r="GP148" s="33"/>
      <c r="GQ148" s="33"/>
      <c r="GR148" s="33"/>
      <c r="GS148" s="33"/>
      <c r="GT148" s="33"/>
      <c r="GU148" s="33"/>
      <c r="GV148" s="33"/>
      <c r="GW148" s="33"/>
      <c r="GX148" s="33"/>
      <c r="GY148" s="33"/>
      <c r="GZ148" s="33"/>
      <c r="HA148" s="33"/>
      <c r="HB148" s="33"/>
      <c r="HC148" s="33"/>
      <c r="HD148" s="33"/>
      <c r="HE148" s="33"/>
      <c r="HF148" s="33"/>
      <c r="HG148" s="33"/>
      <c r="HH148" s="33"/>
      <c r="HI148" s="33"/>
      <c r="HJ148" s="33"/>
      <c r="HK148" s="33"/>
      <c r="HL148" s="33"/>
      <c r="HM148" s="33"/>
      <c r="HN148" s="33"/>
      <c r="HO148" s="33"/>
      <c r="HP148" s="33"/>
      <c r="HQ148" s="33"/>
      <c r="HR148" s="33"/>
      <c r="HS148" s="33"/>
      <c r="HT148" s="33"/>
      <c r="HU148" s="33"/>
      <c r="HV148" s="33"/>
      <c r="HW148" s="33"/>
      <c r="HX148" s="33"/>
      <c r="HY148" s="33"/>
      <c r="HZ148" s="33"/>
      <c r="IA148" s="33"/>
      <c r="IB148" s="33"/>
      <c r="IC148" s="33"/>
      <c r="ID148" s="33"/>
      <c r="IE148" s="33"/>
      <c r="IF148" s="33"/>
      <c r="IG148" s="33"/>
      <c r="IH148" s="33"/>
      <c r="II148" s="33"/>
      <c r="IJ148" s="33"/>
      <c r="IK148" s="33"/>
      <c r="IL148" s="33"/>
      <c r="IM148" s="33"/>
      <c r="IN148" s="33"/>
      <c r="IO148" s="33"/>
      <c r="IP148" s="33"/>
      <c r="IQ148" s="33"/>
      <c r="IR148" s="33"/>
      <c r="IS148" s="33"/>
      <c r="IT148" s="33"/>
      <c r="IU148" s="33"/>
      <c r="IV148" s="33"/>
      <c r="IW148" s="33"/>
      <c r="IX148" s="33"/>
      <c r="IY148" s="33"/>
      <c r="IZ148" s="33"/>
      <c r="JA148" s="33"/>
      <c r="JB148" s="33"/>
      <c r="JC148" s="33"/>
      <c r="JD148" s="33"/>
      <c r="JE148" s="33"/>
      <c r="JF148" s="33"/>
      <c r="JG148" s="33"/>
      <c r="JH148" s="33"/>
      <c r="JI148" s="33"/>
      <c r="JJ148" s="33"/>
      <c r="JK148" s="33"/>
      <c r="JL148" s="33"/>
      <c r="JM148" s="33"/>
      <c r="JN148" s="33"/>
      <c r="JO148" s="33"/>
      <c r="JP148" s="33"/>
      <c r="JQ148" s="33"/>
      <c r="JR148" s="33"/>
      <c r="JS148" s="33"/>
      <c r="JT148" s="33"/>
      <c r="JU148" s="33"/>
      <c r="JV148" s="33"/>
      <c r="JW148" s="33"/>
      <c r="JX148" s="33"/>
      <c r="JY148" s="33"/>
      <c r="JZ148" s="33"/>
      <c r="KA148" s="33"/>
      <c r="KB148" s="33"/>
      <c r="KC148" s="33"/>
      <c r="KD148" s="33"/>
      <c r="KE148" s="33"/>
      <c r="KF148" s="33"/>
      <c r="KG148" s="33"/>
      <c r="KH148" s="33"/>
      <c r="KI148" s="33"/>
      <c r="KJ148" s="33"/>
      <c r="KK148" s="33"/>
      <c r="KL148" s="33"/>
      <c r="KM148" s="33"/>
      <c r="KN148" s="33"/>
      <c r="KO148" s="33"/>
      <c r="KP148" s="33"/>
      <c r="KQ148" s="33"/>
      <c r="KR148" s="33"/>
      <c r="KS148" s="33"/>
      <c r="KT148" s="33"/>
      <c r="KU148" s="33"/>
      <c r="KV148" s="33"/>
      <c r="KW148" s="33"/>
      <c r="KX148" s="33"/>
      <c r="KY148" s="33"/>
      <c r="KZ148" s="33"/>
      <c r="LA148" s="33"/>
      <c r="LB148" s="33"/>
      <c r="LC148" s="33"/>
      <c r="LD148" s="33"/>
      <c r="LE148" s="33"/>
      <c r="LF148" s="33"/>
      <c r="LG148" s="33"/>
    </row>
    <row r="149" spans="2:319" ht="15.75" hidden="1" customHeight="1">
      <c r="B149" s="90"/>
      <c r="C149" s="90"/>
      <c r="D149" s="90"/>
      <c r="E149" s="62"/>
      <c r="F149" s="50" t="s">
        <v>16</v>
      </c>
      <c r="G149" s="50" t="s">
        <v>16</v>
      </c>
      <c r="H149" s="51" t="s">
        <v>16</v>
      </c>
      <c r="I149" s="96"/>
      <c r="M149" s="33"/>
      <c r="N149" s="33"/>
      <c r="O149" s="33"/>
      <c r="P149" s="33"/>
      <c r="Q149" s="33"/>
      <c r="R149" s="33"/>
      <c r="S149" s="33"/>
      <c r="T149" s="33"/>
      <c r="U149" s="33"/>
      <c r="V149" s="33"/>
      <c r="W149" s="33"/>
      <c r="X149" s="33"/>
      <c r="Y149" s="33"/>
      <c r="Z149" s="33"/>
      <c r="AA149" s="33"/>
      <c r="AB149" s="33"/>
      <c r="AC149" s="33"/>
      <c r="AD149" s="33"/>
      <c r="AE149" s="33"/>
      <c r="AF149" s="33"/>
      <c r="AG149" s="33"/>
      <c r="AH149" s="33"/>
      <c r="AI149" s="33"/>
      <c r="AJ149" s="33"/>
      <c r="AK149" s="33"/>
      <c r="AL149" s="33"/>
      <c r="AM149" s="33"/>
      <c r="AN149" s="33"/>
      <c r="AO149" s="33"/>
      <c r="AP149" s="33"/>
      <c r="AQ149" s="33"/>
      <c r="AR149" s="33"/>
      <c r="AS149" s="33"/>
      <c r="AT149" s="33"/>
      <c r="AU149" s="33"/>
      <c r="AV149" s="33"/>
      <c r="AW149" s="33"/>
      <c r="AX149" s="33"/>
      <c r="AY149" s="33"/>
      <c r="AZ149" s="33"/>
      <c r="BA149" s="33"/>
      <c r="BB149" s="33"/>
      <c r="BC149" s="33"/>
      <c r="BD149" s="33"/>
      <c r="BE149" s="33"/>
      <c r="BF149" s="33"/>
      <c r="BG149" s="33"/>
      <c r="BH149" s="33"/>
      <c r="BI149" s="33"/>
      <c r="BJ149" s="33"/>
      <c r="BK149" s="33"/>
      <c r="BL149" s="33"/>
      <c r="BM149" s="33"/>
      <c r="BN149" s="33"/>
      <c r="BO149" s="33"/>
      <c r="BP149" s="33"/>
      <c r="BQ149" s="33"/>
      <c r="BR149" s="33"/>
      <c r="BS149" s="33"/>
      <c r="BT149" s="33"/>
      <c r="BU149" s="33"/>
      <c r="BV149" s="33"/>
      <c r="BW149" s="33"/>
      <c r="BX149" s="33"/>
      <c r="BY149" s="33"/>
      <c r="BZ149" s="33"/>
      <c r="CA149" s="33"/>
      <c r="CB149" s="33"/>
      <c r="CC149" s="33"/>
      <c r="CD149" s="33"/>
      <c r="CE149" s="33"/>
      <c r="CF149" s="33"/>
      <c r="CG149" s="33"/>
      <c r="CH149" s="33"/>
      <c r="CI149" s="33"/>
      <c r="CJ149" s="33"/>
      <c r="CK149" s="33"/>
      <c r="CL149" s="33"/>
      <c r="CM149" s="33"/>
      <c r="CN149" s="33"/>
      <c r="CO149" s="33"/>
      <c r="CP149" s="33"/>
      <c r="CQ149" s="33"/>
      <c r="CR149" s="33"/>
      <c r="CS149" s="33"/>
      <c r="CT149" s="33"/>
      <c r="CU149" s="33"/>
      <c r="CV149" s="33"/>
      <c r="CW149" s="33"/>
      <c r="CX149" s="33"/>
      <c r="CY149" s="33"/>
      <c r="CZ149" s="33"/>
      <c r="DA149" s="33"/>
      <c r="DB149" s="33"/>
      <c r="DC149" s="33"/>
      <c r="DD149" s="33"/>
      <c r="DE149" s="33"/>
      <c r="DF149" s="33"/>
      <c r="DG149" s="33"/>
      <c r="DH149" s="33"/>
      <c r="DI149" s="33"/>
      <c r="DJ149" s="33"/>
      <c r="DK149" s="33"/>
      <c r="DL149" s="33"/>
      <c r="DM149" s="33"/>
      <c r="DN149" s="33"/>
      <c r="DO149" s="33"/>
      <c r="DP149" s="33"/>
      <c r="DQ149" s="33"/>
      <c r="DR149" s="33"/>
      <c r="DS149" s="33"/>
      <c r="DT149" s="33"/>
      <c r="DU149" s="33"/>
      <c r="DV149" s="33"/>
      <c r="DW149" s="33"/>
      <c r="DX149" s="33"/>
      <c r="DY149" s="33"/>
      <c r="DZ149" s="33"/>
      <c r="EA149" s="33"/>
      <c r="EB149" s="33"/>
      <c r="EC149" s="33"/>
      <c r="ED149" s="33"/>
      <c r="EE149" s="33"/>
      <c r="EF149" s="33"/>
      <c r="EG149" s="33"/>
      <c r="EH149" s="33"/>
      <c r="EI149" s="33"/>
      <c r="EJ149" s="33"/>
      <c r="EK149" s="33"/>
      <c r="EL149" s="33"/>
      <c r="EM149" s="33"/>
      <c r="EN149" s="33"/>
      <c r="EO149" s="33"/>
      <c r="EP149" s="33"/>
      <c r="EQ149" s="33"/>
      <c r="ER149" s="33"/>
      <c r="ES149" s="33"/>
      <c r="ET149" s="33"/>
      <c r="EU149" s="33"/>
      <c r="EV149" s="33"/>
      <c r="EW149" s="33"/>
      <c r="EX149" s="33"/>
      <c r="EY149" s="33"/>
      <c r="EZ149" s="33"/>
      <c r="FA149" s="33"/>
      <c r="FB149" s="33"/>
      <c r="FC149" s="33"/>
      <c r="FD149" s="33"/>
      <c r="FE149" s="33"/>
      <c r="FF149" s="33"/>
      <c r="FG149" s="33"/>
      <c r="FH149" s="33"/>
      <c r="FI149" s="33"/>
      <c r="FJ149" s="33"/>
      <c r="FK149" s="33"/>
      <c r="FL149" s="33"/>
      <c r="FM149" s="33"/>
      <c r="FN149" s="33"/>
      <c r="FO149" s="33"/>
      <c r="FP149" s="33"/>
      <c r="FQ149" s="33"/>
      <c r="FR149" s="33"/>
      <c r="FS149" s="33"/>
      <c r="FT149" s="33"/>
      <c r="FU149" s="33"/>
      <c r="FV149" s="33"/>
      <c r="FW149" s="33"/>
      <c r="FX149" s="33"/>
      <c r="FY149" s="33"/>
      <c r="FZ149" s="33"/>
      <c r="GA149" s="33"/>
      <c r="GB149" s="33"/>
      <c r="GC149" s="33"/>
      <c r="GD149" s="33"/>
      <c r="GE149" s="33"/>
      <c r="GF149" s="33"/>
      <c r="GG149" s="33"/>
      <c r="GH149" s="33"/>
      <c r="GI149" s="33"/>
      <c r="GJ149" s="33"/>
      <c r="GK149" s="33"/>
      <c r="GL149" s="33"/>
      <c r="GM149" s="33"/>
      <c r="GN149" s="33"/>
      <c r="GO149" s="33"/>
      <c r="GP149" s="33"/>
      <c r="GQ149" s="33"/>
      <c r="GR149" s="33"/>
      <c r="GS149" s="33"/>
      <c r="GT149" s="33"/>
      <c r="GU149" s="33"/>
      <c r="GV149" s="33"/>
      <c r="GW149" s="33"/>
      <c r="GX149" s="33"/>
      <c r="GY149" s="33"/>
      <c r="GZ149" s="33"/>
      <c r="HA149" s="33"/>
      <c r="HB149" s="33"/>
      <c r="HC149" s="33"/>
      <c r="HD149" s="33"/>
      <c r="HE149" s="33"/>
      <c r="HF149" s="33"/>
      <c r="HG149" s="33"/>
      <c r="HH149" s="33"/>
      <c r="HI149" s="33"/>
      <c r="HJ149" s="33"/>
      <c r="HK149" s="33"/>
      <c r="HL149" s="33"/>
      <c r="HM149" s="33"/>
      <c r="HN149" s="33"/>
      <c r="HO149" s="33"/>
      <c r="HP149" s="33"/>
      <c r="HQ149" s="33"/>
      <c r="HR149" s="33"/>
      <c r="HS149" s="33"/>
      <c r="HT149" s="33"/>
      <c r="HU149" s="33"/>
      <c r="HV149" s="33"/>
      <c r="HW149" s="33"/>
      <c r="HX149" s="33"/>
      <c r="HY149" s="33"/>
      <c r="HZ149" s="33"/>
      <c r="IA149" s="33"/>
      <c r="IB149" s="33"/>
      <c r="IC149" s="33"/>
      <c r="ID149" s="33"/>
      <c r="IE149" s="33"/>
      <c r="IF149" s="33"/>
      <c r="IG149" s="33"/>
      <c r="IH149" s="33"/>
      <c r="II149" s="33"/>
      <c r="IJ149" s="33"/>
      <c r="IK149" s="33"/>
      <c r="IL149" s="33"/>
      <c r="IM149" s="33"/>
      <c r="IN149" s="33"/>
      <c r="IO149" s="33"/>
      <c r="IP149" s="33"/>
      <c r="IQ149" s="33"/>
      <c r="IR149" s="33"/>
      <c r="IS149" s="33"/>
      <c r="IT149" s="33"/>
      <c r="IU149" s="33"/>
      <c r="IV149" s="33"/>
      <c r="IW149" s="33"/>
      <c r="IX149" s="33"/>
      <c r="IY149" s="33"/>
      <c r="IZ149" s="33"/>
      <c r="JA149" s="33"/>
      <c r="JB149" s="33"/>
      <c r="JC149" s="33"/>
      <c r="JD149" s="33"/>
      <c r="JE149" s="33"/>
      <c r="JF149" s="33"/>
      <c r="JG149" s="33"/>
      <c r="JH149" s="33"/>
      <c r="JI149" s="33"/>
      <c r="JJ149" s="33"/>
      <c r="JK149" s="33"/>
      <c r="JL149" s="33"/>
      <c r="JM149" s="33"/>
      <c r="JN149" s="33"/>
      <c r="JO149" s="33"/>
      <c r="JP149" s="33"/>
      <c r="JQ149" s="33"/>
      <c r="JR149" s="33"/>
      <c r="JS149" s="33"/>
      <c r="JT149" s="33"/>
      <c r="JU149" s="33"/>
      <c r="JV149" s="33"/>
      <c r="JW149" s="33"/>
      <c r="JX149" s="33"/>
      <c r="JY149" s="33"/>
      <c r="JZ149" s="33"/>
      <c r="KA149" s="33"/>
      <c r="KB149" s="33"/>
      <c r="KC149" s="33"/>
      <c r="KD149" s="33"/>
      <c r="KE149" s="33"/>
      <c r="KF149" s="33"/>
      <c r="KG149" s="33"/>
      <c r="KH149" s="33"/>
      <c r="KI149" s="33"/>
      <c r="KJ149" s="33"/>
      <c r="KK149" s="33"/>
      <c r="KL149" s="33"/>
      <c r="KM149" s="33"/>
      <c r="KN149" s="33"/>
      <c r="KO149" s="33"/>
      <c r="KP149" s="33"/>
      <c r="KQ149" s="33"/>
      <c r="KR149" s="33"/>
      <c r="KS149" s="33"/>
      <c r="KT149" s="33"/>
      <c r="KU149" s="33"/>
      <c r="KV149" s="33"/>
      <c r="KW149" s="33"/>
      <c r="KX149" s="33"/>
      <c r="KY149" s="33"/>
      <c r="KZ149" s="33"/>
      <c r="LA149" s="33"/>
      <c r="LB149" s="33"/>
      <c r="LC149" s="33"/>
      <c r="LD149" s="33"/>
      <c r="LE149" s="33"/>
      <c r="LF149" s="33"/>
      <c r="LG149" s="33"/>
    </row>
    <row r="150" spans="2:319" ht="15.75" hidden="1" customHeight="1">
      <c r="B150" s="90"/>
      <c r="C150" s="90"/>
      <c r="D150" s="90"/>
      <c r="E150" s="82"/>
      <c r="F150" s="82"/>
      <c r="G150" s="82"/>
      <c r="H150" s="83"/>
      <c r="I150" s="86"/>
      <c r="M150" s="33"/>
      <c r="N150" s="33"/>
      <c r="O150" s="33"/>
      <c r="P150" s="33"/>
      <c r="Q150" s="33"/>
      <c r="R150" s="33"/>
      <c r="S150" s="33"/>
      <c r="T150" s="33"/>
      <c r="U150" s="33"/>
      <c r="V150" s="33"/>
      <c r="W150" s="33"/>
      <c r="X150" s="33"/>
      <c r="Y150" s="33"/>
      <c r="Z150" s="33"/>
      <c r="AA150" s="33"/>
      <c r="AB150" s="33"/>
      <c r="AC150" s="33"/>
      <c r="AD150" s="33"/>
      <c r="AE150" s="33"/>
      <c r="AF150" s="33"/>
      <c r="AG150" s="33"/>
      <c r="AH150" s="33"/>
      <c r="AI150" s="33"/>
      <c r="AJ150" s="33"/>
      <c r="AK150" s="33"/>
      <c r="AL150" s="33"/>
      <c r="AM150" s="33"/>
      <c r="AN150" s="33"/>
      <c r="AO150" s="33"/>
      <c r="AP150" s="33"/>
      <c r="AQ150" s="33"/>
      <c r="AR150" s="33"/>
      <c r="AS150" s="33"/>
      <c r="AT150" s="33"/>
      <c r="AU150" s="33"/>
      <c r="AV150" s="33"/>
      <c r="AW150" s="33"/>
      <c r="AX150" s="33"/>
      <c r="AY150" s="33"/>
      <c r="AZ150" s="33"/>
      <c r="BA150" s="33"/>
      <c r="BB150" s="33"/>
      <c r="BC150" s="33"/>
      <c r="BD150" s="33"/>
      <c r="BE150" s="33"/>
      <c r="BF150" s="33"/>
      <c r="BG150" s="33"/>
      <c r="BH150" s="33"/>
      <c r="BI150" s="33"/>
      <c r="BJ150" s="33"/>
      <c r="BK150" s="33"/>
      <c r="BL150" s="33"/>
      <c r="BM150" s="33"/>
      <c r="BN150" s="33"/>
      <c r="BO150" s="33"/>
      <c r="BP150" s="33"/>
      <c r="BQ150" s="33"/>
      <c r="BR150" s="33"/>
      <c r="BS150" s="33"/>
      <c r="BT150" s="33"/>
      <c r="BU150" s="33"/>
      <c r="BV150" s="33"/>
      <c r="BW150" s="33"/>
      <c r="BX150" s="33"/>
      <c r="BY150" s="33"/>
      <c r="BZ150" s="33"/>
      <c r="CA150" s="33"/>
      <c r="CB150" s="33"/>
      <c r="CC150" s="33"/>
      <c r="CD150" s="33"/>
      <c r="CE150" s="33"/>
      <c r="CF150" s="33"/>
      <c r="CG150" s="33"/>
      <c r="CH150" s="33"/>
      <c r="CI150" s="33"/>
      <c r="CJ150" s="33"/>
      <c r="CK150" s="33"/>
      <c r="CL150" s="33"/>
      <c r="CM150" s="33"/>
      <c r="CN150" s="33"/>
      <c r="CO150" s="33"/>
      <c r="CP150" s="33"/>
      <c r="CQ150" s="33"/>
      <c r="CR150" s="33"/>
      <c r="CS150" s="33"/>
      <c r="CT150" s="33"/>
      <c r="CU150" s="33"/>
      <c r="CV150" s="33"/>
      <c r="CW150" s="33"/>
      <c r="CX150" s="33"/>
      <c r="CY150" s="33"/>
      <c r="CZ150" s="33"/>
      <c r="DA150" s="33"/>
      <c r="DB150" s="33"/>
      <c r="DC150" s="33"/>
      <c r="DD150" s="33"/>
      <c r="DE150" s="33"/>
      <c r="DF150" s="33"/>
      <c r="DG150" s="33"/>
      <c r="DH150" s="33"/>
      <c r="DI150" s="33"/>
      <c r="DJ150" s="33"/>
      <c r="DK150" s="33"/>
      <c r="DL150" s="33"/>
      <c r="DM150" s="33"/>
      <c r="DN150" s="33"/>
      <c r="DO150" s="33"/>
      <c r="DP150" s="33"/>
      <c r="DQ150" s="33"/>
      <c r="DR150" s="33"/>
      <c r="DS150" s="33"/>
      <c r="DT150" s="33"/>
      <c r="DU150" s="33"/>
      <c r="DV150" s="33"/>
      <c r="DW150" s="33"/>
      <c r="DX150" s="33"/>
      <c r="DY150" s="33"/>
      <c r="DZ150" s="33"/>
      <c r="EA150" s="33"/>
      <c r="EB150" s="33"/>
      <c r="EC150" s="33"/>
      <c r="ED150" s="33"/>
      <c r="EE150" s="33"/>
      <c r="EF150" s="33"/>
      <c r="EG150" s="33"/>
      <c r="EH150" s="33"/>
      <c r="EI150" s="33"/>
      <c r="EJ150" s="33"/>
      <c r="EK150" s="33"/>
      <c r="EL150" s="33"/>
      <c r="EM150" s="33"/>
      <c r="EN150" s="33"/>
      <c r="EO150" s="33"/>
      <c r="EP150" s="33"/>
      <c r="EQ150" s="33"/>
      <c r="ER150" s="33"/>
      <c r="ES150" s="33"/>
      <c r="ET150" s="33"/>
      <c r="EU150" s="33"/>
      <c r="EV150" s="33"/>
      <c r="EW150" s="33"/>
      <c r="EX150" s="33"/>
      <c r="EY150" s="33"/>
      <c r="EZ150" s="33"/>
      <c r="FA150" s="33"/>
      <c r="FB150" s="33"/>
      <c r="FC150" s="33"/>
      <c r="FD150" s="33"/>
      <c r="FE150" s="33"/>
      <c r="FF150" s="33"/>
      <c r="FG150" s="33"/>
      <c r="FH150" s="33"/>
      <c r="FI150" s="33"/>
      <c r="FJ150" s="33"/>
      <c r="FK150" s="33"/>
      <c r="FL150" s="33"/>
      <c r="FM150" s="33"/>
      <c r="FN150" s="33"/>
      <c r="FO150" s="33"/>
      <c r="FP150" s="33"/>
      <c r="FQ150" s="33"/>
      <c r="FR150" s="33"/>
      <c r="FS150" s="33"/>
      <c r="FT150" s="33"/>
      <c r="FU150" s="33"/>
      <c r="FV150" s="33"/>
      <c r="FW150" s="33"/>
      <c r="FX150" s="33"/>
      <c r="FY150" s="33"/>
      <c r="FZ150" s="33"/>
      <c r="GA150" s="33"/>
      <c r="GB150" s="33"/>
      <c r="GC150" s="33"/>
      <c r="GD150" s="33"/>
      <c r="GE150" s="33"/>
      <c r="GF150" s="33"/>
      <c r="GG150" s="33"/>
      <c r="GH150" s="33"/>
      <c r="GI150" s="33"/>
      <c r="GJ150" s="33"/>
      <c r="GK150" s="33"/>
      <c r="GL150" s="33"/>
      <c r="GM150" s="33"/>
      <c r="GN150" s="33"/>
      <c r="GO150" s="33"/>
      <c r="GP150" s="33"/>
      <c r="GQ150" s="33"/>
      <c r="GR150" s="33"/>
      <c r="GS150" s="33"/>
      <c r="GT150" s="33"/>
      <c r="GU150" s="33"/>
      <c r="GV150" s="33"/>
      <c r="GW150" s="33"/>
      <c r="GX150" s="33"/>
      <c r="GY150" s="33"/>
      <c r="GZ150" s="33"/>
      <c r="HA150" s="33"/>
      <c r="HB150" s="33"/>
      <c r="HC150" s="33"/>
      <c r="HD150" s="33"/>
      <c r="HE150" s="33"/>
      <c r="HF150" s="33"/>
      <c r="HG150" s="33"/>
      <c r="HH150" s="33"/>
      <c r="HI150" s="33"/>
      <c r="HJ150" s="33"/>
      <c r="HK150" s="33"/>
      <c r="HL150" s="33"/>
      <c r="HM150" s="33"/>
      <c r="HN150" s="33"/>
      <c r="HO150" s="33"/>
      <c r="HP150" s="33"/>
      <c r="HQ150" s="33"/>
      <c r="HR150" s="33"/>
      <c r="HS150" s="33"/>
      <c r="HT150" s="33"/>
      <c r="HU150" s="33"/>
      <c r="HV150" s="33"/>
      <c r="HW150" s="33"/>
      <c r="HX150" s="33"/>
      <c r="HY150" s="33"/>
      <c r="HZ150" s="33"/>
      <c r="IA150" s="33"/>
      <c r="IB150" s="33"/>
      <c r="IC150" s="33"/>
      <c r="ID150" s="33"/>
      <c r="IE150" s="33"/>
      <c r="IF150" s="33"/>
      <c r="IG150" s="33"/>
      <c r="IH150" s="33"/>
      <c r="II150" s="33"/>
      <c r="IJ150" s="33"/>
      <c r="IK150" s="33"/>
      <c r="IL150" s="33"/>
      <c r="IM150" s="33"/>
      <c r="IN150" s="33"/>
      <c r="IO150" s="33"/>
      <c r="IP150" s="33"/>
      <c r="IQ150" s="33"/>
      <c r="IR150" s="33"/>
      <c r="IS150" s="33"/>
      <c r="IT150" s="33"/>
      <c r="IU150" s="33"/>
      <c r="IV150" s="33"/>
      <c r="IW150" s="33"/>
      <c r="IX150" s="33"/>
      <c r="IY150" s="33"/>
      <c r="IZ150" s="33"/>
      <c r="JA150" s="33"/>
      <c r="JB150" s="33"/>
      <c r="JC150" s="33"/>
      <c r="JD150" s="33"/>
      <c r="JE150" s="33"/>
      <c r="JF150" s="33"/>
      <c r="JG150" s="33"/>
      <c r="JH150" s="33"/>
      <c r="JI150" s="33"/>
      <c r="JJ150" s="33"/>
      <c r="JK150" s="33"/>
      <c r="JL150" s="33"/>
      <c r="JM150" s="33"/>
      <c r="JN150" s="33"/>
      <c r="JO150" s="33"/>
      <c r="JP150" s="33"/>
      <c r="JQ150" s="33"/>
      <c r="JR150" s="33"/>
      <c r="JS150" s="33"/>
      <c r="JT150" s="33"/>
      <c r="JU150" s="33"/>
      <c r="JV150" s="33"/>
      <c r="JW150" s="33"/>
      <c r="JX150" s="33"/>
      <c r="JY150" s="33"/>
      <c r="JZ150" s="33"/>
      <c r="KA150" s="33"/>
      <c r="KB150" s="33"/>
      <c r="KC150" s="33"/>
      <c r="KD150" s="33"/>
      <c r="KE150" s="33"/>
      <c r="KF150" s="33"/>
      <c r="KG150" s="33"/>
      <c r="KH150" s="33"/>
      <c r="KI150" s="33"/>
      <c r="KJ150" s="33"/>
      <c r="KK150" s="33"/>
      <c r="KL150" s="33"/>
      <c r="KM150" s="33"/>
      <c r="KN150" s="33"/>
      <c r="KO150" s="33"/>
      <c r="KP150" s="33"/>
      <c r="KQ150" s="33"/>
      <c r="KR150" s="33"/>
      <c r="KS150" s="33"/>
      <c r="KT150" s="33"/>
      <c r="KU150" s="33"/>
      <c r="KV150" s="33"/>
      <c r="KW150" s="33"/>
      <c r="KX150" s="33"/>
      <c r="KY150" s="33"/>
      <c r="KZ150" s="33"/>
      <c r="LA150" s="33"/>
      <c r="LB150" s="33"/>
      <c r="LC150" s="33"/>
      <c r="LD150" s="33"/>
      <c r="LE150" s="33"/>
      <c r="LF150" s="33"/>
      <c r="LG150" s="33"/>
    </row>
    <row r="151" spans="2:319" ht="15.75" hidden="1" customHeight="1">
      <c r="B151" s="90"/>
      <c r="C151" s="90"/>
      <c r="D151" s="90"/>
      <c r="E151" s="82"/>
      <c r="F151" s="82"/>
      <c r="G151" s="82"/>
      <c r="H151" s="83"/>
      <c r="I151" s="86"/>
      <c r="M151" s="33"/>
      <c r="N151" s="33"/>
      <c r="O151" s="33"/>
      <c r="P151" s="33"/>
      <c r="Q151" s="33"/>
      <c r="R151" s="33"/>
      <c r="S151" s="33"/>
      <c r="T151" s="33"/>
      <c r="U151" s="33"/>
      <c r="V151" s="33"/>
      <c r="W151" s="33"/>
      <c r="X151" s="33"/>
      <c r="Y151" s="33"/>
      <c r="Z151" s="33"/>
      <c r="AA151" s="33"/>
      <c r="AB151" s="33"/>
      <c r="AC151" s="33"/>
      <c r="AD151" s="33"/>
      <c r="AE151" s="33"/>
      <c r="AF151" s="33"/>
      <c r="AG151" s="33"/>
      <c r="AH151" s="33"/>
      <c r="AI151" s="33"/>
      <c r="AJ151" s="33"/>
      <c r="AK151" s="33"/>
      <c r="AL151" s="33"/>
      <c r="AM151" s="33"/>
      <c r="AN151" s="33"/>
      <c r="AO151" s="33"/>
      <c r="AP151" s="33"/>
      <c r="AQ151" s="33"/>
      <c r="AR151" s="33"/>
      <c r="AS151" s="33"/>
      <c r="AT151" s="33"/>
      <c r="AU151" s="33"/>
      <c r="AV151" s="33"/>
      <c r="AW151" s="33"/>
      <c r="AX151" s="33"/>
      <c r="AY151" s="33"/>
      <c r="AZ151" s="33"/>
      <c r="BA151" s="33"/>
      <c r="BB151" s="33"/>
      <c r="BC151" s="33"/>
      <c r="BD151" s="33"/>
      <c r="BE151" s="33"/>
      <c r="BF151" s="33"/>
      <c r="BG151" s="33"/>
      <c r="BH151" s="33"/>
      <c r="BI151" s="33"/>
      <c r="BJ151" s="33"/>
      <c r="BK151" s="33"/>
      <c r="BL151" s="33"/>
      <c r="BM151" s="33"/>
      <c r="BN151" s="33"/>
      <c r="BO151" s="33"/>
      <c r="BP151" s="33"/>
      <c r="BQ151" s="33"/>
      <c r="BR151" s="33"/>
      <c r="BS151" s="33"/>
      <c r="BT151" s="33"/>
      <c r="BU151" s="33"/>
      <c r="BV151" s="33"/>
      <c r="BW151" s="33"/>
      <c r="BX151" s="33"/>
      <c r="BY151" s="33"/>
      <c r="BZ151" s="33"/>
      <c r="CA151" s="33"/>
      <c r="CB151" s="33"/>
      <c r="CC151" s="33"/>
      <c r="CD151" s="33"/>
      <c r="CE151" s="33"/>
      <c r="CF151" s="33"/>
      <c r="CG151" s="33"/>
      <c r="CH151" s="33"/>
      <c r="CI151" s="33"/>
      <c r="CJ151" s="33"/>
      <c r="CK151" s="33"/>
      <c r="CL151" s="33"/>
      <c r="CM151" s="33"/>
      <c r="CN151" s="33"/>
      <c r="CO151" s="33"/>
      <c r="CP151" s="33"/>
      <c r="CQ151" s="33"/>
      <c r="CR151" s="33"/>
      <c r="CS151" s="33"/>
      <c r="CT151" s="33"/>
      <c r="CU151" s="33"/>
      <c r="CV151" s="33"/>
      <c r="CW151" s="33"/>
      <c r="CX151" s="33"/>
      <c r="CY151" s="33"/>
      <c r="CZ151" s="33"/>
      <c r="DA151" s="33"/>
      <c r="DB151" s="33"/>
      <c r="DC151" s="33"/>
      <c r="DD151" s="33"/>
      <c r="DE151" s="33"/>
      <c r="DF151" s="33"/>
      <c r="DG151" s="33"/>
      <c r="DH151" s="33"/>
      <c r="DI151" s="33"/>
      <c r="DJ151" s="33"/>
      <c r="DK151" s="33"/>
      <c r="DL151" s="33"/>
      <c r="DM151" s="33"/>
      <c r="DN151" s="33"/>
      <c r="DO151" s="33"/>
      <c r="DP151" s="33"/>
      <c r="DQ151" s="33"/>
      <c r="DR151" s="33"/>
      <c r="DS151" s="33"/>
      <c r="DT151" s="33"/>
      <c r="DU151" s="33"/>
      <c r="DV151" s="33"/>
      <c r="DW151" s="33"/>
      <c r="DX151" s="33"/>
      <c r="DY151" s="33"/>
      <c r="DZ151" s="33"/>
      <c r="EA151" s="33"/>
      <c r="EB151" s="33"/>
      <c r="EC151" s="33"/>
      <c r="ED151" s="33"/>
      <c r="EE151" s="33"/>
      <c r="EF151" s="33"/>
      <c r="EG151" s="33"/>
      <c r="EH151" s="33"/>
      <c r="EI151" s="33"/>
      <c r="EJ151" s="33"/>
      <c r="EK151" s="33"/>
      <c r="EL151" s="33"/>
      <c r="EM151" s="33"/>
      <c r="EN151" s="33"/>
      <c r="EO151" s="33"/>
      <c r="EP151" s="33"/>
      <c r="EQ151" s="33"/>
      <c r="ER151" s="33"/>
      <c r="ES151" s="33"/>
      <c r="ET151" s="33"/>
      <c r="EU151" s="33"/>
      <c r="EV151" s="33"/>
      <c r="EW151" s="33"/>
      <c r="EX151" s="33"/>
      <c r="EY151" s="33"/>
      <c r="EZ151" s="33"/>
      <c r="FA151" s="33"/>
      <c r="FB151" s="33"/>
      <c r="FC151" s="33"/>
      <c r="FD151" s="33"/>
      <c r="FE151" s="33"/>
      <c r="FF151" s="33"/>
      <c r="FG151" s="33"/>
      <c r="FH151" s="33"/>
      <c r="FI151" s="33"/>
      <c r="FJ151" s="33"/>
      <c r="FK151" s="33"/>
      <c r="FL151" s="33"/>
      <c r="FM151" s="33"/>
      <c r="FN151" s="33"/>
      <c r="FO151" s="33"/>
      <c r="FP151" s="33"/>
      <c r="FQ151" s="33"/>
      <c r="FR151" s="33"/>
      <c r="FS151" s="33"/>
      <c r="FT151" s="33"/>
      <c r="FU151" s="33"/>
      <c r="FV151" s="33"/>
      <c r="FW151" s="33"/>
      <c r="FX151" s="33"/>
      <c r="FY151" s="33"/>
      <c r="FZ151" s="33"/>
      <c r="GA151" s="33"/>
      <c r="GB151" s="33"/>
      <c r="GC151" s="33"/>
      <c r="GD151" s="33"/>
      <c r="GE151" s="33"/>
      <c r="GF151" s="33"/>
      <c r="GG151" s="33"/>
      <c r="GH151" s="33"/>
      <c r="GI151" s="33"/>
      <c r="GJ151" s="33"/>
      <c r="GK151" s="33"/>
      <c r="GL151" s="33"/>
      <c r="GM151" s="33"/>
      <c r="GN151" s="33"/>
      <c r="GO151" s="33"/>
      <c r="GP151" s="33"/>
      <c r="GQ151" s="33"/>
      <c r="GR151" s="33"/>
      <c r="GS151" s="33"/>
      <c r="GT151" s="33"/>
      <c r="GU151" s="33"/>
      <c r="GV151" s="33"/>
      <c r="GW151" s="33"/>
      <c r="GX151" s="33"/>
      <c r="GY151" s="33"/>
      <c r="GZ151" s="33"/>
      <c r="HA151" s="33"/>
      <c r="HB151" s="33"/>
      <c r="HC151" s="33"/>
      <c r="HD151" s="33"/>
      <c r="HE151" s="33"/>
      <c r="HF151" s="33"/>
      <c r="HG151" s="33"/>
      <c r="HH151" s="33"/>
      <c r="HI151" s="33"/>
      <c r="HJ151" s="33"/>
      <c r="HK151" s="33"/>
      <c r="HL151" s="33"/>
      <c r="HM151" s="33"/>
      <c r="HN151" s="33"/>
      <c r="HO151" s="33"/>
      <c r="HP151" s="33"/>
      <c r="HQ151" s="33"/>
      <c r="HR151" s="33"/>
      <c r="HS151" s="33"/>
      <c r="HT151" s="33"/>
      <c r="HU151" s="33"/>
      <c r="HV151" s="33"/>
      <c r="HW151" s="33"/>
      <c r="HX151" s="33"/>
      <c r="HY151" s="33"/>
      <c r="HZ151" s="33"/>
      <c r="IA151" s="33"/>
      <c r="IB151" s="33"/>
      <c r="IC151" s="33"/>
      <c r="ID151" s="33"/>
      <c r="IE151" s="33"/>
      <c r="IF151" s="33"/>
      <c r="IG151" s="33"/>
      <c r="IH151" s="33"/>
      <c r="II151" s="33"/>
      <c r="IJ151" s="33"/>
      <c r="IK151" s="33"/>
      <c r="IL151" s="33"/>
      <c r="IM151" s="33"/>
      <c r="IN151" s="33"/>
      <c r="IO151" s="33"/>
      <c r="IP151" s="33"/>
      <c r="IQ151" s="33"/>
      <c r="IR151" s="33"/>
      <c r="IS151" s="33"/>
      <c r="IT151" s="33"/>
      <c r="IU151" s="33"/>
      <c r="IV151" s="33"/>
      <c r="IW151" s="33"/>
      <c r="IX151" s="33"/>
      <c r="IY151" s="33"/>
      <c r="IZ151" s="33"/>
      <c r="JA151" s="33"/>
      <c r="JB151" s="33"/>
      <c r="JC151" s="33"/>
      <c r="JD151" s="33"/>
      <c r="JE151" s="33"/>
      <c r="JF151" s="33"/>
      <c r="JG151" s="33"/>
      <c r="JH151" s="33"/>
      <c r="JI151" s="33"/>
      <c r="JJ151" s="33"/>
      <c r="JK151" s="33"/>
      <c r="JL151" s="33"/>
      <c r="JM151" s="33"/>
      <c r="JN151" s="33"/>
      <c r="JO151" s="33"/>
      <c r="JP151" s="33"/>
      <c r="JQ151" s="33"/>
      <c r="JR151" s="33"/>
      <c r="JS151" s="33"/>
      <c r="JT151" s="33"/>
      <c r="JU151" s="33"/>
      <c r="JV151" s="33"/>
      <c r="JW151" s="33"/>
      <c r="JX151" s="33"/>
      <c r="JY151" s="33"/>
      <c r="JZ151" s="33"/>
      <c r="KA151" s="33"/>
      <c r="KB151" s="33"/>
      <c r="KC151" s="33"/>
      <c r="KD151" s="33"/>
      <c r="KE151" s="33"/>
      <c r="KF151" s="33"/>
      <c r="KG151" s="33"/>
      <c r="KH151" s="33"/>
      <c r="KI151" s="33"/>
      <c r="KJ151" s="33"/>
      <c r="KK151" s="33"/>
      <c r="KL151" s="33"/>
      <c r="KM151" s="33"/>
      <c r="KN151" s="33"/>
      <c r="KO151" s="33"/>
      <c r="KP151" s="33"/>
      <c r="KQ151" s="33"/>
      <c r="KR151" s="33"/>
      <c r="KS151" s="33"/>
      <c r="KT151" s="33"/>
      <c r="KU151" s="33"/>
      <c r="KV151" s="33"/>
      <c r="KW151" s="33"/>
      <c r="KX151" s="33"/>
      <c r="KY151" s="33"/>
      <c r="KZ151" s="33"/>
      <c r="LA151" s="33"/>
      <c r="LB151" s="33"/>
      <c r="LC151" s="33"/>
      <c r="LD151" s="33"/>
      <c r="LE151" s="33"/>
      <c r="LF151" s="33"/>
      <c r="LG151" s="33"/>
    </row>
    <row r="152" spans="2:319" s="37" customFormat="1" ht="15.75" hidden="1" customHeight="1">
      <c r="B152" s="81"/>
      <c r="C152" s="81"/>
      <c r="D152" s="81"/>
      <c r="E152" s="82"/>
      <c r="F152" s="82"/>
      <c r="G152" s="82"/>
      <c r="H152" s="83"/>
      <c r="I152" s="86"/>
      <c r="K152" s="33"/>
      <c r="L152" s="33"/>
      <c r="M152" s="33"/>
      <c r="N152" s="33"/>
      <c r="O152" s="33"/>
      <c r="P152" s="33"/>
      <c r="Q152" s="33"/>
      <c r="R152" s="33"/>
      <c r="S152" s="33"/>
      <c r="T152" s="33"/>
      <c r="U152" s="33"/>
      <c r="V152" s="33"/>
      <c r="W152" s="33"/>
      <c r="X152" s="33"/>
      <c r="Y152" s="33"/>
      <c r="Z152" s="33"/>
      <c r="AA152" s="33"/>
      <c r="AB152" s="33"/>
      <c r="AC152" s="33"/>
      <c r="AD152" s="33"/>
      <c r="AE152" s="33"/>
      <c r="AF152" s="33"/>
      <c r="AG152" s="33"/>
      <c r="AH152" s="33"/>
      <c r="AI152" s="33"/>
      <c r="AJ152" s="33"/>
      <c r="AK152" s="33"/>
      <c r="AL152" s="33"/>
      <c r="AM152" s="33"/>
      <c r="AN152" s="33"/>
      <c r="AO152" s="33"/>
      <c r="AP152" s="33"/>
      <c r="AQ152" s="33"/>
      <c r="AR152" s="33"/>
      <c r="AS152" s="33"/>
      <c r="AT152" s="33"/>
      <c r="AU152" s="33"/>
      <c r="AV152" s="33"/>
      <c r="AW152" s="33"/>
      <c r="AX152" s="33"/>
      <c r="AY152" s="33"/>
      <c r="AZ152" s="33"/>
      <c r="BA152" s="33"/>
      <c r="BB152" s="33"/>
      <c r="BC152" s="33"/>
      <c r="BD152" s="33"/>
      <c r="BE152" s="33"/>
      <c r="BF152" s="33"/>
      <c r="BG152" s="33"/>
      <c r="BH152" s="33"/>
      <c r="BI152" s="33"/>
      <c r="BJ152" s="33"/>
      <c r="BK152" s="33"/>
      <c r="BL152" s="33"/>
      <c r="BM152" s="33"/>
      <c r="BN152" s="33"/>
      <c r="BO152" s="33"/>
      <c r="BP152" s="33"/>
      <c r="BQ152" s="33"/>
      <c r="BR152" s="33"/>
      <c r="BS152" s="33"/>
      <c r="BT152" s="33"/>
      <c r="BU152" s="33"/>
      <c r="BV152" s="33"/>
      <c r="BW152" s="33"/>
      <c r="BX152" s="33"/>
      <c r="BY152" s="33"/>
      <c r="BZ152" s="33"/>
      <c r="CA152" s="33"/>
      <c r="CB152" s="33"/>
      <c r="CC152" s="33"/>
      <c r="CD152" s="33"/>
      <c r="CE152" s="33"/>
      <c r="CF152" s="33"/>
      <c r="CG152" s="33"/>
      <c r="CH152" s="33"/>
      <c r="CI152" s="33"/>
      <c r="CJ152" s="33"/>
      <c r="CK152" s="33"/>
      <c r="CL152" s="33"/>
      <c r="CM152" s="33"/>
      <c r="CN152" s="33"/>
      <c r="CO152" s="33"/>
      <c r="CP152" s="33"/>
      <c r="CQ152" s="33"/>
      <c r="CR152" s="33"/>
      <c r="CS152" s="33"/>
      <c r="CT152" s="33"/>
      <c r="CU152" s="33"/>
      <c r="CV152" s="33"/>
      <c r="CW152" s="33"/>
      <c r="CX152" s="33"/>
      <c r="CY152" s="33"/>
      <c r="CZ152" s="33"/>
      <c r="DA152" s="33"/>
      <c r="DB152" s="33"/>
      <c r="DC152" s="33"/>
      <c r="DD152" s="33"/>
      <c r="DE152" s="33"/>
      <c r="DF152" s="33"/>
      <c r="DG152" s="33"/>
      <c r="DH152" s="33"/>
      <c r="DI152" s="33"/>
      <c r="DJ152" s="33"/>
      <c r="DK152" s="33"/>
      <c r="DL152" s="33"/>
      <c r="DM152" s="33"/>
      <c r="DN152" s="33"/>
      <c r="DO152" s="33"/>
      <c r="DP152" s="33"/>
      <c r="DQ152" s="33"/>
      <c r="DR152" s="33"/>
      <c r="DS152" s="33"/>
      <c r="DT152" s="33"/>
      <c r="DU152" s="33"/>
      <c r="DV152" s="33"/>
      <c r="DW152" s="33"/>
      <c r="DX152" s="33"/>
      <c r="DY152" s="33"/>
      <c r="DZ152" s="33"/>
      <c r="EA152" s="33"/>
      <c r="EB152" s="33"/>
      <c r="EC152" s="33"/>
      <c r="ED152" s="33"/>
      <c r="EE152" s="33"/>
      <c r="EF152" s="33"/>
      <c r="EG152" s="33"/>
      <c r="EH152" s="33"/>
      <c r="EI152" s="33"/>
      <c r="EJ152" s="33"/>
      <c r="EK152" s="33"/>
      <c r="EL152" s="33"/>
      <c r="EM152" s="33"/>
      <c r="EN152" s="33"/>
      <c r="EO152" s="33"/>
      <c r="EP152" s="33"/>
      <c r="EQ152" s="33"/>
      <c r="ER152" s="33"/>
      <c r="ES152" s="33"/>
      <c r="ET152" s="33"/>
      <c r="EU152" s="33"/>
      <c r="EV152" s="33"/>
      <c r="EW152" s="33"/>
      <c r="EX152" s="33"/>
      <c r="EY152" s="33"/>
      <c r="EZ152" s="33"/>
      <c r="FA152" s="33"/>
      <c r="FB152" s="33"/>
      <c r="FC152" s="33"/>
      <c r="FD152" s="33"/>
      <c r="FE152" s="33"/>
      <c r="FF152" s="33"/>
      <c r="FG152" s="33"/>
      <c r="FH152" s="33"/>
      <c r="FI152" s="33"/>
      <c r="FJ152" s="33"/>
      <c r="FK152" s="33"/>
      <c r="FL152" s="33"/>
      <c r="FM152" s="33"/>
      <c r="FN152" s="33"/>
      <c r="FO152" s="33"/>
      <c r="FP152" s="33"/>
      <c r="FQ152" s="33"/>
      <c r="FR152" s="33"/>
      <c r="FS152" s="33"/>
      <c r="FT152" s="33"/>
      <c r="FU152" s="33"/>
      <c r="FV152" s="33"/>
      <c r="FW152" s="33"/>
      <c r="FX152" s="33"/>
      <c r="FY152" s="33"/>
      <c r="FZ152" s="33"/>
      <c r="GA152" s="33"/>
      <c r="GB152" s="33"/>
      <c r="GC152" s="33"/>
      <c r="GD152" s="33"/>
      <c r="GE152" s="33"/>
      <c r="GF152" s="33"/>
      <c r="GG152" s="33"/>
      <c r="GH152" s="33"/>
      <c r="GI152" s="33"/>
      <c r="GJ152" s="33"/>
      <c r="GK152" s="33"/>
      <c r="GL152" s="33"/>
      <c r="GM152" s="33"/>
      <c r="GN152" s="33"/>
      <c r="GO152" s="33"/>
      <c r="GP152" s="33"/>
      <c r="GQ152" s="33"/>
      <c r="GR152" s="33"/>
      <c r="GS152" s="33"/>
      <c r="GT152" s="33"/>
      <c r="GU152" s="33"/>
      <c r="GV152" s="33"/>
      <c r="GW152" s="33"/>
      <c r="GX152" s="33"/>
      <c r="GY152" s="33"/>
      <c r="GZ152" s="33"/>
      <c r="HA152" s="33"/>
      <c r="HB152" s="33"/>
      <c r="HC152" s="33"/>
      <c r="HD152" s="33"/>
      <c r="HE152" s="33"/>
      <c r="HF152" s="33"/>
      <c r="HG152" s="33"/>
      <c r="HH152" s="33"/>
      <c r="HI152" s="33"/>
      <c r="HJ152" s="33"/>
      <c r="HK152" s="33"/>
      <c r="HL152" s="33"/>
      <c r="HM152" s="33"/>
      <c r="HN152" s="33"/>
      <c r="HO152" s="33"/>
      <c r="HP152" s="33"/>
      <c r="HQ152" s="33"/>
      <c r="HR152" s="33"/>
      <c r="HS152" s="33"/>
      <c r="HT152" s="33"/>
      <c r="HU152" s="33"/>
      <c r="HV152" s="33"/>
      <c r="HW152" s="33"/>
      <c r="HX152" s="33"/>
      <c r="HY152" s="33"/>
      <c r="HZ152" s="33"/>
      <c r="IA152" s="33"/>
      <c r="IB152" s="33"/>
      <c r="IC152" s="33"/>
      <c r="ID152" s="33"/>
      <c r="IE152" s="33"/>
      <c r="IF152" s="33"/>
      <c r="IG152" s="33"/>
      <c r="IH152" s="33"/>
      <c r="II152" s="33"/>
      <c r="IJ152" s="33"/>
      <c r="IK152" s="33"/>
      <c r="IL152" s="33"/>
      <c r="IM152" s="33"/>
      <c r="IN152" s="33"/>
      <c r="IO152" s="33"/>
      <c r="IP152" s="33"/>
      <c r="IQ152" s="33"/>
      <c r="IR152" s="33"/>
      <c r="IS152" s="33"/>
      <c r="IT152" s="33"/>
      <c r="IU152" s="33"/>
      <c r="IV152" s="33"/>
      <c r="IW152" s="33"/>
      <c r="IX152" s="33"/>
      <c r="IY152" s="33"/>
      <c r="IZ152" s="33"/>
      <c r="JA152" s="33"/>
      <c r="JB152" s="33"/>
      <c r="JC152" s="33"/>
      <c r="JD152" s="33"/>
      <c r="JE152" s="33"/>
      <c r="JF152" s="33"/>
      <c r="JG152" s="33"/>
      <c r="JH152" s="33"/>
      <c r="JI152" s="33"/>
      <c r="JJ152" s="33"/>
      <c r="JK152" s="33"/>
      <c r="JL152" s="33"/>
      <c r="JM152" s="33"/>
      <c r="JN152" s="33"/>
      <c r="JO152" s="33"/>
      <c r="JP152" s="33"/>
      <c r="JQ152" s="33"/>
      <c r="JR152" s="33"/>
      <c r="JS152" s="33"/>
      <c r="JT152" s="33"/>
      <c r="JU152" s="33"/>
      <c r="JV152" s="33"/>
      <c r="JW152" s="33"/>
      <c r="JX152" s="33"/>
      <c r="JY152" s="33"/>
      <c r="JZ152" s="33"/>
      <c r="KA152" s="33"/>
      <c r="KB152" s="33"/>
      <c r="KC152" s="33"/>
      <c r="KD152" s="33"/>
      <c r="KE152" s="33"/>
      <c r="KF152" s="33"/>
      <c r="KG152" s="33"/>
      <c r="KH152" s="33"/>
      <c r="KI152" s="33"/>
      <c r="KJ152" s="33"/>
      <c r="KK152" s="33"/>
      <c r="KL152" s="33"/>
      <c r="KM152" s="33"/>
      <c r="KN152" s="33"/>
      <c r="KO152" s="33"/>
      <c r="KP152" s="33"/>
      <c r="KQ152" s="33"/>
      <c r="KR152" s="33"/>
      <c r="KS152" s="33"/>
      <c r="KT152" s="33"/>
      <c r="KU152" s="33"/>
      <c r="KV152" s="33"/>
      <c r="KW152" s="33"/>
      <c r="KX152" s="33"/>
      <c r="KY152" s="33"/>
      <c r="KZ152" s="33"/>
      <c r="LA152" s="33"/>
      <c r="LB152" s="33"/>
      <c r="LC152" s="33"/>
      <c r="LD152" s="33"/>
      <c r="LE152" s="33"/>
      <c r="LF152" s="33"/>
      <c r="LG152" s="33"/>
    </row>
    <row r="153" spans="2:319" s="63" customFormat="1" ht="15.75" hidden="1" customHeight="1">
      <c r="B153" s="77"/>
      <c r="C153" s="77"/>
      <c r="D153" s="77"/>
      <c r="E153" s="82"/>
      <c r="F153" s="82"/>
      <c r="G153" s="82"/>
      <c r="H153" s="83"/>
      <c r="I153" s="86"/>
      <c r="K153" s="64"/>
      <c r="L153" s="64"/>
      <c r="M153" s="64"/>
      <c r="N153" s="64"/>
      <c r="O153" s="64"/>
      <c r="P153" s="64"/>
      <c r="Q153" s="64"/>
      <c r="R153" s="64"/>
      <c r="S153" s="64"/>
      <c r="T153" s="64"/>
      <c r="U153" s="64"/>
      <c r="V153" s="64"/>
      <c r="W153" s="64"/>
      <c r="X153" s="64"/>
      <c r="Y153" s="64"/>
      <c r="Z153" s="64"/>
      <c r="AA153" s="64"/>
      <c r="AB153" s="64"/>
      <c r="AC153" s="64"/>
      <c r="AD153" s="64"/>
      <c r="AE153" s="64"/>
      <c r="AF153" s="64"/>
      <c r="AG153" s="64"/>
      <c r="AH153" s="64"/>
      <c r="AI153" s="64"/>
      <c r="AJ153" s="64"/>
      <c r="AK153" s="64"/>
      <c r="AL153" s="64"/>
      <c r="AM153" s="64"/>
      <c r="AN153" s="64"/>
      <c r="AO153" s="64"/>
      <c r="AP153" s="64"/>
      <c r="AQ153" s="64"/>
      <c r="AR153" s="64"/>
      <c r="AS153" s="64"/>
      <c r="AT153" s="64"/>
      <c r="AU153" s="64"/>
      <c r="AV153" s="64"/>
      <c r="AW153" s="64"/>
      <c r="AX153" s="64"/>
      <c r="AY153" s="64"/>
      <c r="AZ153" s="64"/>
      <c r="BA153" s="64"/>
      <c r="BB153" s="64"/>
      <c r="BC153" s="64"/>
      <c r="BD153" s="64"/>
      <c r="BE153" s="64"/>
      <c r="BF153" s="64"/>
      <c r="BG153" s="64"/>
      <c r="BH153" s="64"/>
      <c r="BI153" s="64"/>
      <c r="BJ153" s="64"/>
      <c r="BK153" s="64"/>
      <c r="BL153" s="64"/>
      <c r="BM153" s="64"/>
      <c r="BN153" s="64"/>
      <c r="BO153" s="64"/>
      <c r="BP153" s="64"/>
      <c r="BQ153" s="64"/>
      <c r="BR153" s="64"/>
      <c r="BS153" s="64"/>
      <c r="BT153" s="64"/>
      <c r="BU153" s="64"/>
      <c r="BV153" s="64"/>
      <c r="BW153" s="64"/>
      <c r="BX153" s="64"/>
      <c r="BY153" s="64"/>
      <c r="BZ153" s="64"/>
      <c r="CA153" s="64"/>
      <c r="CB153" s="64"/>
      <c r="CC153" s="64"/>
      <c r="CD153" s="64"/>
      <c r="CE153" s="64"/>
      <c r="CF153" s="64"/>
      <c r="CG153" s="64"/>
      <c r="CH153" s="64"/>
      <c r="CI153" s="64"/>
      <c r="CJ153" s="64"/>
      <c r="CK153" s="64"/>
      <c r="CL153" s="64"/>
      <c r="CM153" s="64"/>
      <c r="CN153" s="64"/>
      <c r="CO153" s="64"/>
      <c r="CP153" s="64"/>
      <c r="CQ153" s="64"/>
      <c r="CR153" s="64"/>
      <c r="CS153" s="64"/>
      <c r="CT153" s="64"/>
      <c r="CU153" s="64"/>
      <c r="CV153" s="64"/>
      <c r="CW153" s="64"/>
      <c r="CX153" s="64"/>
      <c r="CY153" s="64"/>
      <c r="CZ153" s="64"/>
      <c r="DA153" s="64"/>
      <c r="DB153" s="64"/>
      <c r="DC153" s="64"/>
      <c r="DD153" s="64"/>
      <c r="DE153" s="64"/>
      <c r="DF153" s="64"/>
      <c r="DG153" s="64"/>
      <c r="DH153" s="64"/>
      <c r="DI153" s="64"/>
      <c r="DJ153" s="64"/>
      <c r="DK153" s="64"/>
      <c r="DL153" s="64"/>
      <c r="DM153" s="64"/>
      <c r="DN153" s="64"/>
      <c r="DO153" s="64"/>
      <c r="DP153" s="64"/>
      <c r="DQ153" s="64"/>
      <c r="DR153" s="64"/>
      <c r="DS153" s="64"/>
      <c r="DT153" s="64"/>
      <c r="DU153" s="64"/>
      <c r="DV153" s="64"/>
      <c r="DW153" s="64"/>
      <c r="DX153" s="64"/>
      <c r="DY153" s="64"/>
      <c r="DZ153" s="64"/>
      <c r="EA153" s="64"/>
      <c r="EB153" s="64"/>
      <c r="EC153" s="64"/>
      <c r="ED153" s="64"/>
      <c r="EE153" s="64"/>
      <c r="EF153" s="64"/>
      <c r="EG153" s="64"/>
      <c r="EH153" s="64"/>
      <c r="EI153" s="64"/>
      <c r="EJ153" s="64"/>
      <c r="EK153" s="64"/>
      <c r="EL153" s="64"/>
      <c r="EM153" s="64"/>
      <c r="EN153" s="64"/>
      <c r="EO153" s="64"/>
      <c r="EP153" s="64"/>
      <c r="EQ153" s="64"/>
      <c r="ER153" s="64"/>
      <c r="ES153" s="64"/>
      <c r="ET153" s="64"/>
      <c r="EU153" s="64"/>
      <c r="EV153" s="64"/>
      <c r="EW153" s="64"/>
      <c r="EX153" s="64"/>
      <c r="EY153" s="64"/>
      <c r="EZ153" s="64"/>
      <c r="FA153" s="64"/>
      <c r="FB153" s="64"/>
      <c r="FC153" s="64"/>
      <c r="FD153" s="64"/>
      <c r="FE153" s="64"/>
      <c r="FF153" s="64"/>
      <c r="FG153" s="64"/>
      <c r="FH153" s="64"/>
      <c r="FI153" s="64"/>
      <c r="FJ153" s="64"/>
      <c r="FK153" s="64"/>
      <c r="FL153" s="64"/>
      <c r="FM153" s="64"/>
      <c r="FN153" s="64"/>
      <c r="FO153" s="64"/>
      <c r="FP153" s="64"/>
      <c r="FQ153" s="64"/>
      <c r="FR153" s="64"/>
      <c r="FS153" s="64"/>
      <c r="FT153" s="64"/>
      <c r="FU153" s="64"/>
      <c r="FV153" s="64"/>
      <c r="FW153" s="64"/>
      <c r="FX153" s="64"/>
      <c r="FY153" s="64"/>
      <c r="FZ153" s="64"/>
      <c r="GA153" s="64"/>
      <c r="GB153" s="64"/>
      <c r="GC153" s="64"/>
      <c r="GD153" s="64"/>
      <c r="GE153" s="64"/>
      <c r="GF153" s="64"/>
      <c r="GG153" s="64"/>
      <c r="GH153" s="64"/>
      <c r="GI153" s="64"/>
      <c r="GJ153" s="64"/>
      <c r="GK153" s="64"/>
      <c r="GL153" s="64"/>
      <c r="GM153" s="64"/>
      <c r="GN153" s="64"/>
      <c r="GO153" s="64"/>
      <c r="GP153" s="64"/>
      <c r="GQ153" s="64"/>
      <c r="GR153" s="64"/>
      <c r="GS153" s="64"/>
      <c r="GT153" s="64"/>
      <c r="GU153" s="64"/>
      <c r="GV153" s="64"/>
      <c r="GW153" s="64"/>
      <c r="GX153" s="64"/>
      <c r="GY153" s="64"/>
      <c r="GZ153" s="64"/>
      <c r="HA153" s="64"/>
      <c r="HB153" s="64"/>
      <c r="HC153" s="64"/>
      <c r="HD153" s="64"/>
      <c r="HE153" s="64"/>
      <c r="HF153" s="64"/>
      <c r="HG153" s="64"/>
      <c r="HH153" s="64"/>
      <c r="HI153" s="64"/>
      <c r="HJ153" s="64"/>
      <c r="HK153" s="64"/>
      <c r="HL153" s="64"/>
      <c r="HM153" s="64"/>
      <c r="HN153" s="64"/>
      <c r="HO153" s="64"/>
      <c r="HP153" s="64"/>
      <c r="HQ153" s="64"/>
      <c r="HR153" s="64"/>
      <c r="HS153" s="64"/>
      <c r="HT153" s="64"/>
      <c r="HU153" s="64"/>
      <c r="HV153" s="64"/>
      <c r="HW153" s="64"/>
      <c r="HX153" s="64"/>
      <c r="HY153" s="64"/>
      <c r="HZ153" s="64"/>
      <c r="IA153" s="64"/>
      <c r="IB153" s="64"/>
      <c r="IC153" s="64"/>
      <c r="ID153" s="64"/>
      <c r="IE153" s="64"/>
      <c r="IF153" s="64"/>
      <c r="IG153" s="64"/>
      <c r="IH153" s="64"/>
      <c r="II153" s="64"/>
      <c r="IJ153" s="64"/>
      <c r="IK153" s="64"/>
      <c r="IL153" s="64"/>
      <c r="IM153" s="64"/>
      <c r="IN153" s="64"/>
      <c r="IO153" s="64"/>
      <c r="IP153" s="64"/>
      <c r="IQ153" s="64"/>
      <c r="IR153" s="64"/>
      <c r="IS153" s="64"/>
      <c r="IT153" s="64"/>
      <c r="IU153" s="64"/>
      <c r="IV153" s="64"/>
      <c r="IW153" s="64"/>
      <c r="IX153" s="64"/>
      <c r="IY153" s="64"/>
      <c r="IZ153" s="64"/>
      <c r="JA153" s="64"/>
      <c r="JB153" s="64"/>
      <c r="JC153" s="64"/>
      <c r="JD153" s="64"/>
      <c r="JE153" s="64"/>
      <c r="JF153" s="64"/>
      <c r="JG153" s="64"/>
      <c r="JH153" s="64"/>
      <c r="JI153" s="64"/>
      <c r="JJ153" s="64"/>
      <c r="JK153" s="64"/>
      <c r="JL153" s="64"/>
      <c r="JM153" s="64"/>
      <c r="JN153" s="64"/>
      <c r="JO153" s="64"/>
      <c r="JP153" s="64"/>
      <c r="JQ153" s="64"/>
      <c r="JR153" s="64"/>
      <c r="JS153" s="64"/>
      <c r="JT153" s="64"/>
      <c r="JU153" s="64"/>
      <c r="JV153" s="64"/>
      <c r="JW153" s="64"/>
      <c r="JX153" s="64"/>
      <c r="JY153" s="64"/>
      <c r="JZ153" s="64"/>
      <c r="KA153" s="64"/>
      <c r="KB153" s="64"/>
      <c r="KC153" s="64"/>
      <c r="KD153" s="64"/>
      <c r="KE153" s="64"/>
      <c r="KF153" s="64"/>
      <c r="KG153" s="64"/>
      <c r="KH153" s="64"/>
      <c r="KI153" s="64"/>
      <c r="KJ153" s="64"/>
      <c r="KK153" s="64"/>
      <c r="KL153" s="64"/>
      <c r="KM153" s="64"/>
      <c r="KN153" s="64"/>
      <c r="KO153" s="64"/>
      <c r="KP153" s="64"/>
      <c r="KQ153" s="64"/>
      <c r="KR153" s="64"/>
      <c r="KS153" s="64"/>
      <c r="KT153" s="64"/>
      <c r="KU153" s="64"/>
      <c r="KV153" s="64"/>
      <c r="KW153" s="64"/>
      <c r="KX153" s="64"/>
      <c r="KY153" s="64"/>
      <c r="KZ153" s="64"/>
      <c r="LA153" s="64"/>
      <c r="LB153" s="64"/>
      <c r="LC153" s="64"/>
      <c r="LD153" s="64"/>
      <c r="LE153" s="64"/>
      <c r="LF153" s="64"/>
      <c r="LG153" s="64"/>
    </row>
    <row r="154" spans="2:319" ht="15.75" hidden="1" customHeight="1">
      <c r="B154" s="90"/>
      <c r="C154" s="90"/>
      <c r="D154" s="90"/>
      <c r="E154" s="82"/>
      <c r="F154" s="82"/>
      <c r="G154" s="82"/>
      <c r="H154" s="83"/>
      <c r="I154" s="86"/>
      <c r="M154" s="33"/>
      <c r="N154" s="33"/>
      <c r="O154" s="33"/>
      <c r="P154" s="33"/>
      <c r="Q154" s="33"/>
      <c r="R154" s="33"/>
      <c r="S154" s="33"/>
      <c r="T154" s="33"/>
      <c r="U154" s="33"/>
      <c r="V154" s="33"/>
      <c r="W154" s="33"/>
      <c r="X154" s="33"/>
      <c r="Y154" s="33"/>
      <c r="Z154" s="33"/>
      <c r="AA154" s="33"/>
      <c r="AB154" s="33"/>
      <c r="AC154" s="33"/>
      <c r="AD154" s="33"/>
      <c r="AE154" s="33"/>
      <c r="AF154" s="33"/>
      <c r="AG154" s="33"/>
      <c r="AH154" s="33"/>
      <c r="AI154" s="33"/>
      <c r="AJ154" s="33"/>
      <c r="AK154" s="33"/>
      <c r="AL154" s="33"/>
      <c r="AM154" s="33"/>
      <c r="AN154" s="33"/>
      <c r="AO154" s="33"/>
      <c r="AP154" s="33"/>
      <c r="AQ154" s="33"/>
      <c r="AR154" s="33"/>
      <c r="AS154" s="33"/>
      <c r="AT154" s="33"/>
      <c r="AU154" s="33"/>
      <c r="AV154" s="33"/>
      <c r="AW154" s="33"/>
      <c r="AX154" s="33"/>
      <c r="AY154" s="33"/>
      <c r="AZ154" s="33"/>
      <c r="BA154" s="33"/>
      <c r="BB154" s="33"/>
      <c r="BC154" s="33"/>
      <c r="BD154" s="33"/>
      <c r="BE154" s="33"/>
      <c r="BF154" s="33"/>
      <c r="BG154" s="33"/>
      <c r="BH154" s="33"/>
      <c r="BI154" s="33"/>
      <c r="BJ154" s="33"/>
      <c r="BK154" s="33"/>
      <c r="BL154" s="33"/>
      <c r="BM154" s="33"/>
      <c r="BN154" s="33"/>
      <c r="BO154" s="33"/>
      <c r="BP154" s="33"/>
      <c r="BQ154" s="33"/>
      <c r="BR154" s="33"/>
      <c r="BS154" s="33"/>
      <c r="BT154" s="33"/>
      <c r="BU154" s="33"/>
      <c r="BV154" s="33"/>
      <c r="BW154" s="33"/>
      <c r="BX154" s="33"/>
      <c r="BY154" s="33"/>
      <c r="BZ154" s="33"/>
      <c r="CA154" s="33"/>
      <c r="CB154" s="33"/>
      <c r="CC154" s="33"/>
      <c r="CD154" s="33"/>
      <c r="CE154" s="33"/>
      <c r="CF154" s="33"/>
      <c r="CG154" s="33"/>
      <c r="CH154" s="33"/>
      <c r="CI154" s="33"/>
      <c r="CJ154" s="33"/>
      <c r="CK154" s="33"/>
      <c r="CL154" s="33"/>
      <c r="CM154" s="33"/>
      <c r="CN154" s="33"/>
      <c r="CO154" s="33"/>
      <c r="CP154" s="33"/>
      <c r="CQ154" s="33"/>
      <c r="CR154" s="33"/>
      <c r="CS154" s="33"/>
      <c r="CT154" s="33"/>
      <c r="CU154" s="33"/>
      <c r="CV154" s="33"/>
      <c r="CW154" s="33"/>
      <c r="CX154" s="33"/>
      <c r="CY154" s="33"/>
      <c r="CZ154" s="33"/>
      <c r="DA154" s="33"/>
      <c r="DB154" s="33"/>
      <c r="DC154" s="33"/>
      <c r="DD154" s="33"/>
      <c r="DE154" s="33"/>
      <c r="DF154" s="33"/>
      <c r="DG154" s="33"/>
      <c r="DH154" s="33"/>
      <c r="DI154" s="33"/>
      <c r="DJ154" s="33"/>
      <c r="DK154" s="33"/>
      <c r="DL154" s="33"/>
      <c r="DM154" s="33"/>
      <c r="DN154" s="33"/>
      <c r="DO154" s="33"/>
      <c r="DP154" s="33"/>
      <c r="DQ154" s="33"/>
      <c r="DR154" s="33"/>
      <c r="DS154" s="33"/>
      <c r="DT154" s="33"/>
      <c r="DU154" s="33"/>
      <c r="DV154" s="33"/>
      <c r="DW154" s="33"/>
      <c r="DX154" s="33"/>
      <c r="DY154" s="33"/>
      <c r="DZ154" s="33"/>
      <c r="EA154" s="33"/>
      <c r="EB154" s="33"/>
      <c r="EC154" s="33"/>
      <c r="ED154" s="33"/>
      <c r="EE154" s="33"/>
      <c r="EF154" s="33"/>
      <c r="EG154" s="33"/>
      <c r="EH154" s="33"/>
      <c r="EI154" s="33"/>
      <c r="EJ154" s="33"/>
      <c r="EK154" s="33"/>
      <c r="EL154" s="33"/>
      <c r="EM154" s="33"/>
      <c r="EN154" s="33"/>
      <c r="EO154" s="33"/>
      <c r="EP154" s="33"/>
      <c r="EQ154" s="33"/>
      <c r="ER154" s="33"/>
      <c r="ES154" s="33"/>
      <c r="ET154" s="33"/>
      <c r="EU154" s="33"/>
      <c r="EV154" s="33"/>
      <c r="EW154" s="33"/>
      <c r="EX154" s="33"/>
      <c r="EY154" s="33"/>
      <c r="EZ154" s="33"/>
      <c r="FA154" s="33"/>
      <c r="FB154" s="33"/>
      <c r="FC154" s="33"/>
      <c r="FD154" s="33"/>
      <c r="FE154" s="33"/>
      <c r="FF154" s="33"/>
      <c r="FG154" s="33"/>
      <c r="FH154" s="33"/>
      <c r="FI154" s="33"/>
      <c r="FJ154" s="33"/>
      <c r="FK154" s="33"/>
      <c r="FL154" s="33"/>
      <c r="FM154" s="33"/>
      <c r="FN154" s="33"/>
      <c r="FO154" s="33"/>
      <c r="FP154" s="33"/>
      <c r="FQ154" s="33"/>
      <c r="FR154" s="33"/>
      <c r="FS154" s="33"/>
      <c r="FT154" s="33"/>
      <c r="FU154" s="33"/>
      <c r="FV154" s="33"/>
      <c r="FW154" s="33"/>
      <c r="FX154" s="33"/>
      <c r="FY154" s="33"/>
      <c r="FZ154" s="33"/>
      <c r="GA154" s="33"/>
      <c r="GB154" s="33"/>
      <c r="GC154" s="33"/>
      <c r="GD154" s="33"/>
      <c r="GE154" s="33"/>
      <c r="GF154" s="33"/>
      <c r="GG154" s="33"/>
      <c r="GH154" s="33"/>
      <c r="GI154" s="33"/>
      <c r="GJ154" s="33"/>
      <c r="GK154" s="33"/>
      <c r="GL154" s="33"/>
      <c r="GM154" s="33"/>
      <c r="GN154" s="33"/>
      <c r="GO154" s="33"/>
      <c r="GP154" s="33"/>
      <c r="GQ154" s="33"/>
      <c r="GR154" s="33"/>
      <c r="GS154" s="33"/>
      <c r="GT154" s="33"/>
      <c r="GU154" s="33"/>
      <c r="GV154" s="33"/>
      <c r="GW154" s="33"/>
      <c r="GX154" s="33"/>
      <c r="GY154" s="33"/>
      <c r="GZ154" s="33"/>
      <c r="HA154" s="33"/>
      <c r="HB154" s="33"/>
      <c r="HC154" s="33"/>
      <c r="HD154" s="33"/>
      <c r="HE154" s="33"/>
      <c r="HF154" s="33"/>
      <c r="HG154" s="33"/>
      <c r="HH154" s="33"/>
      <c r="HI154" s="33"/>
      <c r="HJ154" s="33"/>
      <c r="HK154" s="33"/>
      <c r="HL154" s="33"/>
      <c r="HM154" s="33"/>
      <c r="HN154" s="33"/>
      <c r="HO154" s="33"/>
      <c r="HP154" s="33"/>
      <c r="HQ154" s="33"/>
      <c r="HR154" s="33"/>
      <c r="HS154" s="33"/>
      <c r="HT154" s="33"/>
      <c r="HU154" s="33"/>
      <c r="HV154" s="33"/>
      <c r="HW154" s="33"/>
      <c r="HX154" s="33"/>
      <c r="HY154" s="33"/>
      <c r="HZ154" s="33"/>
      <c r="IA154" s="33"/>
      <c r="IB154" s="33"/>
      <c r="IC154" s="33"/>
      <c r="ID154" s="33"/>
      <c r="IE154" s="33"/>
      <c r="IF154" s="33"/>
      <c r="IG154" s="33"/>
      <c r="IH154" s="33"/>
      <c r="II154" s="33"/>
      <c r="IJ154" s="33"/>
      <c r="IK154" s="33"/>
      <c r="IL154" s="33"/>
      <c r="IM154" s="33"/>
      <c r="IN154" s="33"/>
      <c r="IO154" s="33"/>
      <c r="IP154" s="33"/>
      <c r="IQ154" s="33"/>
      <c r="IR154" s="33"/>
      <c r="IS154" s="33"/>
      <c r="IT154" s="33"/>
      <c r="IU154" s="33"/>
      <c r="IV154" s="33"/>
      <c r="IW154" s="33"/>
      <c r="IX154" s="33"/>
      <c r="IY154" s="33"/>
      <c r="IZ154" s="33"/>
      <c r="JA154" s="33"/>
      <c r="JB154" s="33"/>
      <c r="JC154" s="33"/>
      <c r="JD154" s="33"/>
      <c r="JE154" s="33"/>
      <c r="JF154" s="33"/>
      <c r="JG154" s="33"/>
      <c r="JH154" s="33"/>
      <c r="JI154" s="33"/>
      <c r="JJ154" s="33"/>
      <c r="JK154" s="33"/>
      <c r="JL154" s="33"/>
      <c r="JM154" s="33"/>
      <c r="JN154" s="33"/>
      <c r="JO154" s="33"/>
      <c r="JP154" s="33"/>
      <c r="JQ154" s="33"/>
      <c r="JR154" s="33"/>
      <c r="JS154" s="33"/>
      <c r="JT154" s="33"/>
      <c r="JU154" s="33"/>
      <c r="JV154" s="33"/>
      <c r="JW154" s="33"/>
      <c r="JX154" s="33"/>
      <c r="JY154" s="33"/>
      <c r="JZ154" s="33"/>
      <c r="KA154" s="33"/>
      <c r="KB154" s="33"/>
      <c r="KC154" s="33"/>
      <c r="KD154" s="33"/>
      <c r="KE154" s="33"/>
      <c r="KF154" s="33"/>
      <c r="KG154" s="33"/>
      <c r="KH154" s="33"/>
      <c r="KI154" s="33"/>
      <c r="KJ154" s="33"/>
      <c r="KK154" s="33"/>
      <c r="KL154" s="33"/>
      <c r="KM154" s="33"/>
      <c r="KN154" s="33"/>
      <c r="KO154" s="33"/>
      <c r="KP154" s="33"/>
      <c r="KQ154" s="33"/>
      <c r="KR154" s="33"/>
      <c r="KS154" s="33"/>
      <c r="KT154" s="33"/>
      <c r="KU154" s="33"/>
      <c r="KV154" s="33"/>
      <c r="KW154" s="33"/>
      <c r="KX154" s="33"/>
      <c r="KY154" s="33"/>
      <c r="KZ154" s="33"/>
      <c r="LA154" s="33"/>
      <c r="LB154" s="33"/>
      <c r="LC154" s="33"/>
      <c r="LD154" s="33"/>
      <c r="LE154" s="33"/>
      <c r="LF154" s="33"/>
      <c r="LG154" s="33"/>
    </row>
    <row r="155" spans="2:319" ht="15.75" hidden="1" customHeight="1">
      <c r="B155" s="90"/>
      <c r="C155" s="90"/>
      <c r="D155" s="90"/>
      <c r="E155" s="82"/>
      <c r="F155" s="82"/>
      <c r="G155" s="82"/>
      <c r="H155" s="83"/>
      <c r="I155" s="86"/>
      <c r="M155" s="33"/>
      <c r="N155" s="33"/>
      <c r="O155" s="33"/>
      <c r="P155" s="33"/>
      <c r="Q155" s="33"/>
      <c r="R155" s="33"/>
      <c r="S155" s="33"/>
      <c r="T155" s="33"/>
      <c r="U155" s="33"/>
      <c r="V155" s="33"/>
      <c r="W155" s="33"/>
      <c r="X155" s="33"/>
      <c r="Y155" s="33"/>
      <c r="Z155" s="33"/>
      <c r="AA155" s="33"/>
      <c r="AB155" s="33"/>
      <c r="AC155" s="33"/>
      <c r="AD155" s="33"/>
      <c r="AE155" s="33"/>
      <c r="AF155" s="33"/>
      <c r="AG155" s="33"/>
      <c r="AH155" s="33"/>
      <c r="AI155" s="33"/>
      <c r="AJ155" s="33"/>
      <c r="AK155" s="33"/>
      <c r="AL155" s="33"/>
      <c r="AM155" s="33"/>
      <c r="AN155" s="33"/>
      <c r="AO155" s="33"/>
      <c r="AP155" s="33"/>
      <c r="AQ155" s="33"/>
      <c r="AR155" s="33"/>
      <c r="AS155" s="33"/>
      <c r="AT155" s="33"/>
      <c r="AU155" s="33"/>
      <c r="AV155" s="33"/>
      <c r="AW155" s="33"/>
      <c r="AX155" s="33"/>
      <c r="AY155" s="33"/>
      <c r="AZ155" s="33"/>
      <c r="BA155" s="33"/>
      <c r="BB155" s="33"/>
      <c r="BC155" s="33"/>
      <c r="BD155" s="33"/>
      <c r="BE155" s="33"/>
      <c r="BF155" s="33"/>
      <c r="BG155" s="33"/>
      <c r="BH155" s="33"/>
      <c r="BI155" s="33"/>
      <c r="BJ155" s="33"/>
      <c r="BK155" s="33"/>
      <c r="BL155" s="33"/>
      <c r="BM155" s="33"/>
      <c r="BN155" s="33"/>
      <c r="BO155" s="33"/>
      <c r="BP155" s="33"/>
      <c r="BQ155" s="33"/>
      <c r="BR155" s="33"/>
      <c r="BS155" s="33"/>
      <c r="BT155" s="33"/>
      <c r="BU155" s="33"/>
      <c r="BV155" s="33"/>
      <c r="BW155" s="33"/>
      <c r="BX155" s="33"/>
      <c r="BY155" s="33"/>
      <c r="BZ155" s="33"/>
      <c r="CA155" s="33"/>
      <c r="CB155" s="33"/>
      <c r="CC155" s="33"/>
      <c r="CD155" s="33"/>
      <c r="CE155" s="33"/>
      <c r="CF155" s="33"/>
      <c r="CG155" s="33"/>
      <c r="CH155" s="33"/>
      <c r="CI155" s="33"/>
      <c r="CJ155" s="33"/>
      <c r="CK155" s="33"/>
      <c r="CL155" s="33"/>
      <c r="CM155" s="33"/>
      <c r="CN155" s="33"/>
      <c r="CO155" s="33"/>
      <c r="CP155" s="33"/>
      <c r="CQ155" s="33"/>
      <c r="CR155" s="33"/>
      <c r="CS155" s="33"/>
      <c r="CT155" s="33"/>
      <c r="CU155" s="33"/>
      <c r="CV155" s="33"/>
      <c r="CW155" s="33"/>
      <c r="CX155" s="33"/>
      <c r="CY155" s="33"/>
      <c r="CZ155" s="33"/>
      <c r="DA155" s="33"/>
      <c r="DB155" s="33"/>
      <c r="DC155" s="33"/>
      <c r="DD155" s="33"/>
      <c r="DE155" s="33"/>
      <c r="DF155" s="33"/>
      <c r="DG155" s="33"/>
      <c r="DH155" s="33"/>
      <c r="DI155" s="33"/>
      <c r="DJ155" s="33"/>
      <c r="DK155" s="33"/>
      <c r="DL155" s="33"/>
      <c r="DM155" s="33"/>
      <c r="DN155" s="33"/>
      <c r="DO155" s="33"/>
      <c r="DP155" s="33"/>
      <c r="DQ155" s="33"/>
      <c r="DR155" s="33"/>
      <c r="DS155" s="33"/>
      <c r="DT155" s="33"/>
      <c r="DU155" s="33"/>
      <c r="DV155" s="33"/>
      <c r="DW155" s="33"/>
      <c r="DX155" s="33"/>
      <c r="DY155" s="33"/>
      <c r="DZ155" s="33"/>
      <c r="EA155" s="33"/>
      <c r="EB155" s="33"/>
      <c r="EC155" s="33"/>
      <c r="ED155" s="33"/>
      <c r="EE155" s="33"/>
      <c r="EF155" s="33"/>
      <c r="EG155" s="33"/>
      <c r="EH155" s="33"/>
      <c r="EI155" s="33"/>
      <c r="EJ155" s="33"/>
      <c r="EK155" s="33"/>
      <c r="EL155" s="33"/>
      <c r="EM155" s="33"/>
      <c r="EN155" s="33"/>
      <c r="EO155" s="33"/>
      <c r="EP155" s="33"/>
      <c r="EQ155" s="33"/>
      <c r="ER155" s="33"/>
      <c r="ES155" s="33"/>
      <c r="ET155" s="33"/>
      <c r="EU155" s="33"/>
      <c r="EV155" s="33"/>
      <c r="EW155" s="33"/>
      <c r="EX155" s="33"/>
      <c r="EY155" s="33"/>
      <c r="EZ155" s="33"/>
      <c r="FA155" s="33"/>
      <c r="FB155" s="33"/>
      <c r="FC155" s="33"/>
      <c r="FD155" s="33"/>
      <c r="FE155" s="33"/>
      <c r="FF155" s="33"/>
      <c r="FG155" s="33"/>
      <c r="FH155" s="33"/>
      <c r="FI155" s="33"/>
      <c r="FJ155" s="33"/>
      <c r="FK155" s="33"/>
      <c r="FL155" s="33"/>
      <c r="FM155" s="33"/>
      <c r="FN155" s="33"/>
      <c r="FO155" s="33"/>
      <c r="FP155" s="33"/>
      <c r="FQ155" s="33"/>
      <c r="FR155" s="33"/>
      <c r="FS155" s="33"/>
      <c r="FT155" s="33"/>
      <c r="FU155" s="33"/>
      <c r="FV155" s="33"/>
      <c r="FW155" s="33"/>
      <c r="FX155" s="33"/>
      <c r="FY155" s="33"/>
      <c r="FZ155" s="33"/>
      <c r="GA155" s="33"/>
      <c r="GB155" s="33"/>
      <c r="GC155" s="33"/>
      <c r="GD155" s="33"/>
      <c r="GE155" s="33"/>
      <c r="GF155" s="33"/>
      <c r="GG155" s="33"/>
      <c r="GH155" s="33"/>
      <c r="GI155" s="33"/>
      <c r="GJ155" s="33"/>
      <c r="GK155" s="33"/>
      <c r="GL155" s="33"/>
      <c r="GM155" s="33"/>
      <c r="GN155" s="33"/>
      <c r="GO155" s="33"/>
      <c r="GP155" s="33"/>
      <c r="GQ155" s="33"/>
      <c r="GR155" s="33"/>
      <c r="GS155" s="33"/>
      <c r="GT155" s="33"/>
      <c r="GU155" s="33"/>
      <c r="GV155" s="33"/>
      <c r="GW155" s="33"/>
      <c r="GX155" s="33"/>
      <c r="GY155" s="33"/>
      <c r="GZ155" s="33"/>
      <c r="HA155" s="33"/>
      <c r="HB155" s="33"/>
      <c r="HC155" s="33"/>
      <c r="HD155" s="33"/>
      <c r="HE155" s="33"/>
      <c r="HF155" s="33"/>
      <c r="HG155" s="33"/>
      <c r="HH155" s="33"/>
      <c r="HI155" s="33"/>
      <c r="HJ155" s="33"/>
      <c r="HK155" s="33"/>
      <c r="HL155" s="33"/>
      <c r="HM155" s="33"/>
      <c r="HN155" s="33"/>
      <c r="HO155" s="33"/>
      <c r="HP155" s="33"/>
      <c r="HQ155" s="33"/>
      <c r="HR155" s="33"/>
      <c r="HS155" s="33"/>
      <c r="HT155" s="33"/>
      <c r="HU155" s="33"/>
      <c r="HV155" s="33"/>
      <c r="HW155" s="33"/>
      <c r="HX155" s="33"/>
      <c r="HY155" s="33"/>
      <c r="HZ155" s="33"/>
      <c r="IA155" s="33"/>
      <c r="IB155" s="33"/>
      <c r="IC155" s="33"/>
      <c r="ID155" s="33"/>
      <c r="IE155" s="33"/>
      <c r="IF155" s="33"/>
      <c r="IG155" s="33"/>
      <c r="IH155" s="33"/>
      <c r="II155" s="33"/>
      <c r="IJ155" s="33"/>
      <c r="IK155" s="33"/>
      <c r="IL155" s="33"/>
      <c r="IM155" s="33"/>
      <c r="IN155" s="33"/>
      <c r="IO155" s="33"/>
      <c r="IP155" s="33"/>
      <c r="IQ155" s="33"/>
      <c r="IR155" s="33"/>
      <c r="IS155" s="33"/>
      <c r="IT155" s="33"/>
      <c r="IU155" s="33"/>
      <c r="IV155" s="33"/>
      <c r="IW155" s="33"/>
      <c r="IX155" s="33"/>
      <c r="IY155" s="33"/>
      <c r="IZ155" s="33"/>
      <c r="JA155" s="33"/>
      <c r="JB155" s="33"/>
      <c r="JC155" s="33"/>
      <c r="JD155" s="33"/>
      <c r="JE155" s="33"/>
      <c r="JF155" s="33"/>
      <c r="JG155" s="33"/>
      <c r="JH155" s="33"/>
      <c r="JI155" s="33"/>
      <c r="JJ155" s="33"/>
      <c r="JK155" s="33"/>
      <c r="JL155" s="33"/>
      <c r="JM155" s="33"/>
      <c r="JN155" s="33"/>
      <c r="JO155" s="33"/>
      <c r="JP155" s="33"/>
      <c r="JQ155" s="33"/>
      <c r="JR155" s="33"/>
      <c r="JS155" s="33"/>
      <c r="JT155" s="33"/>
      <c r="JU155" s="33"/>
      <c r="JV155" s="33"/>
      <c r="JW155" s="33"/>
      <c r="JX155" s="33"/>
      <c r="JY155" s="33"/>
      <c r="JZ155" s="33"/>
      <c r="KA155" s="33"/>
      <c r="KB155" s="33"/>
      <c r="KC155" s="33"/>
      <c r="KD155" s="33"/>
      <c r="KE155" s="33"/>
      <c r="KF155" s="33"/>
      <c r="KG155" s="33"/>
      <c r="KH155" s="33"/>
      <c r="KI155" s="33"/>
      <c r="KJ155" s="33"/>
      <c r="KK155" s="33"/>
      <c r="KL155" s="33"/>
      <c r="KM155" s="33"/>
      <c r="KN155" s="33"/>
      <c r="KO155" s="33"/>
      <c r="KP155" s="33"/>
      <c r="KQ155" s="33"/>
      <c r="KR155" s="33"/>
      <c r="KS155" s="33"/>
      <c r="KT155" s="33"/>
      <c r="KU155" s="33"/>
      <c r="KV155" s="33"/>
      <c r="KW155" s="33"/>
      <c r="KX155" s="33"/>
      <c r="KY155" s="33"/>
      <c r="KZ155" s="33"/>
      <c r="LA155" s="33"/>
      <c r="LB155" s="33"/>
      <c r="LC155" s="33"/>
      <c r="LD155" s="33"/>
      <c r="LE155" s="33"/>
      <c r="LF155" s="33"/>
      <c r="LG155" s="33"/>
    </row>
    <row r="156" spans="2:319" ht="15.75" hidden="1" customHeight="1">
      <c r="B156" s="90"/>
      <c r="C156" s="90"/>
      <c r="D156" s="90"/>
      <c r="E156" s="82"/>
      <c r="F156" s="82"/>
      <c r="G156" s="82"/>
      <c r="H156" s="83"/>
      <c r="I156" s="86"/>
      <c r="M156" s="33"/>
      <c r="N156" s="33"/>
      <c r="O156" s="33"/>
      <c r="P156" s="33"/>
      <c r="Q156" s="33"/>
      <c r="R156" s="33"/>
      <c r="S156" s="33"/>
      <c r="T156" s="33"/>
      <c r="U156" s="33"/>
      <c r="V156" s="33"/>
      <c r="W156" s="33"/>
      <c r="X156" s="33"/>
      <c r="Y156" s="33"/>
      <c r="Z156" s="33"/>
      <c r="AA156" s="33"/>
      <c r="AB156" s="33"/>
      <c r="AC156" s="33"/>
      <c r="AD156" s="33"/>
      <c r="AE156" s="33"/>
      <c r="AF156" s="33"/>
      <c r="AG156" s="33"/>
      <c r="AH156" s="33"/>
      <c r="AI156" s="33"/>
      <c r="AJ156" s="33"/>
      <c r="AK156" s="33"/>
      <c r="AL156" s="33"/>
      <c r="AM156" s="33"/>
      <c r="AN156" s="33"/>
      <c r="AO156" s="33"/>
      <c r="AP156" s="33"/>
      <c r="AQ156" s="33"/>
      <c r="AR156" s="33"/>
      <c r="AS156" s="33"/>
      <c r="AT156" s="33"/>
      <c r="AU156" s="33"/>
      <c r="AV156" s="33"/>
      <c r="AW156" s="33"/>
      <c r="AX156" s="33"/>
      <c r="AY156" s="33"/>
      <c r="AZ156" s="33"/>
      <c r="BA156" s="33"/>
      <c r="BB156" s="33"/>
      <c r="BC156" s="33"/>
      <c r="BD156" s="33"/>
      <c r="BE156" s="33"/>
      <c r="BF156" s="33"/>
      <c r="BG156" s="33"/>
      <c r="BH156" s="33"/>
      <c r="BI156" s="33"/>
      <c r="BJ156" s="33"/>
      <c r="BK156" s="33"/>
      <c r="BL156" s="33"/>
      <c r="BM156" s="33"/>
      <c r="BN156" s="33"/>
      <c r="BO156" s="33"/>
      <c r="BP156" s="33"/>
      <c r="BQ156" s="33"/>
      <c r="BR156" s="33"/>
      <c r="BS156" s="33"/>
      <c r="BT156" s="33"/>
      <c r="BU156" s="33"/>
      <c r="BV156" s="33"/>
      <c r="BW156" s="33"/>
      <c r="BX156" s="33"/>
      <c r="BY156" s="33"/>
      <c r="BZ156" s="33"/>
      <c r="CA156" s="33"/>
      <c r="CB156" s="33"/>
      <c r="CC156" s="33"/>
      <c r="CD156" s="33"/>
      <c r="CE156" s="33"/>
      <c r="CF156" s="33"/>
      <c r="CG156" s="33"/>
      <c r="CH156" s="33"/>
      <c r="CI156" s="33"/>
      <c r="CJ156" s="33"/>
      <c r="CK156" s="33"/>
      <c r="CL156" s="33"/>
      <c r="CM156" s="33"/>
      <c r="CN156" s="33"/>
      <c r="CO156" s="33"/>
      <c r="CP156" s="33"/>
      <c r="CQ156" s="33"/>
      <c r="CR156" s="33"/>
      <c r="CS156" s="33"/>
      <c r="CT156" s="33"/>
      <c r="CU156" s="33"/>
      <c r="CV156" s="33"/>
      <c r="CW156" s="33"/>
      <c r="CX156" s="33"/>
      <c r="CY156" s="33"/>
      <c r="CZ156" s="33"/>
      <c r="DA156" s="33"/>
      <c r="DB156" s="33"/>
      <c r="DC156" s="33"/>
      <c r="DD156" s="33"/>
      <c r="DE156" s="33"/>
      <c r="DF156" s="33"/>
      <c r="DG156" s="33"/>
      <c r="DH156" s="33"/>
      <c r="DI156" s="33"/>
      <c r="DJ156" s="33"/>
      <c r="DK156" s="33"/>
      <c r="DL156" s="33"/>
      <c r="DM156" s="33"/>
      <c r="DN156" s="33"/>
      <c r="DO156" s="33"/>
      <c r="DP156" s="33"/>
      <c r="DQ156" s="33"/>
      <c r="DR156" s="33"/>
      <c r="DS156" s="33"/>
      <c r="DT156" s="33"/>
      <c r="DU156" s="33"/>
      <c r="DV156" s="33"/>
      <c r="DW156" s="33"/>
      <c r="DX156" s="33"/>
      <c r="DY156" s="33"/>
      <c r="DZ156" s="33"/>
      <c r="EA156" s="33"/>
      <c r="EB156" s="33"/>
      <c r="EC156" s="33"/>
      <c r="ED156" s="33"/>
      <c r="EE156" s="33"/>
      <c r="EF156" s="33"/>
      <c r="EG156" s="33"/>
      <c r="EH156" s="33"/>
      <c r="EI156" s="33"/>
      <c r="EJ156" s="33"/>
      <c r="EK156" s="33"/>
      <c r="EL156" s="33"/>
      <c r="EM156" s="33"/>
      <c r="EN156" s="33"/>
      <c r="EO156" s="33"/>
      <c r="EP156" s="33"/>
      <c r="EQ156" s="33"/>
      <c r="ER156" s="33"/>
      <c r="ES156" s="33"/>
      <c r="ET156" s="33"/>
      <c r="EU156" s="33"/>
      <c r="EV156" s="33"/>
      <c r="EW156" s="33"/>
      <c r="EX156" s="33"/>
      <c r="EY156" s="33"/>
      <c r="EZ156" s="33"/>
      <c r="FA156" s="33"/>
      <c r="FB156" s="33"/>
      <c r="FC156" s="33"/>
      <c r="FD156" s="33"/>
      <c r="FE156" s="33"/>
      <c r="FF156" s="33"/>
      <c r="FG156" s="33"/>
      <c r="FH156" s="33"/>
      <c r="FI156" s="33"/>
      <c r="FJ156" s="33"/>
      <c r="FK156" s="33"/>
      <c r="FL156" s="33"/>
      <c r="FM156" s="33"/>
      <c r="FN156" s="33"/>
      <c r="FO156" s="33"/>
      <c r="FP156" s="33"/>
      <c r="FQ156" s="33"/>
      <c r="FR156" s="33"/>
      <c r="FS156" s="33"/>
      <c r="FT156" s="33"/>
      <c r="FU156" s="33"/>
      <c r="FV156" s="33"/>
      <c r="FW156" s="33"/>
      <c r="FX156" s="33"/>
      <c r="FY156" s="33"/>
      <c r="FZ156" s="33"/>
      <c r="GA156" s="33"/>
      <c r="GB156" s="33"/>
      <c r="GC156" s="33"/>
      <c r="GD156" s="33"/>
      <c r="GE156" s="33"/>
      <c r="GF156" s="33"/>
      <c r="GG156" s="33"/>
      <c r="GH156" s="33"/>
      <c r="GI156" s="33"/>
      <c r="GJ156" s="33"/>
      <c r="GK156" s="33"/>
      <c r="GL156" s="33"/>
      <c r="GM156" s="33"/>
      <c r="GN156" s="33"/>
      <c r="GO156" s="33"/>
      <c r="GP156" s="33"/>
      <c r="GQ156" s="33"/>
      <c r="GR156" s="33"/>
      <c r="GS156" s="33"/>
      <c r="GT156" s="33"/>
      <c r="GU156" s="33"/>
      <c r="GV156" s="33"/>
      <c r="GW156" s="33"/>
      <c r="GX156" s="33"/>
      <c r="GY156" s="33"/>
      <c r="GZ156" s="33"/>
      <c r="HA156" s="33"/>
      <c r="HB156" s="33"/>
      <c r="HC156" s="33"/>
      <c r="HD156" s="33"/>
      <c r="HE156" s="33"/>
      <c r="HF156" s="33"/>
      <c r="HG156" s="33"/>
      <c r="HH156" s="33"/>
      <c r="HI156" s="33"/>
      <c r="HJ156" s="33"/>
      <c r="HK156" s="33"/>
      <c r="HL156" s="33"/>
      <c r="HM156" s="33"/>
      <c r="HN156" s="33"/>
      <c r="HO156" s="33"/>
      <c r="HP156" s="33"/>
      <c r="HQ156" s="33"/>
      <c r="HR156" s="33"/>
      <c r="HS156" s="33"/>
      <c r="HT156" s="33"/>
      <c r="HU156" s="33"/>
      <c r="HV156" s="33"/>
      <c r="HW156" s="33"/>
      <c r="HX156" s="33"/>
      <c r="HY156" s="33"/>
      <c r="HZ156" s="33"/>
      <c r="IA156" s="33"/>
      <c r="IB156" s="33"/>
      <c r="IC156" s="33"/>
      <c r="ID156" s="33"/>
      <c r="IE156" s="33"/>
      <c r="IF156" s="33"/>
      <c r="IG156" s="33"/>
      <c r="IH156" s="33"/>
      <c r="II156" s="33"/>
      <c r="IJ156" s="33"/>
      <c r="IK156" s="33"/>
      <c r="IL156" s="33"/>
      <c r="IM156" s="33"/>
      <c r="IN156" s="33"/>
      <c r="IO156" s="33"/>
      <c r="IP156" s="33"/>
      <c r="IQ156" s="33"/>
      <c r="IR156" s="33"/>
      <c r="IS156" s="33"/>
      <c r="IT156" s="33"/>
      <c r="IU156" s="33"/>
      <c r="IV156" s="33"/>
      <c r="IW156" s="33"/>
      <c r="IX156" s="33"/>
      <c r="IY156" s="33"/>
      <c r="IZ156" s="33"/>
      <c r="JA156" s="33"/>
      <c r="JB156" s="33"/>
      <c r="JC156" s="33"/>
      <c r="JD156" s="33"/>
      <c r="JE156" s="33"/>
      <c r="JF156" s="33"/>
      <c r="JG156" s="33"/>
      <c r="JH156" s="33"/>
      <c r="JI156" s="33"/>
      <c r="JJ156" s="33"/>
      <c r="JK156" s="33"/>
      <c r="JL156" s="33"/>
      <c r="JM156" s="33"/>
      <c r="JN156" s="33"/>
      <c r="JO156" s="33"/>
      <c r="JP156" s="33"/>
      <c r="JQ156" s="33"/>
      <c r="JR156" s="33"/>
      <c r="JS156" s="33"/>
      <c r="JT156" s="33"/>
      <c r="JU156" s="33"/>
      <c r="JV156" s="33"/>
      <c r="JW156" s="33"/>
      <c r="JX156" s="33"/>
      <c r="JY156" s="33"/>
      <c r="JZ156" s="33"/>
      <c r="KA156" s="33"/>
      <c r="KB156" s="33"/>
      <c r="KC156" s="33"/>
      <c r="KD156" s="33"/>
      <c r="KE156" s="33"/>
      <c r="KF156" s="33"/>
      <c r="KG156" s="33"/>
      <c r="KH156" s="33"/>
      <c r="KI156" s="33"/>
      <c r="KJ156" s="33"/>
      <c r="KK156" s="33"/>
      <c r="KL156" s="33"/>
      <c r="KM156" s="33"/>
      <c r="KN156" s="33"/>
      <c r="KO156" s="33"/>
      <c r="KP156" s="33"/>
      <c r="KQ156" s="33"/>
      <c r="KR156" s="33"/>
      <c r="KS156" s="33"/>
      <c r="KT156" s="33"/>
      <c r="KU156" s="33"/>
      <c r="KV156" s="33"/>
      <c r="KW156" s="33"/>
      <c r="KX156" s="33"/>
      <c r="KY156" s="33"/>
      <c r="KZ156" s="33"/>
      <c r="LA156" s="33"/>
      <c r="LB156" s="33"/>
      <c r="LC156" s="33"/>
      <c r="LD156" s="33"/>
      <c r="LE156" s="33"/>
      <c r="LF156" s="33"/>
      <c r="LG156" s="33"/>
    </row>
    <row r="157" spans="2:319" s="33" customFormat="1" ht="15.75" hidden="1" customHeight="1">
      <c r="B157" s="90"/>
      <c r="C157" s="90"/>
      <c r="D157" s="90"/>
      <c r="E157" s="82"/>
      <c r="F157" s="82"/>
      <c r="G157" s="82"/>
      <c r="H157" s="83"/>
      <c r="I157" s="86"/>
    </row>
    <row r="158" spans="2:319" s="33" customFormat="1" ht="15.75" hidden="1" customHeight="1">
      <c r="B158" s="90"/>
      <c r="C158" s="90"/>
      <c r="D158" s="90"/>
      <c r="E158" s="82"/>
      <c r="F158" s="82"/>
      <c r="G158" s="82"/>
      <c r="H158" s="83"/>
      <c r="I158" s="86"/>
    </row>
    <row r="159" spans="2:319" s="33" customFormat="1" ht="15.75" hidden="1" customHeight="1">
      <c r="B159" s="90"/>
      <c r="C159" s="90"/>
      <c r="D159" s="90"/>
      <c r="E159" s="82"/>
      <c r="F159" s="82"/>
      <c r="G159" s="82"/>
      <c r="H159" s="83"/>
      <c r="I159" s="86"/>
    </row>
    <row r="160" spans="2:319" s="33" customFormat="1" ht="15.75" hidden="1" customHeight="1">
      <c r="B160" s="90"/>
      <c r="C160" s="90"/>
      <c r="D160" s="90"/>
      <c r="E160" s="82"/>
      <c r="F160" s="82"/>
      <c r="G160" s="82"/>
      <c r="H160" s="83"/>
      <c r="I160" s="86"/>
    </row>
    <row r="161" spans="2:319" s="33" customFormat="1" ht="15.75" hidden="1" customHeight="1">
      <c r="B161" s="90"/>
      <c r="C161" s="90"/>
      <c r="D161" s="90"/>
      <c r="E161" s="82"/>
      <c r="F161" s="82"/>
      <c r="G161" s="82"/>
      <c r="H161" s="83"/>
      <c r="I161" s="86"/>
    </row>
    <row r="162" spans="2:319" s="33" customFormat="1" ht="15.75" hidden="1" customHeight="1">
      <c r="B162" s="90"/>
      <c r="C162" s="90"/>
      <c r="D162" s="90"/>
      <c r="E162" s="82"/>
      <c r="F162" s="82"/>
      <c r="G162" s="82"/>
      <c r="H162" s="83"/>
      <c r="I162" s="86"/>
    </row>
    <row r="163" spans="2:319" s="33" customFormat="1" ht="15.75" hidden="1" customHeight="1">
      <c r="B163" s="90"/>
      <c r="C163" s="90"/>
      <c r="D163" s="90"/>
      <c r="E163" s="88" t="s">
        <v>92</v>
      </c>
      <c r="F163" s="82"/>
      <c r="G163" s="82"/>
      <c r="H163" s="85" t="s">
        <v>16</v>
      </c>
      <c r="I163" s="92"/>
    </row>
    <row r="164" spans="2:319" s="33" customFormat="1" ht="15.75" hidden="1" customHeight="1">
      <c r="B164" s="90"/>
      <c r="C164" s="90"/>
      <c r="D164" s="90"/>
      <c r="E164" s="62"/>
      <c r="F164" s="50" t="s">
        <v>16</v>
      </c>
      <c r="G164" s="50" t="s">
        <v>16</v>
      </c>
      <c r="H164" s="80" t="s">
        <v>16</v>
      </c>
      <c r="I164" s="96"/>
    </row>
    <row r="165" spans="2:319" s="33" customFormat="1" ht="15.75" hidden="1" customHeight="1">
      <c r="B165" s="90"/>
      <c r="C165" s="90"/>
      <c r="D165" s="90"/>
      <c r="E165" s="94"/>
      <c r="F165" s="94"/>
      <c r="G165" s="94"/>
      <c r="H165" s="97"/>
      <c r="I165" s="98"/>
    </row>
    <row r="166" spans="2:319" s="33" customFormat="1" ht="15.75" hidden="1" customHeight="1">
      <c r="B166" s="90"/>
      <c r="C166" s="90"/>
      <c r="D166" s="90"/>
      <c r="E166" s="94"/>
      <c r="F166" s="94"/>
      <c r="G166" s="94"/>
      <c r="H166" s="97"/>
      <c r="I166" s="98"/>
    </row>
    <row r="167" spans="2:319" s="33" customFormat="1" ht="15.75" hidden="1" customHeight="1">
      <c r="B167" s="90"/>
      <c r="C167" s="90"/>
      <c r="D167" s="90"/>
      <c r="E167" s="94"/>
      <c r="F167" s="94"/>
      <c r="G167" s="94"/>
      <c r="H167" s="97"/>
      <c r="I167" s="98"/>
    </row>
    <row r="168" spans="2:319" s="33" customFormat="1" ht="15.75" hidden="1" customHeight="1">
      <c r="B168" s="90"/>
      <c r="C168" s="90"/>
      <c r="D168" s="90"/>
      <c r="E168" s="94"/>
      <c r="F168" s="94"/>
      <c r="G168" s="94"/>
      <c r="H168" s="97"/>
      <c r="I168" s="98"/>
    </row>
    <row r="169" spans="2:319" s="33" customFormat="1" ht="15.75" hidden="1" customHeight="1">
      <c r="B169" s="90"/>
      <c r="C169" s="90"/>
      <c r="D169" s="90"/>
      <c r="E169" s="94"/>
      <c r="F169" s="94"/>
      <c r="G169" s="94"/>
      <c r="H169" s="97"/>
      <c r="I169" s="98"/>
    </row>
    <row r="170" spans="2:319" s="33" customFormat="1" ht="15.75" hidden="1" customHeight="1">
      <c r="B170" s="90"/>
      <c r="C170" s="90"/>
      <c r="D170" s="90"/>
      <c r="E170" s="94"/>
      <c r="F170" s="94"/>
      <c r="G170" s="94"/>
      <c r="H170" s="97"/>
      <c r="I170" s="98"/>
    </row>
    <row r="171" spans="2:319" s="33" customFormat="1" ht="15.75" hidden="1" customHeight="1">
      <c r="B171" s="90"/>
      <c r="C171" s="90"/>
      <c r="D171" s="90"/>
      <c r="E171" s="94"/>
      <c r="F171" s="94"/>
      <c r="G171" s="94"/>
      <c r="H171" s="97"/>
      <c r="I171" s="98"/>
    </row>
    <row r="172" spans="2:319" s="33" customFormat="1" ht="15.75" hidden="1" customHeight="1">
      <c r="B172" s="90"/>
      <c r="C172" s="90"/>
      <c r="D172" s="90"/>
      <c r="E172" s="94"/>
      <c r="F172" s="94"/>
      <c r="G172" s="94"/>
      <c r="H172" s="97"/>
      <c r="I172" s="98"/>
    </row>
    <row r="173" spans="2:319" s="63" customFormat="1" ht="15.75" hidden="1" customHeight="1">
      <c r="B173" s="77"/>
      <c r="C173" s="77"/>
      <c r="D173" s="77"/>
      <c r="E173" s="94"/>
      <c r="F173" s="94"/>
      <c r="G173" s="94"/>
      <c r="H173" s="97"/>
      <c r="I173" s="98"/>
      <c r="K173" s="64"/>
      <c r="L173" s="64"/>
      <c r="M173" s="64"/>
      <c r="N173" s="64"/>
      <c r="O173" s="64"/>
      <c r="P173" s="64"/>
      <c r="Q173" s="64"/>
      <c r="R173" s="64"/>
      <c r="S173" s="64"/>
      <c r="T173" s="64"/>
      <c r="U173" s="64"/>
      <c r="V173" s="64"/>
      <c r="W173" s="64"/>
      <c r="X173" s="64"/>
      <c r="Y173" s="64"/>
      <c r="Z173" s="64"/>
      <c r="AA173" s="64"/>
      <c r="AB173" s="64"/>
      <c r="AC173" s="64"/>
      <c r="AD173" s="64"/>
      <c r="AE173" s="64"/>
      <c r="AF173" s="64"/>
      <c r="AG173" s="64"/>
      <c r="AH173" s="64"/>
      <c r="AI173" s="64"/>
      <c r="AJ173" s="64"/>
      <c r="AK173" s="64"/>
      <c r="AL173" s="64"/>
      <c r="AM173" s="64"/>
      <c r="AN173" s="64"/>
      <c r="AO173" s="64"/>
      <c r="AP173" s="64"/>
      <c r="AQ173" s="64"/>
      <c r="AR173" s="64"/>
      <c r="AS173" s="64"/>
      <c r="AT173" s="64"/>
      <c r="AU173" s="64"/>
      <c r="AV173" s="64"/>
      <c r="AW173" s="64"/>
      <c r="AX173" s="64"/>
      <c r="AY173" s="64"/>
      <c r="AZ173" s="64"/>
      <c r="BA173" s="64"/>
      <c r="BB173" s="64"/>
      <c r="BC173" s="64"/>
      <c r="BD173" s="64"/>
      <c r="BE173" s="64"/>
      <c r="BF173" s="64"/>
      <c r="BG173" s="64"/>
      <c r="BH173" s="64"/>
      <c r="BI173" s="64"/>
      <c r="BJ173" s="64"/>
      <c r="BK173" s="64"/>
      <c r="BL173" s="64"/>
      <c r="BM173" s="64"/>
      <c r="BN173" s="64"/>
      <c r="BO173" s="64"/>
      <c r="BP173" s="64"/>
      <c r="BQ173" s="64"/>
      <c r="BR173" s="64"/>
      <c r="BS173" s="64"/>
      <c r="BT173" s="64"/>
      <c r="BU173" s="64"/>
      <c r="BV173" s="64"/>
      <c r="BW173" s="64"/>
      <c r="BX173" s="64"/>
      <c r="BY173" s="64"/>
      <c r="BZ173" s="64"/>
      <c r="CA173" s="64"/>
      <c r="CB173" s="64"/>
      <c r="CC173" s="64"/>
      <c r="CD173" s="64"/>
      <c r="CE173" s="64"/>
      <c r="CF173" s="64"/>
      <c r="CG173" s="64"/>
      <c r="CH173" s="64"/>
      <c r="CI173" s="64"/>
      <c r="CJ173" s="64"/>
      <c r="CK173" s="64"/>
      <c r="CL173" s="64"/>
      <c r="CM173" s="64"/>
      <c r="CN173" s="64"/>
      <c r="CO173" s="64"/>
      <c r="CP173" s="64"/>
      <c r="CQ173" s="64"/>
      <c r="CR173" s="64"/>
      <c r="CS173" s="64"/>
      <c r="CT173" s="64"/>
      <c r="CU173" s="64"/>
      <c r="CV173" s="64"/>
      <c r="CW173" s="64"/>
      <c r="CX173" s="64"/>
      <c r="CY173" s="64"/>
      <c r="CZ173" s="64"/>
      <c r="DA173" s="64"/>
      <c r="DB173" s="64"/>
      <c r="DC173" s="64"/>
      <c r="DD173" s="64"/>
      <c r="DE173" s="64"/>
      <c r="DF173" s="64"/>
      <c r="DG173" s="64"/>
      <c r="DH173" s="64"/>
      <c r="DI173" s="64"/>
      <c r="DJ173" s="64"/>
      <c r="DK173" s="64"/>
      <c r="DL173" s="64"/>
      <c r="DM173" s="64"/>
      <c r="DN173" s="64"/>
      <c r="DO173" s="64"/>
      <c r="DP173" s="64"/>
      <c r="DQ173" s="64"/>
      <c r="DR173" s="64"/>
      <c r="DS173" s="64"/>
      <c r="DT173" s="64"/>
      <c r="DU173" s="64"/>
      <c r="DV173" s="64"/>
      <c r="DW173" s="64"/>
      <c r="DX173" s="64"/>
      <c r="DY173" s="64"/>
      <c r="DZ173" s="64"/>
      <c r="EA173" s="64"/>
      <c r="EB173" s="64"/>
      <c r="EC173" s="64"/>
      <c r="ED173" s="64"/>
      <c r="EE173" s="64"/>
      <c r="EF173" s="64"/>
      <c r="EG173" s="64"/>
      <c r="EH173" s="64"/>
      <c r="EI173" s="64"/>
      <c r="EJ173" s="64"/>
      <c r="EK173" s="64"/>
      <c r="EL173" s="64"/>
      <c r="EM173" s="64"/>
      <c r="EN173" s="64"/>
      <c r="EO173" s="64"/>
      <c r="EP173" s="64"/>
      <c r="EQ173" s="64"/>
      <c r="ER173" s="64"/>
      <c r="ES173" s="64"/>
      <c r="ET173" s="64"/>
      <c r="EU173" s="64"/>
      <c r="EV173" s="64"/>
      <c r="EW173" s="64"/>
      <c r="EX173" s="64"/>
      <c r="EY173" s="64"/>
      <c r="EZ173" s="64"/>
      <c r="FA173" s="64"/>
      <c r="FB173" s="64"/>
      <c r="FC173" s="64"/>
      <c r="FD173" s="64"/>
      <c r="FE173" s="64"/>
      <c r="FF173" s="64"/>
      <c r="FG173" s="64"/>
      <c r="FH173" s="64"/>
      <c r="FI173" s="64"/>
      <c r="FJ173" s="64"/>
      <c r="FK173" s="64"/>
      <c r="FL173" s="64"/>
      <c r="FM173" s="64"/>
      <c r="FN173" s="64"/>
      <c r="FO173" s="64"/>
      <c r="FP173" s="64"/>
      <c r="FQ173" s="64"/>
      <c r="FR173" s="64"/>
      <c r="FS173" s="64"/>
      <c r="FT173" s="64"/>
      <c r="FU173" s="64"/>
      <c r="FV173" s="64"/>
      <c r="FW173" s="64"/>
      <c r="FX173" s="64"/>
      <c r="FY173" s="64"/>
      <c r="FZ173" s="64"/>
      <c r="GA173" s="64"/>
      <c r="GB173" s="64"/>
      <c r="GC173" s="64"/>
      <c r="GD173" s="64"/>
      <c r="GE173" s="64"/>
      <c r="GF173" s="64"/>
      <c r="GG173" s="64"/>
      <c r="GH173" s="64"/>
      <c r="GI173" s="64"/>
      <c r="GJ173" s="64"/>
      <c r="GK173" s="64"/>
      <c r="GL173" s="64"/>
      <c r="GM173" s="64"/>
      <c r="GN173" s="64"/>
      <c r="GO173" s="64"/>
      <c r="GP173" s="64"/>
      <c r="GQ173" s="64"/>
      <c r="GR173" s="64"/>
      <c r="GS173" s="64"/>
      <c r="GT173" s="64"/>
      <c r="GU173" s="64"/>
      <c r="GV173" s="64"/>
      <c r="GW173" s="64"/>
      <c r="GX173" s="64"/>
      <c r="GY173" s="64"/>
      <c r="GZ173" s="64"/>
      <c r="HA173" s="64"/>
      <c r="HB173" s="64"/>
      <c r="HC173" s="64"/>
      <c r="HD173" s="64"/>
      <c r="HE173" s="64"/>
      <c r="HF173" s="64"/>
      <c r="HG173" s="64"/>
      <c r="HH173" s="64"/>
      <c r="HI173" s="64"/>
      <c r="HJ173" s="64"/>
      <c r="HK173" s="64"/>
      <c r="HL173" s="64"/>
      <c r="HM173" s="64"/>
      <c r="HN173" s="64"/>
      <c r="HO173" s="64"/>
      <c r="HP173" s="64"/>
      <c r="HQ173" s="64"/>
      <c r="HR173" s="64"/>
      <c r="HS173" s="64"/>
      <c r="HT173" s="64"/>
      <c r="HU173" s="64"/>
      <c r="HV173" s="64"/>
      <c r="HW173" s="64"/>
      <c r="HX173" s="64"/>
      <c r="HY173" s="64"/>
      <c r="HZ173" s="64"/>
      <c r="IA173" s="64"/>
      <c r="IB173" s="64"/>
      <c r="IC173" s="64"/>
      <c r="ID173" s="64"/>
      <c r="IE173" s="64"/>
      <c r="IF173" s="64"/>
      <c r="IG173" s="64"/>
      <c r="IH173" s="64"/>
      <c r="II173" s="64"/>
      <c r="IJ173" s="64"/>
      <c r="IK173" s="64"/>
      <c r="IL173" s="64"/>
      <c r="IM173" s="64"/>
      <c r="IN173" s="64"/>
      <c r="IO173" s="64"/>
      <c r="IP173" s="64"/>
      <c r="IQ173" s="64"/>
      <c r="IR173" s="64"/>
      <c r="IS173" s="64"/>
      <c r="IT173" s="64"/>
      <c r="IU173" s="64"/>
      <c r="IV173" s="64"/>
      <c r="IW173" s="64"/>
      <c r="IX173" s="64"/>
      <c r="IY173" s="64"/>
      <c r="IZ173" s="64"/>
      <c r="JA173" s="64"/>
      <c r="JB173" s="64"/>
      <c r="JC173" s="64"/>
      <c r="JD173" s="64"/>
      <c r="JE173" s="64"/>
      <c r="JF173" s="64"/>
      <c r="JG173" s="64"/>
      <c r="JH173" s="64"/>
      <c r="JI173" s="64"/>
      <c r="JJ173" s="64"/>
      <c r="JK173" s="64"/>
      <c r="JL173" s="64"/>
      <c r="JM173" s="64"/>
      <c r="JN173" s="64"/>
      <c r="JO173" s="64"/>
      <c r="JP173" s="64"/>
      <c r="JQ173" s="64"/>
      <c r="JR173" s="64"/>
      <c r="JS173" s="64"/>
      <c r="JT173" s="64"/>
      <c r="JU173" s="64"/>
      <c r="JV173" s="64"/>
      <c r="JW173" s="64"/>
      <c r="JX173" s="64"/>
      <c r="JY173" s="64"/>
      <c r="JZ173" s="64"/>
      <c r="KA173" s="64"/>
      <c r="KB173" s="64"/>
      <c r="KC173" s="64"/>
      <c r="KD173" s="64"/>
      <c r="KE173" s="64"/>
      <c r="KF173" s="64"/>
      <c r="KG173" s="64"/>
      <c r="KH173" s="64"/>
      <c r="KI173" s="64"/>
      <c r="KJ173" s="64"/>
      <c r="KK173" s="64"/>
      <c r="KL173" s="64"/>
      <c r="KM173" s="64"/>
      <c r="KN173" s="64"/>
      <c r="KO173" s="64"/>
      <c r="KP173" s="64"/>
      <c r="KQ173" s="64"/>
      <c r="KR173" s="64"/>
      <c r="KS173" s="64"/>
      <c r="KT173" s="64"/>
      <c r="KU173" s="64"/>
      <c r="KV173" s="64"/>
      <c r="KW173" s="64"/>
      <c r="KX173" s="64"/>
      <c r="KY173" s="64"/>
      <c r="KZ173" s="64"/>
      <c r="LA173" s="64"/>
      <c r="LB173" s="64"/>
      <c r="LC173" s="64"/>
      <c r="LD173" s="64"/>
      <c r="LE173" s="64"/>
      <c r="LF173" s="64"/>
      <c r="LG173" s="64"/>
    </row>
    <row r="174" spans="2:319" s="33" customFormat="1" ht="15.75" hidden="1" customHeight="1">
      <c r="B174" s="78"/>
      <c r="C174" s="78"/>
      <c r="D174" s="78"/>
      <c r="E174" s="94"/>
      <c r="F174" s="94"/>
      <c r="G174" s="94"/>
      <c r="H174" s="97"/>
      <c r="I174" s="98"/>
    </row>
    <row r="175" spans="2:319" s="33" customFormat="1" ht="15.75" hidden="1" customHeight="1">
      <c r="B175" s="78"/>
      <c r="C175" s="78"/>
      <c r="D175" s="78"/>
      <c r="E175" s="94"/>
      <c r="F175" s="94"/>
      <c r="G175" s="94"/>
      <c r="H175" s="97"/>
      <c r="I175" s="98"/>
    </row>
    <row r="176" spans="2:319" s="33" customFormat="1" ht="15.75" hidden="1" customHeight="1">
      <c r="B176" s="78"/>
      <c r="C176" s="78"/>
      <c r="D176" s="78"/>
      <c r="E176" s="94"/>
      <c r="F176" s="94"/>
      <c r="G176" s="94"/>
      <c r="H176" s="97"/>
      <c r="I176" s="98"/>
    </row>
    <row r="177" spans="2:319" s="33" customFormat="1" ht="15.75" hidden="1" customHeight="1">
      <c r="B177" s="78"/>
      <c r="C177" s="78"/>
      <c r="D177" s="78"/>
      <c r="E177" s="94"/>
      <c r="F177" s="94"/>
      <c r="G177" s="94"/>
      <c r="H177" s="97"/>
      <c r="I177" s="98"/>
    </row>
    <row r="178" spans="2:319" s="33" customFormat="1" ht="15.75" hidden="1" customHeight="1">
      <c r="B178" s="78"/>
      <c r="C178" s="78"/>
      <c r="D178" s="78"/>
      <c r="E178" s="94"/>
      <c r="F178" s="94"/>
      <c r="G178" s="94"/>
      <c r="H178" s="97"/>
      <c r="I178" s="98"/>
    </row>
    <row r="179" spans="2:319" s="63" customFormat="1" ht="15.75" hidden="1" customHeight="1">
      <c r="B179" s="77"/>
      <c r="C179" s="77"/>
      <c r="D179" s="77"/>
      <c r="E179" s="94"/>
      <c r="F179" s="94"/>
      <c r="G179" s="94"/>
      <c r="H179" s="97"/>
      <c r="I179" s="98"/>
      <c r="K179" s="64"/>
      <c r="L179" s="64"/>
      <c r="M179" s="64"/>
      <c r="N179" s="64"/>
      <c r="O179" s="64"/>
      <c r="P179" s="64"/>
      <c r="Q179" s="64"/>
      <c r="R179" s="64"/>
      <c r="S179" s="64"/>
      <c r="T179" s="64"/>
      <c r="U179" s="64"/>
      <c r="V179" s="64"/>
      <c r="W179" s="64"/>
      <c r="X179" s="64"/>
      <c r="Y179" s="64"/>
      <c r="Z179" s="64"/>
      <c r="AA179" s="64"/>
      <c r="AB179" s="64"/>
      <c r="AC179" s="64"/>
      <c r="AD179" s="64"/>
      <c r="AE179" s="64"/>
      <c r="AF179" s="64"/>
      <c r="AG179" s="64"/>
      <c r="AH179" s="64"/>
      <c r="AI179" s="64"/>
      <c r="AJ179" s="64"/>
      <c r="AK179" s="64"/>
      <c r="AL179" s="64"/>
      <c r="AM179" s="64"/>
      <c r="AN179" s="64"/>
      <c r="AO179" s="64"/>
      <c r="AP179" s="64"/>
      <c r="AQ179" s="64"/>
      <c r="AR179" s="64"/>
      <c r="AS179" s="64"/>
      <c r="AT179" s="64"/>
      <c r="AU179" s="64"/>
      <c r="AV179" s="64"/>
      <c r="AW179" s="64"/>
      <c r="AX179" s="64"/>
      <c r="AY179" s="64"/>
      <c r="AZ179" s="64"/>
      <c r="BA179" s="64"/>
      <c r="BB179" s="64"/>
      <c r="BC179" s="64"/>
      <c r="BD179" s="64"/>
      <c r="BE179" s="64"/>
      <c r="BF179" s="64"/>
      <c r="BG179" s="64"/>
      <c r="BH179" s="64"/>
      <c r="BI179" s="64"/>
      <c r="BJ179" s="64"/>
      <c r="BK179" s="64"/>
      <c r="BL179" s="64"/>
      <c r="BM179" s="64"/>
      <c r="BN179" s="64"/>
      <c r="BO179" s="64"/>
      <c r="BP179" s="64"/>
      <c r="BQ179" s="64"/>
      <c r="BR179" s="64"/>
      <c r="BS179" s="64"/>
      <c r="BT179" s="64"/>
      <c r="BU179" s="64"/>
      <c r="BV179" s="64"/>
      <c r="BW179" s="64"/>
      <c r="BX179" s="64"/>
      <c r="BY179" s="64"/>
      <c r="BZ179" s="64"/>
      <c r="CA179" s="64"/>
      <c r="CB179" s="64"/>
      <c r="CC179" s="64"/>
      <c r="CD179" s="64"/>
      <c r="CE179" s="64"/>
      <c r="CF179" s="64"/>
      <c r="CG179" s="64"/>
      <c r="CH179" s="64"/>
      <c r="CI179" s="64"/>
      <c r="CJ179" s="64"/>
      <c r="CK179" s="64"/>
      <c r="CL179" s="64"/>
      <c r="CM179" s="64"/>
      <c r="CN179" s="64"/>
      <c r="CO179" s="64"/>
      <c r="CP179" s="64"/>
      <c r="CQ179" s="64"/>
      <c r="CR179" s="64"/>
      <c r="CS179" s="64"/>
      <c r="CT179" s="64"/>
      <c r="CU179" s="64"/>
      <c r="CV179" s="64"/>
      <c r="CW179" s="64"/>
      <c r="CX179" s="64"/>
      <c r="CY179" s="64"/>
      <c r="CZ179" s="64"/>
      <c r="DA179" s="64"/>
      <c r="DB179" s="64"/>
      <c r="DC179" s="64"/>
      <c r="DD179" s="64"/>
      <c r="DE179" s="64"/>
      <c r="DF179" s="64"/>
      <c r="DG179" s="64"/>
      <c r="DH179" s="64"/>
      <c r="DI179" s="64"/>
      <c r="DJ179" s="64"/>
      <c r="DK179" s="64"/>
      <c r="DL179" s="64"/>
      <c r="DM179" s="64"/>
      <c r="DN179" s="64"/>
      <c r="DO179" s="64"/>
      <c r="DP179" s="64"/>
      <c r="DQ179" s="64"/>
      <c r="DR179" s="64"/>
      <c r="DS179" s="64"/>
      <c r="DT179" s="64"/>
      <c r="DU179" s="64"/>
      <c r="DV179" s="64"/>
      <c r="DW179" s="64"/>
      <c r="DX179" s="64"/>
      <c r="DY179" s="64"/>
      <c r="DZ179" s="64"/>
      <c r="EA179" s="64"/>
      <c r="EB179" s="64"/>
      <c r="EC179" s="64"/>
      <c r="ED179" s="64"/>
      <c r="EE179" s="64"/>
      <c r="EF179" s="64"/>
      <c r="EG179" s="64"/>
      <c r="EH179" s="64"/>
      <c r="EI179" s="64"/>
      <c r="EJ179" s="64"/>
      <c r="EK179" s="64"/>
      <c r="EL179" s="64"/>
      <c r="EM179" s="64"/>
      <c r="EN179" s="64"/>
      <c r="EO179" s="64"/>
      <c r="EP179" s="64"/>
      <c r="EQ179" s="64"/>
      <c r="ER179" s="64"/>
      <c r="ES179" s="64"/>
      <c r="ET179" s="64"/>
      <c r="EU179" s="64"/>
      <c r="EV179" s="64"/>
      <c r="EW179" s="64"/>
      <c r="EX179" s="64"/>
      <c r="EY179" s="64"/>
      <c r="EZ179" s="64"/>
      <c r="FA179" s="64"/>
      <c r="FB179" s="64"/>
      <c r="FC179" s="64"/>
      <c r="FD179" s="64"/>
      <c r="FE179" s="64"/>
      <c r="FF179" s="64"/>
      <c r="FG179" s="64"/>
      <c r="FH179" s="64"/>
      <c r="FI179" s="64"/>
      <c r="FJ179" s="64"/>
      <c r="FK179" s="64"/>
      <c r="FL179" s="64"/>
      <c r="FM179" s="64"/>
      <c r="FN179" s="64"/>
      <c r="FO179" s="64"/>
      <c r="FP179" s="64"/>
      <c r="FQ179" s="64"/>
      <c r="FR179" s="64"/>
      <c r="FS179" s="64"/>
      <c r="FT179" s="64"/>
      <c r="FU179" s="64"/>
      <c r="FV179" s="64"/>
      <c r="FW179" s="64"/>
      <c r="FX179" s="64"/>
      <c r="FY179" s="64"/>
      <c r="FZ179" s="64"/>
      <c r="GA179" s="64"/>
      <c r="GB179" s="64"/>
      <c r="GC179" s="64"/>
      <c r="GD179" s="64"/>
      <c r="GE179" s="64"/>
      <c r="GF179" s="64"/>
      <c r="GG179" s="64"/>
      <c r="GH179" s="64"/>
      <c r="GI179" s="64"/>
      <c r="GJ179" s="64"/>
      <c r="GK179" s="64"/>
      <c r="GL179" s="64"/>
      <c r="GM179" s="64"/>
      <c r="GN179" s="64"/>
      <c r="GO179" s="64"/>
      <c r="GP179" s="64"/>
      <c r="GQ179" s="64"/>
      <c r="GR179" s="64"/>
      <c r="GS179" s="64"/>
      <c r="GT179" s="64"/>
      <c r="GU179" s="64"/>
      <c r="GV179" s="64"/>
      <c r="GW179" s="64"/>
      <c r="GX179" s="64"/>
      <c r="GY179" s="64"/>
      <c r="GZ179" s="64"/>
      <c r="HA179" s="64"/>
      <c r="HB179" s="64"/>
      <c r="HC179" s="64"/>
      <c r="HD179" s="64"/>
      <c r="HE179" s="64"/>
      <c r="HF179" s="64"/>
      <c r="HG179" s="64"/>
      <c r="HH179" s="64"/>
      <c r="HI179" s="64"/>
      <c r="HJ179" s="64"/>
      <c r="HK179" s="64"/>
      <c r="HL179" s="64"/>
      <c r="HM179" s="64"/>
      <c r="HN179" s="64"/>
      <c r="HO179" s="64"/>
      <c r="HP179" s="64"/>
      <c r="HQ179" s="64"/>
      <c r="HR179" s="64"/>
      <c r="HS179" s="64"/>
      <c r="HT179" s="64"/>
      <c r="HU179" s="64"/>
      <c r="HV179" s="64"/>
      <c r="HW179" s="64"/>
      <c r="HX179" s="64"/>
      <c r="HY179" s="64"/>
      <c r="HZ179" s="64"/>
      <c r="IA179" s="64"/>
      <c r="IB179" s="64"/>
      <c r="IC179" s="64"/>
      <c r="ID179" s="64"/>
      <c r="IE179" s="64"/>
      <c r="IF179" s="64"/>
      <c r="IG179" s="64"/>
      <c r="IH179" s="64"/>
      <c r="II179" s="64"/>
      <c r="IJ179" s="64"/>
      <c r="IK179" s="64"/>
      <c r="IL179" s="64"/>
      <c r="IM179" s="64"/>
      <c r="IN179" s="64"/>
      <c r="IO179" s="64"/>
      <c r="IP179" s="64"/>
      <c r="IQ179" s="64"/>
      <c r="IR179" s="64"/>
      <c r="IS179" s="64"/>
      <c r="IT179" s="64"/>
      <c r="IU179" s="64"/>
      <c r="IV179" s="64"/>
      <c r="IW179" s="64"/>
      <c r="IX179" s="64"/>
      <c r="IY179" s="64"/>
      <c r="IZ179" s="64"/>
      <c r="JA179" s="64"/>
      <c r="JB179" s="64"/>
      <c r="JC179" s="64"/>
      <c r="JD179" s="64"/>
      <c r="JE179" s="64"/>
      <c r="JF179" s="64"/>
      <c r="JG179" s="64"/>
      <c r="JH179" s="64"/>
      <c r="JI179" s="64"/>
      <c r="JJ179" s="64"/>
      <c r="JK179" s="64"/>
      <c r="JL179" s="64"/>
      <c r="JM179" s="64"/>
      <c r="JN179" s="64"/>
      <c r="JO179" s="64"/>
      <c r="JP179" s="64"/>
      <c r="JQ179" s="64"/>
      <c r="JR179" s="64"/>
      <c r="JS179" s="64"/>
      <c r="JT179" s="64"/>
      <c r="JU179" s="64"/>
      <c r="JV179" s="64"/>
      <c r="JW179" s="64"/>
      <c r="JX179" s="64"/>
      <c r="JY179" s="64"/>
      <c r="JZ179" s="64"/>
      <c r="KA179" s="64"/>
      <c r="KB179" s="64"/>
      <c r="KC179" s="64"/>
      <c r="KD179" s="64"/>
      <c r="KE179" s="64"/>
      <c r="KF179" s="64"/>
      <c r="KG179" s="64"/>
      <c r="KH179" s="64"/>
      <c r="KI179" s="64"/>
      <c r="KJ179" s="64"/>
      <c r="KK179" s="64"/>
      <c r="KL179" s="64"/>
      <c r="KM179" s="64"/>
      <c r="KN179" s="64"/>
      <c r="KO179" s="64"/>
      <c r="KP179" s="64"/>
      <c r="KQ179" s="64"/>
      <c r="KR179" s="64"/>
      <c r="KS179" s="64"/>
      <c r="KT179" s="64"/>
      <c r="KU179" s="64"/>
      <c r="KV179" s="64"/>
      <c r="KW179" s="64"/>
      <c r="KX179" s="64"/>
      <c r="KY179" s="64"/>
      <c r="KZ179" s="64"/>
      <c r="LA179" s="64"/>
      <c r="LB179" s="64"/>
      <c r="LC179" s="64"/>
      <c r="LD179" s="64"/>
      <c r="LE179" s="64"/>
      <c r="LF179" s="64"/>
      <c r="LG179" s="64"/>
    </row>
    <row r="180" spans="2:319" s="33" customFormat="1" ht="15.75" hidden="1" customHeight="1">
      <c r="B180" s="78"/>
      <c r="C180" s="78"/>
      <c r="D180" s="78"/>
      <c r="E180" s="94"/>
      <c r="F180" s="94"/>
      <c r="G180" s="94"/>
      <c r="H180" s="97"/>
      <c r="I180" s="98"/>
    </row>
    <row r="181" spans="2:319" s="63" customFormat="1" ht="15.75" hidden="1" customHeight="1">
      <c r="B181" s="77"/>
      <c r="C181" s="77"/>
      <c r="D181" s="77"/>
      <c r="E181" s="94"/>
      <c r="F181" s="94"/>
      <c r="G181" s="94"/>
      <c r="H181" s="97"/>
      <c r="I181" s="98"/>
      <c r="K181" s="64"/>
      <c r="L181" s="64"/>
      <c r="M181" s="64"/>
      <c r="N181" s="64"/>
      <c r="O181" s="64"/>
      <c r="P181" s="64"/>
      <c r="Q181" s="64"/>
      <c r="R181" s="64"/>
      <c r="S181" s="64"/>
      <c r="T181" s="64"/>
      <c r="U181" s="64"/>
      <c r="V181" s="64"/>
      <c r="W181" s="64"/>
      <c r="X181" s="64"/>
      <c r="Y181" s="64"/>
      <c r="Z181" s="64"/>
      <c r="AA181" s="64"/>
      <c r="AB181" s="64"/>
      <c r="AC181" s="64"/>
      <c r="AD181" s="64"/>
      <c r="AE181" s="64"/>
      <c r="AF181" s="64"/>
      <c r="AG181" s="64"/>
      <c r="AH181" s="64"/>
      <c r="AI181" s="64"/>
      <c r="AJ181" s="64"/>
      <c r="AK181" s="64"/>
      <c r="AL181" s="64"/>
      <c r="AM181" s="64"/>
      <c r="AN181" s="64"/>
      <c r="AO181" s="64"/>
      <c r="AP181" s="64"/>
      <c r="AQ181" s="64"/>
      <c r="AR181" s="64"/>
      <c r="AS181" s="64"/>
      <c r="AT181" s="64"/>
      <c r="AU181" s="64"/>
      <c r="AV181" s="64"/>
      <c r="AW181" s="64"/>
      <c r="AX181" s="64"/>
      <c r="AY181" s="64"/>
      <c r="AZ181" s="64"/>
      <c r="BA181" s="64"/>
      <c r="BB181" s="64"/>
      <c r="BC181" s="64"/>
      <c r="BD181" s="64"/>
      <c r="BE181" s="64"/>
      <c r="BF181" s="64"/>
      <c r="BG181" s="64"/>
      <c r="BH181" s="64"/>
      <c r="BI181" s="64"/>
      <c r="BJ181" s="64"/>
      <c r="BK181" s="64"/>
      <c r="BL181" s="64"/>
      <c r="BM181" s="64"/>
      <c r="BN181" s="64"/>
      <c r="BO181" s="64"/>
      <c r="BP181" s="64"/>
      <c r="BQ181" s="64"/>
      <c r="BR181" s="64"/>
      <c r="BS181" s="64"/>
      <c r="BT181" s="64"/>
      <c r="BU181" s="64"/>
      <c r="BV181" s="64"/>
      <c r="BW181" s="64"/>
      <c r="BX181" s="64"/>
      <c r="BY181" s="64"/>
      <c r="BZ181" s="64"/>
      <c r="CA181" s="64"/>
      <c r="CB181" s="64"/>
      <c r="CC181" s="64"/>
      <c r="CD181" s="64"/>
      <c r="CE181" s="64"/>
      <c r="CF181" s="64"/>
      <c r="CG181" s="64"/>
      <c r="CH181" s="64"/>
      <c r="CI181" s="64"/>
      <c r="CJ181" s="64"/>
      <c r="CK181" s="64"/>
      <c r="CL181" s="64"/>
      <c r="CM181" s="64"/>
      <c r="CN181" s="64"/>
      <c r="CO181" s="64"/>
      <c r="CP181" s="64"/>
      <c r="CQ181" s="64"/>
      <c r="CR181" s="64"/>
      <c r="CS181" s="64"/>
      <c r="CT181" s="64"/>
      <c r="CU181" s="64"/>
      <c r="CV181" s="64"/>
      <c r="CW181" s="64"/>
      <c r="CX181" s="64"/>
      <c r="CY181" s="64"/>
      <c r="CZ181" s="64"/>
      <c r="DA181" s="64"/>
      <c r="DB181" s="64"/>
      <c r="DC181" s="64"/>
      <c r="DD181" s="64"/>
      <c r="DE181" s="64"/>
      <c r="DF181" s="64"/>
      <c r="DG181" s="64"/>
      <c r="DH181" s="64"/>
      <c r="DI181" s="64"/>
      <c r="DJ181" s="64"/>
      <c r="DK181" s="64"/>
      <c r="DL181" s="64"/>
      <c r="DM181" s="64"/>
      <c r="DN181" s="64"/>
      <c r="DO181" s="64"/>
      <c r="DP181" s="64"/>
      <c r="DQ181" s="64"/>
      <c r="DR181" s="64"/>
      <c r="DS181" s="64"/>
      <c r="DT181" s="64"/>
      <c r="DU181" s="64"/>
      <c r="DV181" s="64"/>
      <c r="DW181" s="64"/>
      <c r="DX181" s="64"/>
      <c r="DY181" s="64"/>
      <c r="DZ181" s="64"/>
      <c r="EA181" s="64"/>
      <c r="EB181" s="64"/>
      <c r="EC181" s="64"/>
      <c r="ED181" s="64"/>
      <c r="EE181" s="64"/>
      <c r="EF181" s="64"/>
      <c r="EG181" s="64"/>
      <c r="EH181" s="64"/>
      <c r="EI181" s="64"/>
      <c r="EJ181" s="64"/>
      <c r="EK181" s="64"/>
      <c r="EL181" s="64"/>
      <c r="EM181" s="64"/>
      <c r="EN181" s="64"/>
      <c r="EO181" s="64"/>
      <c r="EP181" s="64"/>
      <c r="EQ181" s="64"/>
      <c r="ER181" s="64"/>
      <c r="ES181" s="64"/>
      <c r="ET181" s="64"/>
      <c r="EU181" s="64"/>
      <c r="EV181" s="64"/>
      <c r="EW181" s="64"/>
      <c r="EX181" s="64"/>
      <c r="EY181" s="64"/>
      <c r="EZ181" s="64"/>
      <c r="FA181" s="64"/>
      <c r="FB181" s="64"/>
      <c r="FC181" s="64"/>
      <c r="FD181" s="64"/>
      <c r="FE181" s="64"/>
      <c r="FF181" s="64"/>
      <c r="FG181" s="64"/>
      <c r="FH181" s="64"/>
      <c r="FI181" s="64"/>
      <c r="FJ181" s="64"/>
      <c r="FK181" s="64"/>
      <c r="FL181" s="64"/>
      <c r="FM181" s="64"/>
      <c r="FN181" s="64"/>
      <c r="FO181" s="64"/>
      <c r="FP181" s="64"/>
      <c r="FQ181" s="64"/>
      <c r="FR181" s="64"/>
      <c r="FS181" s="64"/>
      <c r="FT181" s="64"/>
      <c r="FU181" s="64"/>
      <c r="FV181" s="64"/>
      <c r="FW181" s="64"/>
      <c r="FX181" s="64"/>
      <c r="FY181" s="64"/>
      <c r="FZ181" s="64"/>
      <c r="GA181" s="64"/>
      <c r="GB181" s="64"/>
      <c r="GC181" s="64"/>
      <c r="GD181" s="64"/>
      <c r="GE181" s="64"/>
      <c r="GF181" s="64"/>
      <c r="GG181" s="64"/>
      <c r="GH181" s="64"/>
      <c r="GI181" s="64"/>
      <c r="GJ181" s="64"/>
      <c r="GK181" s="64"/>
      <c r="GL181" s="64"/>
      <c r="GM181" s="64"/>
      <c r="GN181" s="64"/>
      <c r="GO181" s="64"/>
      <c r="GP181" s="64"/>
      <c r="GQ181" s="64"/>
      <c r="GR181" s="64"/>
      <c r="GS181" s="64"/>
      <c r="GT181" s="64"/>
      <c r="GU181" s="64"/>
      <c r="GV181" s="64"/>
      <c r="GW181" s="64"/>
      <c r="GX181" s="64"/>
      <c r="GY181" s="64"/>
      <c r="GZ181" s="64"/>
      <c r="HA181" s="64"/>
      <c r="HB181" s="64"/>
      <c r="HC181" s="64"/>
      <c r="HD181" s="64"/>
      <c r="HE181" s="64"/>
      <c r="HF181" s="64"/>
      <c r="HG181" s="64"/>
      <c r="HH181" s="64"/>
      <c r="HI181" s="64"/>
      <c r="HJ181" s="64"/>
      <c r="HK181" s="64"/>
      <c r="HL181" s="64"/>
      <c r="HM181" s="64"/>
      <c r="HN181" s="64"/>
      <c r="HO181" s="64"/>
      <c r="HP181" s="64"/>
      <c r="HQ181" s="64"/>
      <c r="HR181" s="64"/>
      <c r="HS181" s="64"/>
      <c r="HT181" s="64"/>
      <c r="HU181" s="64"/>
      <c r="HV181" s="64"/>
      <c r="HW181" s="64"/>
      <c r="HX181" s="64"/>
      <c r="HY181" s="64"/>
      <c r="HZ181" s="64"/>
      <c r="IA181" s="64"/>
      <c r="IB181" s="64"/>
      <c r="IC181" s="64"/>
      <c r="ID181" s="64"/>
      <c r="IE181" s="64"/>
      <c r="IF181" s="64"/>
      <c r="IG181" s="64"/>
      <c r="IH181" s="64"/>
      <c r="II181" s="64"/>
      <c r="IJ181" s="64"/>
      <c r="IK181" s="64"/>
      <c r="IL181" s="64"/>
      <c r="IM181" s="64"/>
      <c r="IN181" s="64"/>
      <c r="IO181" s="64"/>
      <c r="IP181" s="64"/>
      <c r="IQ181" s="64"/>
      <c r="IR181" s="64"/>
      <c r="IS181" s="64"/>
      <c r="IT181" s="64"/>
      <c r="IU181" s="64"/>
      <c r="IV181" s="64"/>
      <c r="IW181" s="64"/>
      <c r="IX181" s="64"/>
      <c r="IY181" s="64"/>
      <c r="IZ181" s="64"/>
      <c r="JA181" s="64"/>
      <c r="JB181" s="64"/>
      <c r="JC181" s="64"/>
      <c r="JD181" s="64"/>
      <c r="JE181" s="64"/>
      <c r="JF181" s="64"/>
      <c r="JG181" s="64"/>
      <c r="JH181" s="64"/>
      <c r="JI181" s="64"/>
      <c r="JJ181" s="64"/>
      <c r="JK181" s="64"/>
      <c r="JL181" s="64"/>
      <c r="JM181" s="64"/>
      <c r="JN181" s="64"/>
      <c r="JO181" s="64"/>
      <c r="JP181" s="64"/>
      <c r="JQ181" s="64"/>
      <c r="JR181" s="64"/>
      <c r="JS181" s="64"/>
      <c r="JT181" s="64"/>
      <c r="JU181" s="64"/>
      <c r="JV181" s="64"/>
      <c r="JW181" s="64"/>
      <c r="JX181" s="64"/>
      <c r="JY181" s="64"/>
      <c r="JZ181" s="64"/>
      <c r="KA181" s="64"/>
      <c r="KB181" s="64"/>
      <c r="KC181" s="64"/>
      <c r="KD181" s="64"/>
      <c r="KE181" s="64"/>
      <c r="KF181" s="64"/>
      <c r="KG181" s="64"/>
      <c r="KH181" s="64"/>
      <c r="KI181" s="64"/>
      <c r="KJ181" s="64"/>
      <c r="KK181" s="64"/>
      <c r="KL181" s="64"/>
      <c r="KM181" s="64"/>
      <c r="KN181" s="64"/>
      <c r="KO181" s="64"/>
      <c r="KP181" s="64"/>
      <c r="KQ181" s="64"/>
      <c r="KR181" s="64"/>
      <c r="KS181" s="64"/>
      <c r="KT181" s="64"/>
      <c r="KU181" s="64"/>
      <c r="KV181" s="64"/>
      <c r="KW181" s="64"/>
      <c r="KX181" s="64"/>
      <c r="KY181" s="64"/>
      <c r="KZ181" s="64"/>
      <c r="LA181" s="64"/>
      <c r="LB181" s="64"/>
      <c r="LC181" s="64"/>
      <c r="LD181" s="64"/>
      <c r="LE181" s="64"/>
      <c r="LF181" s="64"/>
      <c r="LG181" s="64"/>
    </row>
    <row r="182" spans="2:319" s="33" customFormat="1" ht="15.75" hidden="1" customHeight="1">
      <c r="B182" s="78"/>
      <c r="C182" s="78"/>
      <c r="D182" s="78"/>
      <c r="E182" s="94"/>
      <c r="F182" s="94"/>
      <c r="G182" s="94"/>
      <c r="H182" s="97"/>
      <c r="I182" s="98"/>
    </row>
    <row r="183" spans="2:319" s="33" customFormat="1" ht="15.75" hidden="1" customHeight="1">
      <c r="B183" s="78"/>
      <c r="C183" s="78"/>
      <c r="D183" s="78"/>
      <c r="E183" s="94"/>
      <c r="F183" s="94"/>
      <c r="G183" s="94"/>
      <c r="H183" s="97"/>
      <c r="I183" s="98"/>
    </row>
    <row r="184" spans="2:319" s="33" customFormat="1" ht="15.75" hidden="1" customHeight="1">
      <c r="B184" s="78"/>
      <c r="C184" s="78"/>
      <c r="D184" s="78"/>
      <c r="E184" s="62"/>
      <c r="F184" s="50" t="s">
        <v>16</v>
      </c>
      <c r="G184" s="50" t="s">
        <v>16</v>
      </c>
      <c r="H184" s="80" t="s">
        <v>16</v>
      </c>
      <c r="I184" s="96"/>
    </row>
    <row r="185" spans="2:319" s="33" customFormat="1" ht="15.75" hidden="1" customHeight="1">
      <c r="B185" s="78"/>
      <c r="C185" s="78"/>
      <c r="D185" s="78"/>
      <c r="E185" s="82" t="s">
        <v>93</v>
      </c>
      <c r="F185" s="82"/>
      <c r="G185" s="82"/>
      <c r="H185" s="85" t="s">
        <v>16</v>
      </c>
      <c r="I185" s="86"/>
    </row>
    <row r="186" spans="2:319" s="33" customFormat="1" ht="15.75" hidden="1" customHeight="1">
      <c r="B186" s="78"/>
      <c r="C186" s="78"/>
      <c r="D186" s="78"/>
      <c r="E186" s="82" t="s">
        <v>94</v>
      </c>
      <c r="F186" s="82"/>
      <c r="G186" s="82"/>
      <c r="H186" s="85" t="s">
        <v>16</v>
      </c>
      <c r="I186" s="86"/>
    </row>
    <row r="187" spans="2:319" s="33" customFormat="1" ht="15.75" hidden="1" customHeight="1">
      <c r="B187" s="78"/>
      <c r="C187" s="78"/>
      <c r="D187" s="78"/>
      <c r="E187" s="82" t="s">
        <v>95</v>
      </c>
      <c r="F187" s="82"/>
      <c r="G187" s="82"/>
      <c r="H187" s="85" t="s">
        <v>16</v>
      </c>
      <c r="I187" s="86"/>
    </row>
    <row r="188" spans="2:319" s="33" customFormat="1" ht="15.75" hidden="1" customHeight="1">
      <c r="B188" s="78"/>
      <c r="C188" s="78"/>
      <c r="D188" s="78"/>
      <c r="E188" s="82" t="s">
        <v>96</v>
      </c>
      <c r="F188" s="82"/>
      <c r="G188" s="82"/>
      <c r="H188" s="85" t="s">
        <v>16</v>
      </c>
      <c r="I188" s="86"/>
    </row>
    <row r="189" spans="2:319" s="33" customFormat="1" ht="15.75" hidden="1" customHeight="1">
      <c r="B189" s="78"/>
      <c r="C189" s="78"/>
      <c r="D189" s="78"/>
      <c r="E189" s="82" t="s">
        <v>97</v>
      </c>
      <c r="F189" s="82"/>
      <c r="G189" s="82"/>
      <c r="H189" s="85" t="s">
        <v>16</v>
      </c>
      <c r="I189" s="86"/>
    </row>
    <row r="190" spans="2:319" s="33" customFormat="1" ht="15.75" hidden="1" customHeight="1">
      <c r="B190" s="78"/>
      <c r="C190" s="78"/>
      <c r="D190" s="78"/>
      <c r="E190" s="62"/>
      <c r="F190" s="50" t="s">
        <v>16</v>
      </c>
      <c r="G190" s="50" t="s">
        <v>16</v>
      </c>
      <c r="H190" s="80" t="s">
        <v>16</v>
      </c>
      <c r="I190" s="96"/>
    </row>
    <row r="191" spans="2:319" s="33" customFormat="1" ht="15.75" hidden="1" customHeight="1">
      <c r="B191" s="78"/>
      <c r="C191" s="78"/>
      <c r="D191" s="78"/>
      <c r="E191" s="82" t="s">
        <v>44</v>
      </c>
      <c r="F191" s="82">
        <v>958</v>
      </c>
      <c r="G191" s="82">
        <v>237</v>
      </c>
      <c r="H191" s="83">
        <f>ROUND((G191/F191)*100,1)</f>
        <v>24.7</v>
      </c>
      <c r="I191" s="86"/>
    </row>
    <row r="192" spans="2:319" s="33" customFormat="1" ht="15.75" hidden="1" customHeight="1">
      <c r="B192" s="78"/>
      <c r="C192" s="78"/>
      <c r="D192" s="78"/>
      <c r="E192" s="62"/>
      <c r="F192" s="50">
        <f>SUM(F191)</f>
        <v>958</v>
      </c>
      <c r="G192" s="50">
        <f>SUM(G191)</f>
        <v>237</v>
      </c>
      <c r="H192" s="51">
        <f>ROUND((G192/F192)*100,1)</f>
        <v>24.7</v>
      </c>
      <c r="I192" s="96"/>
    </row>
    <row r="193" spans="2:319" s="33" customFormat="1" ht="15.75" hidden="1" customHeight="1">
      <c r="B193" s="78"/>
      <c r="C193" s="78"/>
      <c r="D193" s="78"/>
      <c r="E193" s="82" t="s">
        <v>98</v>
      </c>
      <c r="F193" s="82"/>
      <c r="G193" s="82"/>
      <c r="H193" s="85" t="s">
        <v>16</v>
      </c>
      <c r="I193" s="86"/>
    </row>
    <row r="194" spans="2:319" s="33" customFormat="1" ht="15.75" hidden="1" customHeight="1">
      <c r="B194" s="78"/>
      <c r="C194" s="78"/>
      <c r="D194" s="78"/>
      <c r="E194" s="82" t="s">
        <v>99</v>
      </c>
      <c r="F194" s="82"/>
      <c r="G194" s="82"/>
      <c r="H194" s="85" t="s">
        <v>16</v>
      </c>
      <c r="I194" s="86"/>
    </row>
    <row r="195" spans="2:319" s="33" customFormat="1" ht="15.75" hidden="1" customHeight="1">
      <c r="B195" s="78"/>
      <c r="C195" s="78"/>
      <c r="D195" s="78"/>
      <c r="E195" s="82" t="s">
        <v>100</v>
      </c>
      <c r="F195" s="82"/>
      <c r="G195" s="82"/>
      <c r="H195" s="85" t="s">
        <v>16</v>
      </c>
      <c r="I195" s="86"/>
    </row>
    <row r="196" spans="2:319" s="33" customFormat="1" ht="15.75" hidden="1" customHeight="1">
      <c r="B196" s="78"/>
      <c r="C196" s="78"/>
      <c r="D196" s="78"/>
      <c r="E196" s="82" t="s">
        <v>101</v>
      </c>
      <c r="F196" s="82"/>
      <c r="G196" s="82"/>
      <c r="H196" s="85" t="s">
        <v>16</v>
      </c>
      <c r="I196" s="86"/>
    </row>
    <row r="197" spans="2:319" s="33" customFormat="1" ht="15.75" hidden="1" customHeight="1">
      <c r="B197" s="78"/>
      <c r="C197" s="78"/>
      <c r="D197" s="78"/>
      <c r="E197" s="82" t="s">
        <v>102</v>
      </c>
      <c r="F197" s="82"/>
      <c r="G197" s="82"/>
      <c r="H197" s="85" t="s">
        <v>16</v>
      </c>
      <c r="I197" s="86"/>
    </row>
    <row r="198" spans="2:319" s="33" customFormat="1" ht="15.75" hidden="1" customHeight="1">
      <c r="B198" s="78"/>
      <c r="C198" s="78"/>
      <c r="D198" s="78"/>
      <c r="E198" s="82" t="s">
        <v>103</v>
      </c>
      <c r="F198" s="82"/>
      <c r="G198" s="82"/>
      <c r="H198" s="85" t="s">
        <v>16</v>
      </c>
      <c r="I198" s="86"/>
    </row>
    <row r="199" spans="2:319" s="33" customFormat="1" ht="15.75" hidden="1" customHeight="1">
      <c r="B199" s="78"/>
      <c r="C199" s="78"/>
      <c r="D199" s="78"/>
      <c r="E199" s="82" t="s">
        <v>104</v>
      </c>
      <c r="F199" s="82"/>
      <c r="G199" s="82"/>
      <c r="H199" s="85" t="s">
        <v>16</v>
      </c>
      <c r="I199" s="86"/>
    </row>
    <row r="200" spans="2:319" s="63" customFormat="1" ht="15.75" hidden="1" customHeight="1">
      <c r="B200" s="77"/>
      <c r="C200" s="77"/>
      <c r="D200" s="77"/>
      <c r="E200" s="82" t="s">
        <v>105</v>
      </c>
      <c r="F200" s="82"/>
      <c r="G200" s="82"/>
      <c r="H200" s="85" t="s">
        <v>16</v>
      </c>
      <c r="I200" s="86"/>
      <c r="K200" s="64"/>
      <c r="L200" s="64"/>
      <c r="M200" s="64"/>
      <c r="N200" s="64"/>
      <c r="O200" s="64"/>
      <c r="P200" s="64"/>
      <c r="Q200" s="64"/>
      <c r="R200" s="64"/>
      <c r="S200" s="64"/>
      <c r="T200" s="64"/>
      <c r="U200" s="64"/>
      <c r="V200" s="64"/>
      <c r="W200" s="64"/>
      <c r="X200" s="64"/>
      <c r="Y200" s="64"/>
      <c r="Z200" s="64"/>
      <c r="AA200" s="64"/>
      <c r="AB200" s="64"/>
      <c r="AC200" s="64"/>
      <c r="AD200" s="64"/>
      <c r="AE200" s="64"/>
      <c r="AF200" s="64"/>
      <c r="AG200" s="64"/>
      <c r="AH200" s="64"/>
      <c r="AI200" s="64"/>
      <c r="AJ200" s="64"/>
      <c r="AK200" s="64"/>
      <c r="AL200" s="64"/>
      <c r="AM200" s="64"/>
      <c r="AN200" s="64"/>
      <c r="AO200" s="64"/>
      <c r="AP200" s="64"/>
      <c r="AQ200" s="64"/>
      <c r="AR200" s="64"/>
      <c r="AS200" s="64"/>
      <c r="AT200" s="64"/>
      <c r="AU200" s="64"/>
      <c r="AV200" s="64"/>
      <c r="AW200" s="64"/>
      <c r="AX200" s="64"/>
      <c r="AY200" s="64"/>
      <c r="AZ200" s="64"/>
      <c r="BA200" s="64"/>
      <c r="BB200" s="64"/>
      <c r="BC200" s="64"/>
      <c r="BD200" s="64"/>
      <c r="BE200" s="64"/>
      <c r="BF200" s="64"/>
      <c r="BG200" s="64"/>
      <c r="BH200" s="64"/>
      <c r="BI200" s="64"/>
      <c r="BJ200" s="64"/>
      <c r="BK200" s="64"/>
      <c r="BL200" s="64"/>
      <c r="BM200" s="64"/>
      <c r="BN200" s="64"/>
      <c r="BO200" s="64"/>
      <c r="BP200" s="64"/>
      <c r="BQ200" s="64"/>
      <c r="BR200" s="64"/>
      <c r="BS200" s="64"/>
      <c r="BT200" s="64"/>
      <c r="BU200" s="64"/>
      <c r="BV200" s="64"/>
      <c r="BW200" s="64"/>
      <c r="BX200" s="64"/>
      <c r="BY200" s="64"/>
      <c r="BZ200" s="64"/>
      <c r="CA200" s="64"/>
      <c r="CB200" s="64"/>
      <c r="CC200" s="64"/>
      <c r="CD200" s="64"/>
      <c r="CE200" s="64"/>
      <c r="CF200" s="64"/>
      <c r="CG200" s="64"/>
      <c r="CH200" s="64"/>
      <c r="CI200" s="64"/>
      <c r="CJ200" s="64"/>
      <c r="CK200" s="64"/>
      <c r="CL200" s="64"/>
      <c r="CM200" s="64"/>
      <c r="CN200" s="64"/>
      <c r="CO200" s="64"/>
      <c r="CP200" s="64"/>
      <c r="CQ200" s="64"/>
      <c r="CR200" s="64"/>
      <c r="CS200" s="64"/>
      <c r="CT200" s="64"/>
      <c r="CU200" s="64"/>
      <c r="CV200" s="64"/>
      <c r="CW200" s="64"/>
      <c r="CX200" s="64"/>
      <c r="CY200" s="64"/>
      <c r="CZ200" s="64"/>
      <c r="DA200" s="64"/>
      <c r="DB200" s="64"/>
      <c r="DC200" s="64"/>
      <c r="DD200" s="64"/>
      <c r="DE200" s="64"/>
      <c r="DF200" s="64"/>
      <c r="DG200" s="64"/>
      <c r="DH200" s="64"/>
      <c r="DI200" s="64"/>
      <c r="DJ200" s="64"/>
      <c r="DK200" s="64"/>
      <c r="DL200" s="64"/>
      <c r="DM200" s="64"/>
      <c r="DN200" s="64"/>
      <c r="DO200" s="64"/>
      <c r="DP200" s="64"/>
      <c r="DQ200" s="64"/>
      <c r="DR200" s="64"/>
      <c r="DS200" s="64"/>
      <c r="DT200" s="64"/>
      <c r="DU200" s="64"/>
      <c r="DV200" s="64"/>
      <c r="DW200" s="64"/>
      <c r="DX200" s="64"/>
      <c r="DY200" s="64"/>
      <c r="DZ200" s="64"/>
      <c r="EA200" s="64"/>
      <c r="EB200" s="64"/>
      <c r="EC200" s="64"/>
      <c r="ED200" s="64"/>
      <c r="EE200" s="64"/>
      <c r="EF200" s="64"/>
      <c r="EG200" s="64"/>
      <c r="EH200" s="64"/>
      <c r="EI200" s="64"/>
      <c r="EJ200" s="64"/>
      <c r="EK200" s="64"/>
      <c r="EL200" s="64"/>
      <c r="EM200" s="64"/>
      <c r="EN200" s="64"/>
      <c r="EO200" s="64"/>
      <c r="EP200" s="64"/>
      <c r="EQ200" s="64"/>
      <c r="ER200" s="64"/>
      <c r="ES200" s="64"/>
      <c r="ET200" s="64"/>
      <c r="EU200" s="64"/>
      <c r="EV200" s="64"/>
      <c r="EW200" s="64"/>
      <c r="EX200" s="64"/>
      <c r="EY200" s="64"/>
      <c r="EZ200" s="64"/>
      <c r="FA200" s="64"/>
      <c r="FB200" s="64"/>
      <c r="FC200" s="64"/>
      <c r="FD200" s="64"/>
      <c r="FE200" s="64"/>
      <c r="FF200" s="64"/>
      <c r="FG200" s="64"/>
      <c r="FH200" s="64"/>
      <c r="FI200" s="64"/>
      <c r="FJ200" s="64"/>
      <c r="FK200" s="64"/>
      <c r="FL200" s="64"/>
      <c r="FM200" s="64"/>
      <c r="FN200" s="64"/>
      <c r="FO200" s="64"/>
      <c r="FP200" s="64"/>
      <c r="FQ200" s="64"/>
      <c r="FR200" s="64"/>
      <c r="FS200" s="64"/>
      <c r="FT200" s="64"/>
      <c r="FU200" s="64"/>
      <c r="FV200" s="64"/>
      <c r="FW200" s="64"/>
      <c r="FX200" s="64"/>
      <c r="FY200" s="64"/>
      <c r="FZ200" s="64"/>
      <c r="GA200" s="64"/>
      <c r="GB200" s="64"/>
      <c r="GC200" s="64"/>
      <c r="GD200" s="64"/>
      <c r="GE200" s="64"/>
      <c r="GF200" s="64"/>
      <c r="GG200" s="64"/>
      <c r="GH200" s="64"/>
      <c r="GI200" s="64"/>
      <c r="GJ200" s="64"/>
      <c r="GK200" s="64"/>
      <c r="GL200" s="64"/>
      <c r="GM200" s="64"/>
      <c r="GN200" s="64"/>
      <c r="GO200" s="64"/>
      <c r="GP200" s="64"/>
      <c r="GQ200" s="64"/>
      <c r="GR200" s="64"/>
      <c r="GS200" s="64"/>
      <c r="GT200" s="64"/>
      <c r="GU200" s="64"/>
      <c r="GV200" s="64"/>
      <c r="GW200" s="64"/>
      <c r="GX200" s="64"/>
      <c r="GY200" s="64"/>
      <c r="GZ200" s="64"/>
      <c r="HA200" s="64"/>
      <c r="HB200" s="64"/>
      <c r="HC200" s="64"/>
      <c r="HD200" s="64"/>
      <c r="HE200" s="64"/>
      <c r="HF200" s="64"/>
      <c r="HG200" s="64"/>
      <c r="HH200" s="64"/>
      <c r="HI200" s="64"/>
      <c r="HJ200" s="64"/>
      <c r="HK200" s="64"/>
      <c r="HL200" s="64"/>
      <c r="HM200" s="64"/>
      <c r="HN200" s="64"/>
      <c r="HO200" s="64"/>
      <c r="HP200" s="64"/>
      <c r="HQ200" s="64"/>
      <c r="HR200" s="64"/>
      <c r="HS200" s="64"/>
      <c r="HT200" s="64"/>
      <c r="HU200" s="64"/>
      <c r="HV200" s="64"/>
      <c r="HW200" s="64"/>
      <c r="HX200" s="64"/>
      <c r="HY200" s="64"/>
      <c r="HZ200" s="64"/>
      <c r="IA200" s="64"/>
      <c r="IB200" s="64"/>
      <c r="IC200" s="64"/>
      <c r="ID200" s="64"/>
      <c r="IE200" s="64"/>
      <c r="IF200" s="64"/>
      <c r="IG200" s="64"/>
      <c r="IH200" s="64"/>
      <c r="II200" s="64"/>
      <c r="IJ200" s="64"/>
      <c r="IK200" s="64"/>
      <c r="IL200" s="64"/>
      <c r="IM200" s="64"/>
      <c r="IN200" s="64"/>
      <c r="IO200" s="64"/>
      <c r="IP200" s="64"/>
      <c r="IQ200" s="64"/>
      <c r="IR200" s="64"/>
      <c r="IS200" s="64"/>
      <c r="IT200" s="64"/>
      <c r="IU200" s="64"/>
      <c r="IV200" s="64"/>
      <c r="IW200" s="64"/>
      <c r="IX200" s="64"/>
      <c r="IY200" s="64"/>
      <c r="IZ200" s="64"/>
      <c r="JA200" s="64"/>
      <c r="JB200" s="64"/>
      <c r="JC200" s="64"/>
      <c r="JD200" s="64"/>
      <c r="JE200" s="64"/>
      <c r="JF200" s="64"/>
      <c r="JG200" s="64"/>
      <c r="JH200" s="64"/>
      <c r="JI200" s="64"/>
      <c r="JJ200" s="64"/>
      <c r="JK200" s="64"/>
      <c r="JL200" s="64"/>
      <c r="JM200" s="64"/>
      <c r="JN200" s="64"/>
      <c r="JO200" s="64"/>
      <c r="JP200" s="64"/>
      <c r="JQ200" s="64"/>
      <c r="JR200" s="64"/>
      <c r="JS200" s="64"/>
      <c r="JT200" s="64"/>
      <c r="JU200" s="64"/>
      <c r="JV200" s="64"/>
      <c r="JW200" s="64"/>
      <c r="JX200" s="64"/>
      <c r="JY200" s="64"/>
      <c r="JZ200" s="64"/>
      <c r="KA200" s="64"/>
      <c r="KB200" s="64"/>
      <c r="KC200" s="64"/>
      <c r="KD200" s="64"/>
      <c r="KE200" s="64"/>
      <c r="KF200" s="64"/>
      <c r="KG200" s="64"/>
      <c r="KH200" s="64"/>
      <c r="KI200" s="64"/>
      <c r="KJ200" s="64"/>
      <c r="KK200" s="64"/>
      <c r="KL200" s="64"/>
      <c r="KM200" s="64"/>
      <c r="KN200" s="64"/>
      <c r="KO200" s="64"/>
      <c r="KP200" s="64"/>
      <c r="KQ200" s="64"/>
      <c r="KR200" s="64"/>
      <c r="KS200" s="64"/>
      <c r="KT200" s="64"/>
      <c r="KU200" s="64"/>
      <c r="KV200" s="64"/>
      <c r="KW200" s="64"/>
      <c r="KX200" s="64"/>
      <c r="KY200" s="64"/>
      <c r="KZ200" s="64"/>
      <c r="LA200" s="64"/>
      <c r="LB200" s="64"/>
      <c r="LC200" s="64"/>
      <c r="LD200" s="64"/>
      <c r="LE200" s="64"/>
      <c r="LF200" s="64"/>
      <c r="LG200" s="64"/>
    </row>
    <row r="201" spans="2:319" s="33" customFormat="1" ht="15.75" hidden="1" customHeight="1">
      <c r="B201" s="78"/>
      <c r="C201" s="78"/>
      <c r="D201" s="78"/>
      <c r="E201" s="82" t="s">
        <v>106</v>
      </c>
      <c r="F201" s="82"/>
      <c r="G201" s="82"/>
      <c r="H201" s="85" t="s">
        <v>16</v>
      </c>
      <c r="I201" s="86"/>
    </row>
    <row r="202" spans="2:319" s="63" customFormat="1" ht="15.75" hidden="1" customHeight="1">
      <c r="B202" s="77"/>
      <c r="C202" s="77"/>
      <c r="D202" s="77"/>
      <c r="E202" s="82" t="s">
        <v>107</v>
      </c>
      <c r="F202" s="82"/>
      <c r="G202" s="82"/>
      <c r="H202" s="85" t="s">
        <v>16</v>
      </c>
      <c r="I202" s="86"/>
      <c r="K202" s="64"/>
      <c r="L202" s="64"/>
      <c r="M202" s="64"/>
      <c r="N202" s="64"/>
      <c r="O202" s="64"/>
      <c r="P202" s="64"/>
      <c r="Q202" s="64"/>
      <c r="R202" s="64"/>
      <c r="S202" s="64"/>
      <c r="T202" s="64"/>
      <c r="U202" s="64"/>
      <c r="V202" s="64"/>
      <c r="W202" s="64"/>
      <c r="X202" s="64"/>
      <c r="Y202" s="64"/>
      <c r="Z202" s="64"/>
      <c r="AA202" s="64"/>
      <c r="AB202" s="64"/>
      <c r="AC202" s="64"/>
      <c r="AD202" s="64"/>
      <c r="AE202" s="64"/>
      <c r="AF202" s="64"/>
      <c r="AG202" s="64"/>
      <c r="AH202" s="64"/>
      <c r="AI202" s="64"/>
      <c r="AJ202" s="64"/>
      <c r="AK202" s="64"/>
      <c r="AL202" s="64"/>
      <c r="AM202" s="64"/>
      <c r="AN202" s="64"/>
      <c r="AO202" s="64"/>
      <c r="AP202" s="64"/>
      <c r="AQ202" s="64"/>
      <c r="AR202" s="64"/>
      <c r="AS202" s="64"/>
      <c r="AT202" s="64"/>
      <c r="AU202" s="64"/>
      <c r="AV202" s="64"/>
      <c r="AW202" s="64"/>
      <c r="AX202" s="64"/>
      <c r="AY202" s="64"/>
      <c r="AZ202" s="64"/>
      <c r="BA202" s="64"/>
      <c r="BB202" s="64"/>
      <c r="BC202" s="64"/>
      <c r="BD202" s="64"/>
      <c r="BE202" s="64"/>
      <c r="BF202" s="64"/>
      <c r="BG202" s="64"/>
      <c r="BH202" s="64"/>
      <c r="BI202" s="64"/>
      <c r="BJ202" s="64"/>
      <c r="BK202" s="64"/>
      <c r="BL202" s="64"/>
      <c r="BM202" s="64"/>
      <c r="BN202" s="64"/>
      <c r="BO202" s="64"/>
      <c r="BP202" s="64"/>
      <c r="BQ202" s="64"/>
      <c r="BR202" s="64"/>
      <c r="BS202" s="64"/>
      <c r="BT202" s="64"/>
      <c r="BU202" s="64"/>
      <c r="BV202" s="64"/>
      <c r="BW202" s="64"/>
      <c r="BX202" s="64"/>
      <c r="BY202" s="64"/>
      <c r="BZ202" s="64"/>
      <c r="CA202" s="64"/>
      <c r="CB202" s="64"/>
      <c r="CC202" s="64"/>
      <c r="CD202" s="64"/>
      <c r="CE202" s="64"/>
      <c r="CF202" s="64"/>
      <c r="CG202" s="64"/>
      <c r="CH202" s="64"/>
      <c r="CI202" s="64"/>
      <c r="CJ202" s="64"/>
      <c r="CK202" s="64"/>
      <c r="CL202" s="64"/>
      <c r="CM202" s="64"/>
      <c r="CN202" s="64"/>
      <c r="CO202" s="64"/>
      <c r="CP202" s="64"/>
      <c r="CQ202" s="64"/>
      <c r="CR202" s="64"/>
      <c r="CS202" s="64"/>
      <c r="CT202" s="64"/>
      <c r="CU202" s="64"/>
      <c r="CV202" s="64"/>
      <c r="CW202" s="64"/>
      <c r="CX202" s="64"/>
      <c r="CY202" s="64"/>
      <c r="CZ202" s="64"/>
      <c r="DA202" s="64"/>
      <c r="DB202" s="64"/>
      <c r="DC202" s="64"/>
      <c r="DD202" s="64"/>
      <c r="DE202" s="64"/>
      <c r="DF202" s="64"/>
      <c r="DG202" s="64"/>
      <c r="DH202" s="64"/>
      <c r="DI202" s="64"/>
      <c r="DJ202" s="64"/>
      <c r="DK202" s="64"/>
      <c r="DL202" s="64"/>
      <c r="DM202" s="64"/>
      <c r="DN202" s="64"/>
      <c r="DO202" s="64"/>
      <c r="DP202" s="64"/>
      <c r="DQ202" s="64"/>
      <c r="DR202" s="64"/>
      <c r="DS202" s="64"/>
      <c r="DT202" s="64"/>
      <c r="DU202" s="64"/>
      <c r="DV202" s="64"/>
      <c r="DW202" s="64"/>
      <c r="DX202" s="64"/>
      <c r="DY202" s="64"/>
      <c r="DZ202" s="64"/>
      <c r="EA202" s="64"/>
      <c r="EB202" s="64"/>
      <c r="EC202" s="64"/>
      <c r="ED202" s="64"/>
      <c r="EE202" s="64"/>
      <c r="EF202" s="64"/>
      <c r="EG202" s="64"/>
      <c r="EH202" s="64"/>
      <c r="EI202" s="64"/>
      <c r="EJ202" s="64"/>
      <c r="EK202" s="64"/>
      <c r="EL202" s="64"/>
      <c r="EM202" s="64"/>
      <c r="EN202" s="64"/>
      <c r="EO202" s="64"/>
      <c r="EP202" s="64"/>
      <c r="EQ202" s="64"/>
      <c r="ER202" s="64"/>
      <c r="ES202" s="64"/>
      <c r="ET202" s="64"/>
      <c r="EU202" s="64"/>
      <c r="EV202" s="64"/>
      <c r="EW202" s="64"/>
      <c r="EX202" s="64"/>
      <c r="EY202" s="64"/>
      <c r="EZ202" s="64"/>
      <c r="FA202" s="64"/>
      <c r="FB202" s="64"/>
      <c r="FC202" s="64"/>
      <c r="FD202" s="64"/>
      <c r="FE202" s="64"/>
      <c r="FF202" s="64"/>
      <c r="FG202" s="64"/>
      <c r="FH202" s="64"/>
      <c r="FI202" s="64"/>
      <c r="FJ202" s="64"/>
      <c r="FK202" s="64"/>
      <c r="FL202" s="64"/>
      <c r="FM202" s="64"/>
      <c r="FN202" s="64"/>
      <c r="FO202" s="64"/>
      <c r="FP202" s="64"/>
      <c r="FQ202" s="64"/>
      <c r="FR202" s="64"/>
      <c r="FS202" s="64"/>
      <c r="FT202" s="64"/>
      <c r="FU202" s="64"/>
      <c r="FV202" s="64"/>
      <c r="FW202" s="64"/>
      <c r="FX202" s="64"/>
      <c r="FY202" s="64"/>
      <c r="FZ202" s="64"/>
      <c r="GA202" s="64"/>
      <c r="GB202" s="64"/>
      <c r="GC202" s="64"/>
      <c r="GD202" s="64"/>
      <c r="GE202" s="64"/>
      <c r="GF202" s="64"/>
      <c r="GG202" s="64"/>
      <c r="GH202" s="64"/>
      <c r="GI202" s="64"/>
      <c r="GJ202" s="64"/>
      <c r="GK202" s="64"/>
      <c r="GL202" s="64"/>
      <c r="GM202" s="64"/>
      <c r="GN202" s="64"/>
      <c r="GO202" s="64"/>
      <c r="GP202" s="64"/>
      <c r="GQ202" s="64"/>
      <c r="GR202" s="64"/>
      <c r="GS202" s="64"/>
      <c r="GT202" s="64"/>
      <c r="GU202" s="64"/>
      <c r="GV202" s="64"/>
      <c r="GW202" s="64"/>
      <c r="GX202" s="64"/>
      <c r="GY202" s="64"/>
      <c r="GZ202" s="64"/>
      <c r="HA202" s="64"/>
      <c r="HB202" s="64"/>
      <c r="HC202" s="64"/>
      <c r="HD202" s="64"/>
      <c r="HE202" s="64"/>
      <c r="HF202" s="64"/>
      <c r="HG202" s="64"/>
      <c r="HH202" s="64"/>
      <c r="HI202" s="64"/>
      <c r="HJ202" s="64"/>
      <c r="HK202" s="64"/>
      <c r="HL202" s="64"/>
      <c r="HM202" s="64"/>
      <c r="HN202" s="64"/>
      <c r="HO202" s="64"/>
      <c r="HP202" s="64"/>
      <c r="HQ202" s="64"/>
      <c r="HR202" s="64"/>
      <c r="HS202" s="64"/>
      <c r="HT202" s="64"/>
      <c r="HU202" s="64"/>
      <c r="HV202" s="64"/>
      <c r="HW202" s="64"/>
      <c r="HX202" s="64"/>
      <c r="HY202" s="64"/>
      <c r="HZ202" s="64"/>
      <c r="IA202" s="64"/>
      <c r="IB202" s="64"/>
      <c r="IC202" s="64"/>
      <c r="ID202" s="64"/>
      <c r="IE202" s="64"/>
      <c r="IF202" s="64"/>
      <c r="IG202" s="64"/>
      <c r="IH202" s="64"/>
      <c r="II202" s="64"/>
      <c r="IJ202" s="64"/>
      <c r="IK202" s="64"/>
      <c r="IL202" s="64"/>
      <c r="IM202" s="64"/>
      <c r="IN202" s="64"/>
      <c r="IO202" s="64"/>
      <c r="IP202" s="64"/>
      <c r="IQ202" s="64"/>
      <c r="IR202" s="64"/>
      <c r="IS202" s="64"/>
      <c r="IT202" s="64"/>
      <c r="IU202" s="64"/>
      <c r="IV202" s="64"/>
      <c r="IW202" s="64"/>
      <c r="IX202" s="64"/>
      <c r="IY202" s="64"/>
      <c r="IZ202" s="64"/>
      <c r="JA202" s="64"/>
      <c r="JB202" s="64"/>
      <c r="JC202" s="64"/>
      <c r="JD202" s="64"/>
      <c r="JE202" s="64"/>
      <c r="JF202" s="64"/>
      <c r="JG202" s="64"/>
      <c r="JH202" s="64"/>
      <c r="JI202" s="64"/>
      <c r="JJ202" s="64"/>
      <c r="JK202" s="64"/>
      <c r="JL202" s="64"/>
      <c r="JM202" s="64"/>
      <c r="JN202" s="64"/>
      <c r="JO202" s="64"/>
      <c r="JP202" s="64"/>
      <c r="JQ202" s="64"/>
      <c r="JR202" s="64"/>
      <c r="JS202" s="64"/>
      <c r="JT202" s="64"/>
      <c r="JU202" s="64"/>
      <c r="JV202" s="64"/>
      <c r="JW202" s="64"/>
      <c r="JX202" s="64"/>
      <c r="JY202" s="64"/>
      <c r="JZ202" s="64"/>
      <c r="KA202" s="64"/>
      <c r="KB202" s="64"/>
      <c r="KC202" s="64"/>
      <c r="KD202" s="64"/>
      <c r="KE202" s="64"/>
      <c r="KF202" s="64"/>
      <c r="KG202" s="64"/>
      <c r="KH202" s="64"/>
      <c r="KI202" s="64"/>
      <c r="KJ202" s="64"/>
      <c r="KK202" s="64"/>
      <c r="KL202" s="64"/>
      <c r="KM202" s="64"/>
      <c r="KN202" s="64"/>
      <c r="KO202" s="64"/>
      <c r="KP202" s="64"/>
      <c r="KQ202" s="64"/>
      <c r="KR202" s="64"/>
      <c r="KS202" s="64"/>
      <c r="KT202" s="64"/>
      <c r="KU202" s="64"/>
      <c r="KV202" s="64"/>
      <c r="KW202" s="64"/>
      <c r="KX202" s="64"/>
      <c r="KY202" s="64"/>
      <c r="KZ202" s="64"/>
      <c r="LA202" s="64"/>
      <c r="LB202" s="64"/>
      <c r="LC202" s="64"/>
      <c r="LD202" s="64"/>
      <c r="LE202" s="64"/>
      <c r="LF202" s="64"/>
      <c r="LG202" s="64"/>
    </row>
    <row r="203" spans="2:319" s="33" customFormat="1" ht="15.75" hidden="1" customHeight="1">
      <c r="B203" s="81"/>
      <c r="C203" s="81"/>
      <c r="D203" s="81"/>
      <c r="E203" s="82" t="s">
        <v>108</v>
      </c>
      <c r="F203" s="82"/>
      <c r="G203" s="82"/>
      <c r="H203" s="85" t="s">
        <v>16</v>
      </c>
      <c r="I203" s="86"/>
    </row>
    <row r="204" spans="2:319" s="63" customFormat="1" ht="15.75" hidden="1" customHeight="1">
      <c r="B204" s="77"/>
      <c r="C204" s="77"/>
      <c r="D204" s="77"/>
      <c r="E204" s="82" t="s">
        <v>109</v>
      </c>
      <c r="F204" s="82"/>
      <c r="G204" s="82"/>
      <c r="H204" s="85" t="s">
        <v>16</v>
      </c>
      <c r="I204" s="86"/>
      <c r="K204" s="64"/>
      <c r="L204" s="64"/>
      <c r="M204" s="64"/>
      <c r="N204" s="64"/>
      <c r="O204" s="64"/>
      <c r="P204" s="64"/>
      <c r="Q204" s="64"/>
      <c r="R204" s="64"/>
      <c r="S204" s="64"/>
      <c r="T204" s="64"/>
      <c r="U204" s="64"/>
      <c r="V204" s="64"/>
      <c r="W204" s="64"/>
      <c r="X204" s="64"/>
      <c r="Y204" s="64"/>
      <c r="Z204" s="64"/>
      <c r="AA204" s="64"/>
      <c r="AB204" s="64"/>
      <c r="AC204" s="64"/>
      <c r="AD204" s="64"/>
      <c r="AE204" s="64"/>
      <c r="AF204" s="64"/>
      <c r="AG204" s="64"/>
      <c r="AH204" s="64"/>
      <c r="AI204" s="64"/>
      <c r="AJ204" s="64"/>
      <c r="AK204" s="64"/>
      <c r="AL204" s="64"/>
      <c r="AM204" s="64"/>
      <c r="AN204" s="64"/>
      <c r="AO204" s="64"/>
      <c r="AP204" s="64"/>
      <c r="AQ204" s="64"/>
      <c r="AR204" s="64"/>
      <c r="AS204" s="64"/>
      <c r="AT204" s="64"/>
      <c r="AU204" s="64"/>
      <c r="AV204" s="64"/>
      <c r="AW204" s="64"/>
      <c r="AX204" s="64"/>
      <c r="AY204" s="64"/>
      <c r="AZ204" s="64"/>
      <c r="BA204" s="64"/>
      <c r="BB204" s="64"/>
      <c r="BC204" s="64"/>
      <c r="BD204" s="64"/>
      <c r="BE204" s="64"/>
      <c r="BF204" s="64"/>
      <c r="BG204" s="64"/>
      <c r="BH204" s="64"/>
      <c r="BI204" s="64"/>
      <c r="BJ204" s="64"/>
      <c r="BK204" s="64"/>
      <c r="BL204" s="64"/>
      <c r="BM204" s="64"/>
      <c r="BN204" s="64"/>
      <c r="BO204" s="64"/>
      <c r="BP204" s="64"/>
      <c r="BQ204" s="64"/>
      <c r="BR204" s="64"/>
      <c r="BS204" s="64"/>
      <c r="BT204" s="64"/>
      <c r="BU204" s="64"/>
      <c r="BV204" s="64"/>
      <c r="BW204" s="64"/>
      <c r="BX204" s="64"/>
      <c r="BY204" s="64"/>
      <c r="BZ204" s="64"/>
      <c r="CA204" s="64"/>
      <c r="CB204" s="64"/>
      <c r="CC204" s="64"/>
      <c r="CD204" s="64"/>
      <c r="CE204" s="64"/>
      <c r="CF204" s="64"/>
      <c r="CG204" s="64"/>
      <c r="CH204" s="64"/>
      <c r="CI204" s="64"/>
      <c r="CJ204" s="64"/>
      <c r="CK204" s="64"/>
      <c r="CL204" s="64"/>
      <c r="CM204" s="64"/>
      <c r="CN204" s="64"/>
      <c r="CO204" s="64"/>
      <c r="CP204" s="64"/>
      <c r="CQ204" s="64"/>
      <c r="CR204" s="64"/>
      <c r="CS204" s="64"/>
      <c r="CT204" s="64"/>
      <c r="CU204" s="64"/>
      <c r="CV204" s="64"/>
      <c r="CW204" s="64"/>
      <c r="CX204" s="64"/>
      <c r="CY204" s="64"/>
      <c r="CZ204" s="64"/>
      <c r="DA204" s="64"/>
      <c r="DB204" s="64"/>
      <c r="DC204" s="64"/>
      <c r="DD204" s="64"/>
      <c r="DE204" s="64"/>
      <c r="DF204" s="64"/>
      <c r="DG204" s="64"/>
      <c r="DH204" s="64"/>
      <c r="DI204" s="64"/>
      <c r="DJ204" s="64"/>
      <c r="DK204" s="64"/>
      <c r="DL204" s="64"/>
      <c r="DM204" s="64"/>
      <c r="DN204" s="64"/>
      <c r="DO204" s="64"/>
      <c r="DP204" s="64"/>
      <c r="DQ204" s="64"/>
      <c r="DR204" s="64"/>
      <c r="DS204" s="64"/>
      <c r="DT204" s="64"/>
      <c r="DU204" s="64"/>
      <c r="DV204" s="64"/>
      <c r="DW204" s="64"/>
      <c r="DX204" s="64"/>
      <c r="DY204" s="64"/>
      <c r="DZ204" s="64"/>
      <c r="EA204" s="64"/>
      <c r="EB204" s="64"/>
      <c r="EC204" s="64"/>
      <c r="ED204" s="64"/>
      <c r="EE204" s="64"/>
      <c r="EF204" s="64"/>
      <c r="EG204" s="64"/>
      <c r="EH204" s="64"/>
      <c r="EI204" s="64"/>
      <c r="EJ204" s="64"/>
      <c r="EK204" s="64"/>
      <c r="EL204" s="64"/>
      <c r="EM204" s="64"/>
      <c r="EN204" s="64"/>
      <c r="EO204" s="64"/>
      <c r="EP204" s="64"/>
      <c r="EQ204" s="64"/>
      <c r="ER204" s="64"/>
      <c r="ES204" s="64"/>
      <c r="ET204" s="64"/>
      <c r="EU204" s="64"/>
      <c r="EV204" s="64"/>
      <c r="EW204" s="64"/>
      <c r="EX204" s="64"/>
      <c r="EY204" s="64"/>
      <c r="EZ204" s="64"/>
      <c r="FA204" s="64"/>
      <c r="FB204" s="64"/>
      <c r="FC204" s="64"/>
      <c r="FD204" s="64"/>
      <c r="FE204" s="64"/>
      <c r="FF204" s="64"/>
      <c r="FG204" s="64"/>
      <c r="FH204" s="64"/>
      <c r="FI204" s="64"/>
      <c r="FJ204" s="64"/>
      <c r="FK204" s="64"/>
      <c r="FL204" s="64"/>
      <c r="FM204" s="64"/>
      <c r="FN204" s="64"/>
      <c r="FO204" s="64"/>
      <c r="FP204" s="64"/>
      <c r="FQ204" s="64"/>
      <c r="FR204" s="64"/>
      <c r="FS204" s="64"/>
      <c r="FT204" s="64"/>
      <c r="FU204" s="64"/>
      <c r="FV204" s="64"/>
      <c r="FW204" s="64"/>
      <c r="FX204" s="64"/>
      <c r="FY204" s="64"/>
      <c r="FZ204" s="64"/>
      <c r="GA204" s="64"/>
      <c r="GB204" s="64"/>
      <c r="GC204" s="64"/>
      <c r="GD204" s="64"/>
      <c r="GE204" s="64"/>
      <c r="GF204" s="64"/>
      <c r="GG204" s="64"/>
      <c r="GH204" s="64"/>
      <c r="GI204" s="64"/>
      <c r="GJ204" s="64"/>
      <c r="GK204" s="64"/>
      <c r="GL204" s="64"/>
      <c r="GM204" s="64"/>
      <c r="GN204" s="64"/>
      <c r="GO204" s="64"/>
      <c r="GP204" s="64"/>
      <c r="GQ204" s="64"/>
      <c r="GR204" s="64"/>
      <c r="GS204" s="64"/>
      <c r="GT204" s="64"/>
      <c r="GU204" s="64"/>
      <c r="GV204" s="64"/>
      <c r="GW204" s="64"/>
      <c r="GX204" s="64"/>
      <c r="GY204" s="64"/>
      <c r="GZ204" s="64"/>
      <c r="HA204" s="64"/>
      <c r="HB204" s="64"/>
      <c r="HC204" s="64"/>
      <c r="HD204" s="64"/>
      <c r="HE204" s="64"/>
      <c r="HF204" s="64"/>
      <c r="HG204" s="64"/>
      <c r="HH204" s="64"/>
      <c r="HI204" s="64"/>
      <c r="HJ204" s="64"/>
      <c r="HK204" s="64"/>
      <c r="HL204" s="64"/>
      <c r="HM204" s="64"/>
      <c r="HN204" s="64"/>
      <c r="HO204" s="64"/>
      <c r="HP204" s="64"/>
      <c r="HQ204" s="64"/>
      <c r="HR204" s="64"/>
      <c r="HS204" s="64"/>
      <c r="HT204" s="64"/>
      <c r="HU204" s="64"/>
      <c r="HV204" s="64"/>
      <c r="HW204" s="64"/>
      <c r="HX204" s="64"/>
      <c r="HY204" s="64"/>
      <c r="HZ204" s="64"/>
      <c r="IA204" s="64"/>
      <c r="IB204" s="64"/>
      <c r="IC204" s="64"/>
      <c r="ID204" s="64"/>
      <c r="IE204" s="64"/>
      <c r="IF204" s="64"/>
      <c r="IG204" s="64"/>
      <c r="IH204" s="64"/>
      <c r="II204" s="64"/>
      <c r="IJ204" s="64"/>
      <c r="IK204" s="64"/>
      <c r="IL204" s="64"/>
      <c r="IM204" s="64"/>
      <c r="IN204" s="64"/>
      <c r="IO204" s="64"/>
      <c r="IP204" s="64"/>
      <c r="IQ204" s="64"/>
      <c r="IR204" s="64"/>
      <c r="IS204" s="64"/>
      <c r="IT204" s="64"/>
      <c r="IU204" s="64"/>
      <c r="IV204" s="64"/>
      <c r="IW204" s="64"/>
      <c r="IX204" s="64"/>
      <c r="IY204" s="64"/>
      <c r="IZ204" s="64"/>
      <c r="JA204" s="64"/>
      <c r="JB204" s="64"/>
      <c r="JC204" s="64"/>
      <c r="JD204" s="64"/>
      <c r="JE204" s="64"/>
      <c r="JF204" s="64"/>
      <c r="JG204" s="64"/>
      <c r="JH204" s="64"/>
      <c r="JI204" s="64"/>
      <c r="JJ204" s="64"/>
      <c r="JK204" s="64"/>
      <c r="JL204" s="64"/>
      <c r="JM204" s="64"/>
      <c r="JN204" s="64"/>
      <c r="JO204" s="64"/>
      <c r="JP204" s="64"/>
      <c r="JQ204" s="64"/>
      <c r="JR204" s="64"/>
      <c r="JS204" s="64"/>
      <c r="JT204" s="64"/>
      <c r="JU204" s="64"/>
      <c r="JV204" s="64"/>
      <c r="JW204" s="64"/>
      <c r="JX204" s="64"/>
      <c r="JY204" s="64"/>
      <c r="JZ204" s="64"/>
      <c r="KA204" s="64"/>
      <c r="KB204" s="64"/>
      <c r="KC204" s="64"/>
      <c r="KD204" s="64"/>
      <c r="KE204" s="64"/>
      <c r="KF204" s="64"/>
      <c r="KG204" s="64"/>
      <c r="KH204" s="64"/>
      <c r="KI204" s="64"/>
      <c r="KJ204" s="64"/>
      <c r="KK204" s="64"/>
      <c r="KL204" s="64"/>
      <c r="KM204" s="64"/>
      <c r="KN204" s="64"/>
      <c r="KO204" s="64"/>
      <c r="KP204" s="64"/>
      <c r="KQ204" s="64"/>
      <c r="KR204" s="64"/>
      <c r="KS204" s="64"/>
      <c r="KT204" s="64"/>
      <c r="KU204" s="64"/>
      <c r="KV204" s="64"/>
      <c r="KW204" s="64"/>
      <c r="KX204" s="64"/>
      <c r="KY204" s="64"/>
      <c r="KZ204" s="64"/>
      <c r="LA204" s="64"/>
      <c r="LB204" s="64"/>
      <c r="LC204" s="64"/>
      <c r="LD204" s="64"/>
      <c r="LE204" s="64"/>
      <c r="LF204" s="64"/>
      <c r="LG204" s="64"/>
    </row>
    <row r="205" spans="2:319" s="33" customFormat="1" ht="15.75" hidden="1" customHeight="1">
      <c r="B205" s="81"/>
      <c r="C205" s="81"/>
      <c r="D205" s="81"/>
      <c r="E205" s="82" t="s">
        <v>110</v>
      </c>
      <c r="F205" s="82"/>
      <c r="G205" s="82"/>
      <c r="H205" s="85" t="s">
        <v>16</v>
      </c>
      <c r="I205" s="86"/>
    </row>
    <row r="206" spans="2:319" s="63" customFormat="1" ht="15.75" hidden="1" customHeight="1">
      <c r="B206" s="77"/>
      <c r="C206" s="77"/>
      <c r="D206" s="77"/>
      <c r="E206" s="82" t="s">
        <v>111</v>
      </c>
      <c r="F206" s="82"/>
      <c r="G206" s="82"/>
      <c r="H206" s="85" t="s">
        <v>16</v>
      </c>
      <c r="I206" s="86"/>
      <c r="K206" s="64"/>
      <c r="L206" s="64"/>
      <c r="M206" s="64"/>
      <c r="N206" s="64"/>
      <c r="O206" s="64"/>
      <c r="P206" s="64"/>
      <c r="Q206" s="64"/>
      <c r="R206" s="64"/>
      <c r="S206" s="64"/>
      <c r="T206" s="64"/>
      <c r="U206" s="64"/>
      <c r="V206" s="64"/>
      <c r="W206" s="64"/>
      <c r="X206" s="64"/>
      <c r="Y206" s="64"/>
      <c r="Z206" s="64"/>
      <c r="AA206" s="64"/>
      <c r="AB206" s="64"/>
      <c r="AC206" s="64"/>
      <c r="AD206" s="64"/>
      <c r="AE206" s="64"/>
      <c r="AF206" s="64"/>
      <c r="AG206" s="64"/>
      <c r="AH206" s="64"/>
      <c r="AI206" s="64"/>
      <c r="AJ206" s="64"/>
      <c r="AK206" s="64"/>
      <c r="AL206" s="64"/>
      <c r="AM206" s="64"/>
      <c r="AN206" s="64"/>
      <c r="AO206" s="64"/>
      <c r="AP206" s="64"/>
      <c r="AQ206" s="64"/>
      <c r="AR206" s="64"/>
      <c r="AS206" s="64"/>
      <c r="AT206" s="64"/>
      <c r="AU206" s="64"/>
      <c r="AV206" s="64"/>
      <c r="AW206" s="64"/>
      <c r="AX206" s="64"/>
      <c r="AY206" s="64"/>
      <c r="AZ206" s="64"/>
      <c r="BA206" s="64"/>
      <c r="BB206" s="64"/>
      <c r="BC206" s="64"/>
      <c r="BD206" s="64"/>
      <c r="BE206" s="64"/>
      <c r="BF206" s="64"/>
      <c r="BG206" s="64"/>
      <c r="BH206" s="64"/>
      <c r="BI206" s="64"/>
      <c r="BJ206" s="64"/>
      <c r="BK206" s="64"/>
      <c r="BL206" s="64"/>
      <c r="BM206" s="64"/>
      <c r="BN206" s="64"/>
      <c r="BO206" s="64"/>
      <c r="BP206" s="64"/>
      <c r="BQ206" s="64"/>
      <c r="BR206" s="64"/>
      <c r="BS206" s="64"/>
      <c r="BT206" s="64"/>
      <c r="BU206" s="64"/>
      <c r="BV206" s="64"/>
      <c r="BW206" s="64"/>
      <c r="BX206" s="64"/>
      <c r="BY206" s="64"/>
      <c r="BZ206" s="64"/>
      <c r="CA206" s="64"/>
      <c r="CB206" s="64"/>
      <c r="CC206" s="64"/>
      <c r="CD206" s="64"/>
      <c r="CE206" s="64"/>
      <c r="CF206" s="64"/>
      <c r="CG206" s="64"/>
      <c r="CH206" s="64"/>
      <c r="CI206" s="64"/>
      <c r="CJ206" s="64"/>
      <c r="CK206" s="64"/>
      <c r="CL206" s="64"/>
      <c r="CM206" s="64"/>
      <c r="CN206" s="64"/>
      <c r="CO206" s="64"/>
      <c r="CP206" s="64"/>
      <c r="CQ206" s="64"/>
      <c r="CR206" s="64"/>
      <c r="CS206" s="64"/>
      <c r="CT206" s="64"/>
      <c r="CU206" s="64"/>
      <c r="CV206" s="64"/>
      <c r="CW206" s="64"/>
      <c r="CX206" s="64"/>
      <c r="CY206" s="64"/>
      <c r="CZ206" s="64"/>
      <c r="DA206" s="64"/>
      <c r="DB206" s="64"/>
      <c r="DC206" s="64"/>
      <c r="DD206" s="64"/>
      <c r="DE206" s="64"/>
      <c r="DF206" s="64"/>
      <c r="DG206" s="64"/>
      <c r="DH206" s="64"/>
      <c r="DI206" s="64"/>
      <c r="DJ206" s="64"/>
      <c r="DK206" s="64"/>
      <c r="DL206" s="64"/>
      <c r="DM206" s="64"/>
      <c r="DN206" s="64"/>
      <c r="DO206" s="64"/>
      <c r="DP206" s="64"/>
      <c r="DQ206" s="64"/>
      <c r="DR206" s="64"/>
      <c r="DS206" s="64"/>
      <c r="DT206" s="64"/>
      <c r="DU206" s="64"/>
      <c r="DV206" s="64"/>
      <c r="DW206" s="64"/>
      <c r="DX206" s="64"/>
      <c r="DY206" s="64"/>
      <c r="DZ206" s="64"/>
      <c r="EA206" s="64"/>
      <c r="EB206" s="64"/>
      <c r="EC206" s="64"/>
      <c r="ED206" s="64"/>
      <c r="EE206" s="64"/>
      <c r="EF206" s="64"/>
      <c r="EG206" s="64"/>
      <c r="EH206" s="64"/>
      <c r="EI206" s="64"/>
      <c r="EJ206" s="64"/>
      <c r="EK206" s="64"/>
      <c r="EL206" s="64"/>
      <c r="EM206" s="64"/>
      <c r="EN206" s="64"/>
      <c r="EO206" s="64"/>
      <c r="EP206" s="64"/>
      <c r="EQ206" s="64"/>
      <c r="ER206" s="64"/>
      <c r="ES206" s="64"/>
      <c r="ET206" s="64"/>
      <c r="EU206" s="64"/>
      <c r="EV206" s="64"/>
      <c r="EW206" s="64"/>
      <c r="EX206" s="64"/>
      <c r="EY206" s="64"/>
      <c r="EZ206" s="64"/>
      <c r="FA206" s="64"/>
      <c r="FB206" s="64"/>
      <c r="FC206" s="64"/>
      <c r="FD206" s="64"/>
      <c r="FE206" s="64"/>
      <c r="FF206" s="64"/>
      <c r="FG206" s="64"/>
      <c r="FH206" s="64"/>
      <c r="FI206" s="64"/>
      <c r="FJ206" s="64"/>
      <c r="FK206" s="64"/>
      <c r="FL206" s="64"/>
      <c r="FM206" s="64"/>
      <c r="FN206" s="64"/>
      <c r="FO206" s="64"/>
      <c r="FP206" s="64"/>
      <c r="FQ206" s="64"/>
      <c r="FR206" s="64"/>
      <c r="FS206" s="64"/>
      <c r="FT206" s="64"/>
      <c r="FU206" s="64"/>
      <c r="FV206" s="64"/>
      <c r="FW206" s="64"/>
      <c r="FX206" s="64"/>
      <c r="FY206" s="64"/>
      <c r="FZ206" s="64"/>
      <c r="GA206" s="64"/>
      <c r="GB206" s="64"/>
      <c r="GC206" s="64"/>
      <c r="GD206" s="64"/>
      <c r="GE206" s="64"/>
      <c r="GF206" s="64"/>
      <c r="GG206" s="64"/>
      <c r="GH206" s="64"/>
      <c r="GI206" s="64"/>
      <c r="GJ206" s="64"/>
      <c r="GK206" s="64"/>
      <c r="GL206" s="64"/>
      <c r="GM206" s="64"/>
      <c r="GN206" s="64"/>
      <c r="GO206" s="64"/>
      <c r="GP206" s="64"/>
      <c r="GQ206" s="64"/>
      <c r="GR206" s="64"/>
      <c r="GS206" s="64"/>
      <c r="GT206" s="64"/>
      <c r="GU206" s="64"/>
      <c r="GV206" s="64"/>
      <c r="GW206" s="64"/>
      <c r="GX206" s="64"/>
      <c r="GY206" s="64"/>
      <c r="GZ206" s="64"/>
      <c r="HA206" s="64"/>
      <c r="HB206" s="64"/>
      <c r="HC206" s="64"/>
      <c r="HD206" s="64"/>
      <c r="HE206" s="64"/>
      <c r="HF206" s="64"/>
      <c r="HG206" s="64"/>
      <c r="HH206" s="64"/>
      <c r="HI206" s="64"/>
      <c r="HJ206" s="64"/>
      <c r="HK206" s="64"/>
      <c r="HL206" s="64"/>
      <c r="HM206" s="64"/>
      <c r="HN206" s="64"/>
      <c r="HO206" s="64"/>
      <c r="HP206" s="64"/>
      <c r="HQ206" s="64"/>
      <c r="HR206" s="64"/>
      <c r="HS206" s="64"/>
      <c r="HT206" s="64"/>
      <c r="HU206" s="64"/>
      <c r="HV206" s="64"/>
      <c r="HW206" s="64"/>
      <c r="HX206" s="64"/>
      <c r="HY206" s="64"/>
      <c r="HZ206" s="64"/>
      <c r="IA206" s="64"/>
      <c r="IB206" s="64"/>
      <c r="IC206" s="64"/>
      <c r="ID206" s="64"/>
      <c r="IE206" s="64"/>
      <c r="IF206" s="64"/>
      <c r="IG206" s="64"/>
      <c r="IH206" s="64"/>
      <c r="II206" s="64"/>
      <c r="IJ206" s="64"/>
      <c r="IK206" s="64"/>
      <c r="IL206" s="64"/>
      <c r="IM206" s="64"/>
      <c r="IN206" s="64"/>
      <c r="IO206" s="64"/>
      <c r="IP206" s="64"/>
      <c r="IQ206" s="64"/>
      <c r="IR206" s="64"/>
      <c r="IS206" s="64"/>
      <c r="IT206" s="64"/>
      <c r="IU206" s="64"/>
      <c r="IV206" s="64"/>
      <c r="IW206" s="64"/>
      <c r="IX206" s="64"/>
      <c r="IY206" s="64"/>
      <c r="IZ206" s="64"/>
      <c r="JA206" s="64"/>
      <c r="JB206" s="64"/>
      <c r="JC206" s="64"/>
      <c r="JD206" s="64"/>
      <c r="JE206" s="64"/>
      <c r="JF206" s="64"/>
      <c r="JG206" s="64"/>
      <c r="JH206" s="64"/>
      <c r="JI206" s="64"/>
      <c r="JJ206" s="64"/>
      <c r="JK206" s="64"/>
      <c r="JL206" s="64"/>
      <c r="JM206" s="64"/>
      <c r="JN206" s="64"/>
      <c r="JO206" s="64"/>
      <c r="JP206" s="64"/>
      <c r="JQ206" s="64"/>
      <c r="JR206" s="64"/>
      <c r="JS206" s="64"/>
      <c r="JT206" s="64"/>
      <c r="JU206" s="64"/>
      <c r="JV206" s="64"/>
      <c r="JW206" s="64"/>
      <c r="JX206" s="64"/>
      <c r="JY206" s="64"/>
      <c r="JZ206" s="64"/>
      <c r="KA206" s="64"/>
      <c r="KB206" s="64"/>
      <c r="KC206" s="64"/>
      <c r="KD206" s="64"/>
      <c r="KE206" s="64"/>
      <c r="KF206" s="64"/>
      <c r="KG206" s="64"/>
      <c r="KH206" s="64"/>
      <c r="KI206" s="64"/>
      <c r="KJ206" s="64"/>
      <c r="KK206" s="64"/>
      <c r="KL206" s="64"/>
      <c r="KM206" s="64"/>
      <c r="KN206" s="64"/>
      <c r="KO206" s="64"/>
      <c r="KP206" s="64"/>
      <c r="KQ206" s="64"/>
      <c r="KR206" s="64"/>
      <c r="KS206" s="64"/>
      <c r="KT206" s="64"/>
      <c r="KU206" s="64"/>
      <c r="KV206" s="64"/>
      <c r="KW206" s="64"/>
      <c r="KX206" s="64"/>
      <c r="KY206" s="64"/>
      <c r="KZ206" s="64"/>
      <c r="LA206" s="64"/>
      <c r="LB206" s="64"/>
      <c r="LC206" s="64"/>
      <c r="LD206" s="64"/>
      <c r="LE206" s="64"/>
      <c r="LF206" s="64"/>
      <c r="LG206" s="64"/>
    </row>
    <row r="207" spans="2:319" s="33" customFormat="1" hidden="1">
      <c r="E207" s="82" t="s">
        <v>112</v>
      </c>
      <c r="F207" s="82"/>
      <c r="G207" s="82"/>
      <c r="H207" s="85" t="s">
        <v>16</v>
      </c>
      <c r="I207" s="86"/>
      <c r="J207" s="99"/>
    </row>
    <row r="208" spans="2:319" s="33" customFormat="1" hidden="1">
      <c r="E208" s="82" t="s">
        <v>113</v>
      </c>
      <c r="F208" s="82"/>
      <c r="G208" s="82"/>
      <c r="H208" s="85" t="s">
        <v>16</v>
      </c>
      <c r="I208" s="86"/>
      <c r="J208" s="99"/>
    </row>
    <row r="209" spans="5:10" s="33" customFormat="1" hidden="1">
      <c r="E209" s="82" t="s">
        <v>114</v>
      </c>
      <c r="F209" s="82"/>
      <c r="G209" s="82"/>
      <c r="H209" s="85" t="s">
        <v>16</v>
      </c>
      <c r="I209" s="86"/>
      <c r="J209" s="35"/>
    </row>
    <row r="210" spans="5:10" s="33" customFormat="1" hidden="1">
      <c r="E210" s="82" t="s">
        <v>115</v>
      </c>
      <c r="F210" s="82"/>
      <c r="G210" s="82"/>
      <c r="H210" s="85" t="s">
        <v>16</v>
      </c>
      <c r="I210" s="86"/>
      <c r="J210" s="35"/>
    </row>
    <row r="211" spans="5:10" s="33" customFormat="1" hidden="1">
      <c r="E211" s="62"/>
      <c r="F211" s="50" t="s">
        <v>16</v>
      </c>
      <c r="G211" s="50" t="s">
        <v>16</v>
      </c>
      <c r="H211" s="80" t="s">
        <v>16</v>
      </c>
      <c r="I211" s="96"/>
      <c r="J211" s="35"/>
    </row>
    <row r="212" spans="5:10" s="33" customFormat="1" hidden="1">
      <c r="E212" s="82" t="s">
        <v>45</v>
      </c>
      <c r="F212" s="82">
        <v>295</v>
      </c>
      <c r="G212" s="82">
        <v>226</v>
      </c>
      <c r="H212" s="83">
        <f>ROUND((G212/F212)*100,1)</f>
        <v>76.599999999999994</v>
      </c>
      <c r="I212" s="86"/>
      <c r="J212" s="35"/>
    </row>
    <row r="213" spans="5:10" s="33" customFormat="1" hidden="1">
      <c r="E213" s="62"/>
      <c r="F213" s="50">
        <f>SUM(F212)</f>
        <v>295</v>
      </c>
      <c r="G213" s="50">
        <f>SUM(G212)</f>
        <v>226</v>
      </c>
      <c r="H213" s="51">
        <f>ROUND((G213/F213)*100,1)</f>
        <v>76.599999999999994</v>
      </c>
      <c r="I213" s="96"/>
      <c r="J213" s="35"/>
    </row>
    <row r="214" spans="5:10" s="33" customFormat="1" hidden="1">
      <c r="E214" s="88" t="s">
        <v>116</v>
      </c>
      <c r="F214" s="82"/>
      <c r="G214" s="82"/>
      <c r="H214" s="85" t="s">
        <v>16</v>
      </c>
      <c r="I214" s="92"/>
      <c r="J214" s="35"/>
    </row>
    <row r="215" spans="5:10" s="33" customFormat="1" ht="15" hidden="1" thickBot="1">
      <c r="E215" s="62"/>
      <c r="F215" s="50" t="s">
        <v>16</v>
      </c>
      <c r="G215" s="50" t="s">
        <v>16</v>
      </c>
      <c r="H215" s="80" t="s">
        <v>16</v>
      </c>
      <c r="I215" s="100"/>
      <c r="J215" s="35"/>
    </row>
    <row r="216" spans="5:10" s="33" customFormat="1" hidden="1">
      <c r="E216" s="88" t="s">
        <v>117</v>
      </c>
      <c r="F216" s="82"/>
      <c r="G216" s="82"/>
      <c r="H216" s="85" t="s">
        <v>16</v>
      </c>
      <c r="I216" s="91"/>
      <c r="J216" s="35"/>
    </row>
    <row r="217" spans="5:10" s="33" customFormat="1" ht="15" hidden="1" thickBot="1">
      <c r="E217" s="62"/>
      <c r="F217" s="50" t="s">
        <v>16</v>
      </c>
      <c r="G217" s="50" t="s">
        <v>16</v>
      </c>
      <c r="H217" s="80" t="s">
        <v>16</v>
      </c>
      <c r="I217" s="100"/>
      <c r="J217" s="35"/>
    </row>
    <row r="218" spans="5:10" s="33" customFormat="1" hidden="1">
      <c r="G218" s="35"/>
      <c r="H218" s="35"/>
      <c r="I218" s="35"/>
      <c r="J218" s="35"/>
    </row>
    <row r="219" spans="5:10" s="33" customFormat="1" hidden="1">
      <c r="G219" s="35"/>
      <c r="H219" s="35"/>
      <c r="I219" s="35"/>
      <c r="J219" s="35"/>
    </row>
    <row r="220" spans="5:10" s="33" customFormat="1" hidden="1">
      <c r="G220" s="33" t="e">
        <f>SUMIF(#REF!,"合計",F$74:F$217)</f>
        <v>#REF!</v>
      </c>
      <c r="I220" s="35"/>
      <c r="J220" s="35"/>
    </row>
    <row r="221" spans="5:10" s="33" customFormat="1" hidden="1">
      <c r="I221" s="35"/>
      <c r="J221" s="35"/>
    </row>
    <row r="222" spans="5:10" s="33" customFormat="1" hidden="1">
      <c r="G222" s="33">
        <f ca="1">SUMIF($K$56:$K$206,"継続",F$74:F$217)</f>
        <v>0</v>
      </c>
      <c r="I222" s="35"/>
      <c r="J222" s="35"/>
    </row>
    <row r="223" spans="5:10" s="33" customFormat="1" hidden="1">
      <c r="I223" s="35"/>
      <c r="J223" s="35"/>
    </row>
    <row r="224" spans="5:10" s="33" customFormat="1" hidden="1">
      <c r="I224" s="35"/>
      <c r="J224" s="35"/>
    </row>
    <row r="225" spans="2:13" s="33" customFormat="1">
      <c r="I225" s="35"/>
      <c r="J225" s="35"/>
    </row>
    <row r="226" spans="2:13" s="33" customFormat="1">
      <c r="B226" s="15"/>
      <c r="C226" s="15"/>
      <c r="D226" s="15"/>
      <c r="I226" s="35"/>
      <c r="J226" s="8"/>
    </row>
    <row r="227" spans="2:13" s="33" customFormat="1">
      <c r="B227" s="15"/>
      <c r="C227" s="15"/>
      <c r="D227" s="15"/>
      <c r="I227" s="35"/>
      <c r="J227" s="8"/>
    </row>
    <row r="228" spans="2:13" s="33" customFormat="1">
      <c r="B228" s="15"/>
      <c r="C228" s="15"/>
      <c r="D228" s="15"/>
      <c r="I228" s="35"/>
      <c r="J228" s="8"/>
      <c r="M228" s="15"/>
    </row>
    <row r="229" spans="2:13" s="33" customFormat="1">
      <c r="B229" s="15"/>
      <c r="C229" s="15"/>
      <c r="D229" s="15"/>
      <c r="I229" s="35"/>
      <c r="J229" s="8"/>
      <c r="M229" s="15"/>
    </row>
    <row r="230" spans="2:13" s="33" customFormat="1">
      <c r="B230" s="15"/>
      <c r="C230" s="15"/>
      <c r="D230" s="15"/>
      <c r="I230" s="35"/>
      <c r="J230" s="8"/>
      <c r="M230" s="15"/>
    </row>
    <row r="231" spans="2:13" s="33" customFormat="1">
      <c r="B231" s="15"/>
      <c r="C231" s="15"/>
      <c r="D231" s="15"/>
      <c r="I231" s="35"/>
      <c r="J231" s="8"/>
      <c r="M231" s="15"/>
    </row>
    <row r="232" spans="2:13" s="33" customFormat="1">
      <c r="B232" s="15"/>
      <c r="C232" s="15"/>
      <c r="D232" s="15"/>
      <c r="I232" s="35"/>
      <c r="J232" s="8"/>
      <c r="M232" s="15"/>
    </row>
    <row r="233" spans="2:13" s="33" customFormat="1">
      <c r="B233" s="15"/>
      <c r="C233" s="15"/>
      <c r="D233" s="15"/>
      <c r="I233" s="35"/>
      <c r="J233" s="8"/>
      <c r="M233" s="15"/>
    </row>
    <row r="234" spans="2:13" s="33" customFormat="1">
      <c r="B234" s="15"/>
      <c r="C234" s="15"/>
      <c r="D234" s="15"/>
      <c r="I234" s="35"/>
      <c r="J234" s="8"/>
      <c r="M234" s="15"/>
    </row>
    <row r="235" spans="2:13" s="33" customFormat="1">
      <c r="B235" s="15"/>
      <c r="C235" s="15"/>
      <c r="D235" s="15"/>
      <c r="I235" s="35"/>
      <c r="J235" s="8"/>
      <c r="M235" s="15"/>
    </row>
    <row r="236" spans="2:13" s="33" customFormat="1">
      <c r="B236" s="15"/>
      <c r="C236" s="15"/>
      <c r="D236" s="15"/>
      <c r="I236" s="35"/>
      <c r="J236" s="8"/>
      <c r="M236" s="15"/>
    </row>
  </sheetData>
  <autoFilter ref="C12:I59" xr:uid="{00000000-0009-0000-0000-000000000000}"/>
  <mergeCells count="2">
    <mergeCell ref="C60:D61"/>
    <mergeCell ref="A3:I3"/>
  </mergeCells>
  <phoneticPr fontId="2"/>
  <pageMargins left="0.7" right="0.7" top="0.75" bottom="0.75" header="0.3" footer="0.3"/>
  <pageSetup paperSize="9" scale="2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R元</vt:lpstr>
      <vt:lpstr>R元!Print_Area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2023-02-16T08:10:19Z</cp:lastPrinted>
  <dcterms:created xsi:type="dcterms:W3CDTF">2022-03-16T05:52:30Z</dcterms:created>
  <dcterms:modified xsi:type="dcterms:W3CDTF">2023-02-16T08:12:28Z</dcterms:modified>
</cp:coreProperties>
</file>