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1月（公表日：１月９日）\"/>
    </mc:Choice>
  </mc:AlternateContent>
  <xr:revisionPtr revIDLastSave="0" documentId="13_ncr:1_{D8406BC5-775C-401C-8190-2BCDEDBA7731}" xr6:coauthVersionLast="47" xr6:coauthVersionMax="47" xr10:uidLastSave="{00000000-0000-0000-0000-000000000000}"/>
  <bookViews>
    <workbookView xWindow="9405" yWindow="-16320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D30" i="5"/>
  <c r="O30" i="5" l="1"/>
  <c r="H30" i="5"/>
  <c r="O31" i="5" l="1"/>
  <c r="L31" i="5"/>
  <c r="K31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I30" i="5"/>
  <c r="G30" i="5"/>
  <c r="F30" i="5"/>
</calcChain>
</file>

<file path=xl/sharedStrings.xml><?xml version="1.0" encoding="utf-8"?>
<sst xmlns="http://schemas.openxmlformats.org/spreadsheetml/2006/main" count="49" uniqueCount="47">
  <si>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</si>
  <si>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</si>
  <si>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</si>
  <si>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</si>
  <si>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</si>
  <si>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</si>
  <si>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</si>
  <si>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</si>
  <si>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</si>
  <si>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</si>
  <si>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</si>
  <si>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</si>
  <si>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</si>
  <si>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</si>
  <si>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</si>
  <si>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</si>
  <si>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</si>
  <si>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</si>
  <si>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</si>
  <si>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</si>
  <si>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</si>
  <si>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</si>
  <si>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</si>
  <si>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</si>
  <si>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</si>
  <si>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</si>
  <si>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</si>
  <si>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</si>
  <si>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</si>
  <si>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</si>
  <si>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</si>
  <si>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</si>
  <si>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</si>
  <si>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</si>
  <si>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</si>
  <si>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</si>
  <si>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</si>
  <si>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</si>
  <si>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</si>
  <si>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</si>
  <si>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</si>
  <si>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</si>
  <si>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</si>
  <si>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</si>
  <si>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</si>
  <si>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11月</t>
    <phoneticPr fontId="4"/>
  </si>
  <si>
    <t xml:space="preserve">     資料：総務省統計局「家計調査報告」 (2026年１月公表）・「家計調査年報」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</si>
</sst>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7" fontId="6" fillId="0" borderId="7" xfId="3" applyFont="1" applyBorder="1"/>
    <xf numFmtId="3" fontId="6" fillId="0" borderId="8" xfId="0" applyNumberFormat="1" applyFont="1" applyBorder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7" fontId="6" fillId="0" borderId="29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37" fontId="7" fillId="0" borderId="0" xfId="3" applyFont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J38" sqref="J38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5"/>
      <c r="Q1" s="42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2" t="s">
        <v>15</v>
      </c>
      <c r="O2" s="82"/>
      <c r="P2" s="19"/>
      <c r="Q2" s="36"/>
      <c r="R2" s="69"/>
    </row>
    <row r="3" spans="1:18" s="3" customFormat="1" ht="9" customHeight="1" x14ac:dyDescent="0.15">
      <c r="A3" s="7"/>
      <c r="B3" s="14"/>
      <c r="C3" s="21"/>
      <c r="D3" s="84" t="s">
        <v>17</v>
      </c>
      <c r="E3" s="86" t="s">
        <v>18</v>
      </c>
      <c r="F3" s="43"/>
      <c r="G3" s="43"/>
      <c r="H3" s="43"/>
      <c r="I3" s="43"/>
      <c r="J3" s="43"/>
      <c r="K3" s="51"/>
      <c r="L3" s="86" t="s">
        <v>27</v>
      </c>
      <c r="M3" s="105" t="s">
        <v>19</v>
      </c>
      <c r="N3" s="105" t="s">
        <v>6</v>
      </c>
      <c r="O3" s="107" t="s">
        <v>20</v>
      </c>
      <c r="P3" s="65"/>
      <c r="Q3" s="36"/>
      <c r="R3" s="69"/>
    </row>
    <row r="4" spans="1:18" s="3" customFormat="1" ht="9.75" customHeight="1" x14ac:dyDescent="0.15">
      <c r="A4" s="8"/>
      <c r="B4" s="4"/>
      <c r="C4" s="89" t="s">
        <v>21</v>
      </c>
      <c r="D4" s="85"/>
      <c r="E4" s="87"/>
      <c r="F4" s="91" t="s">
        <v>22</v>
      </c>
      <c r="G4" s="44"/>
      <c r="H4" s="44"/>
      <c r="I4" s="47"/>
      <c r="J4" s="93" t="s">
        <v>10</v>
      </c>
      <c r="K4" s="93" t="s">
        <v>23</v>
      </c>
      <c r="L4" s="87"/>
      <c r="M4" s="106"/>
      <c r="N4" s="106"/>
      <c r="O4" s="108"/>
      <c r="P4" s="65"/>
      <c r="Q4" s="36" t="s">
        <v>5</v>
      </c>
      <c r="R4" s="69"/>
    </row>
    <row r="5" spans="1:18" s="3" customFormat="1" ht="33.75" customHeight="1" x14ac:dyDescent="0.15">
      <c r="A5" s="101" t="s">
        <v>1</v>
      </c>
      <c r="B5" s="102"/>
      <c r="C5" s="90"/>
      <c r="D5" s="27" t="s">
        <v>16</v>
      </c>
      <c r="E5" s="88"/>
      <c r="F5" s="92"/>
      <c r="G5" s="45" t="s">
        <v>7</v>
      </c>
      <c r="H5" s="45" t="s">
        <v>0</v>
      </c>
      <c r="I5" s="45" t="s">
        <v>9</v>
      </c>
      <c r="J5" s="94"/>
      <c r="K5" s="94"/>
      <c r="L5" s="88"/>
      <c r="M5" s="94"/>
      <c r="N5" s="94"/>
      <c r="O5" s="109"/>
      <c r="P5" s="65"/>
      <c r="Q5" s="36"/>
      <c r="R5" s="69"/>
    </row>
    <row r="6" spans="1:18" s="3" customFormat="1" ht="15" customHeight="1" x14ac:dyDescent="0.15">
      <c r="A6" s="9"/>
      <c r="B6" s="103" t="s">
        <v>11</v>
      </c>
      <c r="C6" s="104"/>
      <c r="D6" s="28">
        <v>491848</v>
      </c>
      <c r="E6" s="38">
        <v>447723</v>
      </c>
      <c r="F6" s="29">
        <v>359008</v>
      </c>
      <c r="G6" s="38">
        <v>294172</v>
      </c>
      <c r="H6" s="29">
        <v>2443</v>
      </c>
      <c r="I6" s="38">
        <v>62393</v>
      </c>
      <c r="J6" s="29">
        <v>74760</v>
      </c>
      <c r="K6" s="38">
        <v>13955</v>
      </c>
      <c r="L6" s="53">
        <v>1050</v>
      </c>
      <c r="M6" s="53">
        <v>33773</v>
      </c>
      <c r="N6" s="29">
        <v>9302</v>
      </c>
      <c r="O6" s="58">
        <v>414930</v>
      </c>
      <c r="P6" s="66"/>
      <c r="Q6" s="36"/>
      <c r="R6" s="69"/>
    </row>
    <row r="7" spans="1:18" s="3" customFormat="1" ht="15" customHeight="1" x14ac:dyDescent="0.15">
      <c r="A7" s="10" t="s">
        <v>8</v>
      </c>
      <c r="B7" s="95" t="s">
        <v>25</v>
      </c>
      <c r="C7" s="96"/>
      <c r="D7" s="28">
        <v>562022</v>
      </c>
      <c r="E7" s="38">
        <v>498701</v>
      </c>
      <c r="F7" s="29">
        <v>425488</v>
      </c>
      <c r="G7" s="38">
        <v>350005</v>
      </c>
      <c r="H7" s="29">
        <v>3451</v>
      </c>
      <c r="I7" s="38">
        <v>72033</v>
      </c>
      <c r="J7" s="29">
        <v>67730</v>
      </c>
      <c r="K7" s="38">
        <v>5483</v>
      </c>
      <c r="L7" s="53">
        <v>5787</v>
      </c>
      <c r="M7" s="53">
        <v>48230</v>
      </c>
      <c r="N7" s="29">
        <v>9302</v>
      </c>
      <c r="O7" s="58">
        <v>456721</v>
      </c>
      <c r="P7" s="66"/>
      <c r="Q7" s="36"/>
      <c r="R7" s="69"/>
    </row>
    <row r="8" spans="1:18" s="3" customFormat="1" ht="15" customHeight="1" x14ac:dyDescent="0.15">
      <c r="A8" s="11"/>
      <c r="B8" s="95" t="s">
        <v>24</v>
      </c>
      <c r="C8" s="96"/>
      <c r="D8" s="28">
        <v>547702</v>
      </c>
      <c r="E8" s="38">
        <v>459785</v>
      </c>
      <c r="F8" s="29">
        <v>377529</v>
      </c>
      <c r="G8" s="38">
        <v>312060</v>
      </c>
      <c r="H8" s="29">
        <v>2655</v>
      </c>
      <c r="I8" s="38">
        <v>62814</v>
      </c>
      <c r="J8" s="29">
        <v>72496</v>
      </c>
      <c r="K8" s="38">
        <v>9761</v>
      </c>
      <c r="L8" s="53">
        <v>2629</v>
      </c>
      <c r="M8" s="53">
        <v>42074</v>
      </c>
      <c r="N8" s="29">
        <v>43213</v>
      </c>
      <c r="O8" s="58">
        <v>461230</v>
      </c>
      <c r="P8" s="66"/>
      <c r="Q8" s="36"/>
      <c r="R8" s="70"/>
    </row>
    <row r="9" spans="1:18" s="3" customFormat="1" ht="15" customHeight="1" x14ac:dyDescent="0.15">
      <c r="A9" s="10" t="s">
        <v>4</v>
      </c>
      <c r="B9" s="95" t="s">
        <v>26</v>
      </c>
      <c r="C9" s="96"/>
      <c r="D9" s="28">
        <v>537030</v>
      </c>
      <c r="E9" s="38">
        <v>483652</v>
      </c>
      <c r="F9" s="29">
        <v>404611</v>
      </c>
      <c r="G9" s="38">
        <v>331932</v>
      </c>
      <c r="H9" s="29">
        <v>3359</v>
      </c>
      <c r="I9" s="38">
        <v>69320</v>
      </c>
      <c r="J9" s="29">
        <v>69346</v>
      </c>
      <c r="K9" s="38">
        <v>9695</v>
      </c>
      <c r="L9" s="53">
        <v>1225</v>
      </c>
      <c r="M9" s="53">
        <v>32937</v>
      </c>
      <c r="N9" s="29">
        <v>19216</v>
      </c>
      <c r="O9" s="58">
        <v>440941</v>
      </c>
      <c r="P9" s="66"/>
      <c r="Q9" s="36"/>
      <c r="R9" s="69"/>
    </row>
    <row r="10" spans="1:18" s="3" customFormat="1" ht="15" customHeight="1" x14ac:dyDescent="0.15">
      <c r="A10" s="11"/>
      <c r="B10" s="95" t="s">
        <v>30</v>
      </c>
      <c r="C10" s="96"/>
      <c r="D10" s="29">
        <v>552926</v>
      </c>
      <c r="E10" s="38">
        <v>492552</v>
      </c>
      <c r="F10" s="29">
        <v>407812</v>
      </c>
      <c r="G10" s="38">
        <v>329505</v>
      </c>
      <c r="H10" s="29">
        <v>3187</v>
      </c>
      <c r="I10" s="38">
        <v>75120</v>
      </c>
      <c r="J10" s="29">
        <v>72638</v>
      </c>
      <c r="K10" s="38">
        <v>12102</v>
      </c>
      <c r="L10" s="53">
        <v>1781</v>
      </c>
      <c r="M10" s="53">
        <v>42042</v>
      </c>
      <c r="N10" s="29">
        <v>16552</v>
      </c>
      <c r="O10" s="58">
        <v>455419</v>
      </c>
      <c r="P10" s="66"/>
      <c r="Q10" s="36"/>
      <c r="R10" s="69"/>
    </row>
    <row r="11" spans="1:18" s="3" customFormat="1" ht="15" customHeight="1" x14ac:dyDescent="0.15">
      <c r="A11" s="10" t="s">
        <v>12</v>
      </c>
      <c r="B11" s="95" t="s">
        <v>35</v>
      </c>
      <c r="C11" s="97"/>
      <c r="D11" s="29">
        <v>512390</v>
      </c>
      <c r="E11" s="38">
        <v>457128</v>
      </c>
      <c r="F11" s="29">
        <v>370008</v>
      </c>
      <c r="G11" s="38">
        <v>311302</v>
      </c>
      <c r="H11" s="29">
        <v>3519</v>
      </c>
      <c r="I11" s="38">
        <v>55187</v>
      </c>
      <c r="J11" s="29">
        <v>74776</v>
      </c>
      <c r="K11" s="38">
        <v>12344</v>
      </c>
      <c r="L11" s="53">
        <v>2120</v>
      </c>
      <c r="M11" s="53">
        <v>36655</v>
      </c>
      <c r="N11" s="29">
        <v>16487</v>
      </c>
      <c r="O11" s="58">
        <v>426289</v>
      </c>
      <c r="P11" s="66"/>
      <c r="Q11" s="36"/>
      <c r="R11" s="69"/>
    </row>
    <row r="12" spans="1:18" s="3" customFormat="1" ht="15" customHeight="1" x14ac:dyDescent="0.15">
      <c r="A12" s="12"/>
      <c r="B12" s="98" t="s">
        <v>36</v>
      </c>
      <c r="C12" s="99"/>
      <c r="D12" s="30">
        <v>566066</v>
      </c>
      <c r="E12" s="39">
        <v>504623</v>
      </c>
      <c r="F12" s="30">
        <v>417022</v>
      </c>
      <c r="G12" s="39">
        <v>343708</v>
      </c>
      <c r="H12" s="30">
        <v>4396</v>
      </c>
      <c r="I12" s="39">
        <v>68918</v>
      </c>
      <c r="J12" s="30">
        <v>82103</v>
      </c>
      <c r="K12" s="39">
        <v>5498</v>
      </c>
      <c r="L12" s="54">
        <v>3618</v>
      </c>
      <c r="M12" s="54">
        <v>37631</v>
      </c>
      <c r="N12" s="30">
        <v>20194</v>
      </c>
      <c r="O12" s="59">
        <v>473055</v>
      </c>
      <c r="P12" s="66"/>
      <c r="Q12" s="36"/>
      <c r="R12" s="69"/>
    </row>
    <row r="13" spans="1:18" s="3" customFormat="1" ht="9" customHeight="1" x14ac:dyDescent="0.15">
      <c r="A13" s="75"/>
      <c r="B13" s="15"/>
      <c r="C13" s="22"/>
      <c r="D13" s="31"/>
      <c r="E13" s="40"/>
      <c r="F13" s="40"/>
      <c r="G13" s="40"/>
      <c r="H13" s="40"/>
      <c r="I13" s="40"/>
      <c r="J13" s="40"/>
      <c r="K13" s="40"/>
      <c r="L13" s="31"/>
      <c r="M13" s="31"/>
      <c r="N13" s="31"/>
      <c r="O13" s="60"/>
      <c r="P13" s="67"/>
      <c r="Q13" s="36"/>
      <c r="R13" s="69"/>
    </row>
    <row r="14" spans="1:18" s="3" customFormat="1" ht="16.5" customHeight="1" x14ac:dyDescent="0.15">
      <c r="A14" s="76" t="s">
        <v>36</v>
      </c>
      <c r="B14" s="77"/>
      <c r="C14" s="23" t="s">
        <v>34</v>
      </c>
      <c r="D14" s="32">
        <v>507016</v>
      </c>
      <c r="E14" s="41">
        <v>481372</v>
      </c>
      <c r="F14" s="32">
        <v>391147</v>
      </c>
      <c r="G14" s="41">
        <v>384327</v>
      </c>
      <c r="H14" s="41">
        <v>1356</v>
      </c>
      <c r="I14" s="41">
        <v>5463</v>
      </c>
      <c r="J14" s="41">
        <v>82682</v>
      </c>
      <c r="K14" s="32">
        <v>7543</v>
      </c>
      <c r="L14" s="41">
        <v>11217</v>
      </c>
      <c r="M14" s="41">
        <v>5912</v>
      </c>
      <c r="N14" s="41">
        <v>8515</v>
      </c>
      <c r="O14" s="61">
        <v>410127</v>
      </c>
      <c r="P14" s="67"/>
      <c r="Q14" s="36"/>
      <c r="R14" s="69"/>
    </row>
    <row r="15" spans="1:18" s="3" customFormat="1" ht="16.5" customHeight="1" x14ac:dyDescent="0.15">
      <c r="A15" s="74"/>
      <c r="B15" s="16"/>
      <c r="C15" s="23" t="s">
        <v>28</v>
      </c>
      <c r="D15" s="32">
        <v>541059</v>
      </c>
      <c r="E15" s="41">
        <v>450409</v>
      </c>
      <c r="F15" s="32">
        <v>366864</v>
      </c>
      <c r="G15" s="41">
        <v>365035</v>
      </c>
      <c r="H15" s="41">
        <v>1829</v>
      </c>
      <c r="I15" s="41">
        <v>0</v>
      </c>
      <c r="J15" s="41">
        <v>76222</v>
      </c>
      <c r="K15" s="32">
        <v>7323</v>
      </c>
      <c r="L15" s="41">
        <v>9060</v>
      </c>
      <c r="M15" s="41">
        <v>72123</v>
      </c>
      <c r="N15" s="41">
        <v>9467</v>
      </c>
      <c r="O15" s="61">
        <v>448709</v>
      </c>
      <c r="P15" s="67"/>
      <c r="Q15" s="36"/>
      <c r="R15" s="69"/>
    </row>
    <row r="16" spans="1:18" s="3" customFormat="1" ht="17.25" customHeight="1" x14ac:dyDescent="0.15">
      <c r="A16" s="74"/>
      <c r="B16" s="16"/>
      <c r="C16" s="23" t="s">
        <v>29</v>
      </c>
      <c r="D16" s="32">
        <v>573339</v>
      </c>
      <c r="E16" s="41">
        <v>436724</v>
      </c>
      <c r="F16" s="32">
        <v>365472</v>
      </c>
      <c r="G16" s="41">
        <v>363643</v>
      </c>
      <c r="H16" s="41">
        <v>1829</v>
      </c>
      <c r="I16" s="41">
        <v>0</v>
      </c>
      <c r="J16" s="41">
        <v>71252</v>
      </c>
      <c r="K16" s="32">
        <v>0</v>
      </c>
      <c r="L16" s="41">
        <v>4055</v>
      </c>
      <c r="M16" s="41">
        <v>15194</v>
      </c>
      <c r="N16" s="41">
        <v>117366</v>
      </c>
      <c r="O16" s="61">
        <v>492422</v>
      </c>
      <c r="P16" s="67"/>
      <c r="Q16" s="36"/>
      <c r="R16" s="69"/>
    </row>
    <row r="17" spans="1:18" s="3" customFormat="1" ht="16.5" customHeight="1" x14ac:dyDescent="0.15">
      <c r="A17" s="74"/>
      <c r="B17" s="16"/>
      <c r="C17" s="23" t="s">
        <v>39</v>
      </c>
      <c r="D17" s="32">
        <v>1132871</v>
      </c>
      <c r="E17" s="41">
        <v>1025484</v>
      </c>
      <c r="F17" s="32">
        <v>791899</v>
      </c>
      <c r="G17" s="41">
        <v>346406</v>
      </c>
      <c r="H17" s="41">
        <v>13479</v>
      </c>
      <c r="I17" s="41">
        <v>432014</v>
      </c>
      <c r="J17" s="41">
        <v>221980</v>
      </c>
      <c r="K17" s="32">
        <v>11605</v>
      </c>
      <c r="L17" s="41">
        <v>3972</v>
      </c>
      <c r="M17" s="41">
        <v>80130</v>
      </c>
      <c r="N17" s="41">
        <v>23285</v>
      </c>
      <c r="O17" s="61">
        <v>963692</v>
      </c>
      <c r="P17" s="67"/>
      <c r="Q17" s="36"/>
      <c r="R17" s="69"/>
    </row>
    <row r="18" spans="1:18" s="3" customFormat="1" ht="16.5" customHeight="1" x14ac:dyDescent="0.15">
      <c r="A18" s="74" t="s">
        <v>38</v>
      </c>
      <c r="B18" s="16"/>
      <c r="C18" s="23" t="s">
        <v>31</v>
      </c>
      <c r="D18" s="32">
        <v>457959</v>
      </c>
      <c r="E18" s="41">
        <v>427389</v>
      </c>
      <c r="F18" s="32">
        <v>336812</v>
      </c>
      <c r="G18" s="41">
        <v>331237</v>
      </c>
      <c r="H18" s="41">
        <v>5574</v>
      </c>
      <c r="I18" s="41">
        <v>0</v>
      </c>
      <c r="J18" s="41">
        <v>79831</v>
      </c>
      <c r="K18" s="32">
        <v>10747</v>
      </c>
      <c r="L18" s="41">
        <v>3621</v>
      </c>
      <c r="M18" s="41">
        <v>6654</v>
      </c>
      <c r="N18" s="41">
        <v>20295</v>
      </c>
      <c r="O18" s="61">
        <v>367962</v>
      </c>
      <c r="P18" s="67"/>
      <c r="Q18" s="36"/>
      <c r="R18" s="69"/>
    </row>
    <row r="19" spans="1:18" s="3" customFormat="1" ht="16.5" customHeight="1" x14ac:dyDescent="0.15">
      <c r="A19" s="74"/>
      <c r="B19" s="16"/>
      <c r="C19" s="23" t="s">
        <v>32</v>
      </c>
      <c r="D19" s="32">
        <v>522856</v>
      </c>
      <c r="E19" s="41">
        <v>456400</v>
      </c>
      <c r="F19" s="32">
        <v>350013</v>
      </c>
      <c r="G19" s="41">
        <v>343334</v>
      </c>
      <c r="H19" s="41">
        <v>6679</v>
      </c>
      <c r="I19" s="41">
        <v>0</v>
      </c>
      <c r="J19" s="41">
        <v>99958</v>
      </c>
      <c r="K19" s="32">
        <v>6429</v>
      </c>
      <c r="L19" s="41">
        <v>4859</v>
      </c>
      <c r="M19" s="41">
        <v>56283</v>
      </c>
      <c r="N19" s="41">
        <v>5313</v>
      </c>
      <c r="O19" s="61">
        <v>425883</v>
      </c>
      <c r="P19" s="67"/>
      <c r="Q19" s="36"/>
      <c r="R19" s="69"/>
    </row>
    <row r="20" spans="1:18" s="3" customFormat="1" ht="16.5" customHeight="1" x14ac:dyDescent="0.15">
      <c r="A20" s="74"/>
      <c r="B20" s="16"/>
      <c r="C20" s="23" t="s">
        <v>33</v>
      </c>
      <c r="D20" s="32">
        <v>477205</v>
      </c>
      <c r="E20" s="41">
        <v>446855</v>
      </c>
      <c r="F20" s="32">
        <v>347005</v>
      </c>
      <c r="G20" s="41">
        <v>338101</v>
      </c>
      <c r="H20" s="41">
        <v>6998</v>
      </c>
      <c r="I20" s="41">
        <v>1906</v>
      </c>
      <c r="J20" s="41">
        <v>93778</v>
      </c>
      <c r="K20" s="32">
        <v>6072</v>
      </c>
      <c r="L20" s="41">
        <v>437</v>
      </c>
      <c r="M20" s="41">
        <v>11086</v>
      </c>
      <c r="N20" s="41">
        <v>18826</v>
      </c>
      <c r="O20" s="61">
        <v>399865</v>
      </c>
      <c r="P20" s="67"/>
      <c r="Q20" s="36"/>
      <c r="R20" s="69"/>
    </row>
    <row r="21" spans="1:18" s="3" customFormat="1" ht="16.5" customHeight="1" x14ac:dyDescent="0.15">
      <c r="A21" s="74"/>
      <c r="B21" s="16"/>
      <c r="C21" s="23" t="s">
        <v>40</v>
      </c>
      <c r="D21" s="32">
        <v>521774</v>
      </c>
      <c r="E21" s="41">
        <v>442351</v>
      </c>
      <c r="F21" s="32">
        <v>338732</v>
      </c>
      <c r="G21" s="41">
        <v>324858</v>
      </c>
      <c r="H21" s="41">
        <v>6816</v>
      </c>
      <c r="I21" s="41">
        <v>7058</v>
      </c>
      <c r="J21" s="41">
        <v>97811</v>
      </c>
      <c r="K21" s="32">
        <v>5808</v>
      </c>
      <c r="L21" s="41">
        <v>0</v>
      </c>
      <c r="M21" s="41">
        <v>69563</v>
      </c>
      <c r="N21" s="41">
        <v>9860</v>
      </c>
      <c r="O21" s="61">
        <v>446531</v>
      </c>
      <c r="P21" s="67"/>
      <c r="Q21" s="36"/>
      <c r="R21" s="69"/>
    </row>
    <row r="22" spans="1:18" s="3" customFormat="1" ht="16.5" customHeight="1" x14ac:dyDescent="0.15">
      <c r="A22" s="74"/>
      <c r="B22" s="16"/>
      <c r="C22" s="23" t="s">
        <v>41</v>
      </c>
      <c r="D22" s="32">
        <v>504749</v>
      </c>
      <c r="E22" s="41">
        <v>482730</v>
      </c>
      <c r="F22" s="32">
        <v>376421</v>
      </c>
      <c r="G22" s="41">
        <v>353122</v>
      </c>
      <c r="H22" s="41">
        <v>5564</v>
      </c>
      <c r="I22" s="41">
        <v>17735</v>
      </c>
      <c r="J22" s="41">
        <v>97919</v>
      </c>
      <c r="K22" s="32">
        <v>8390</v>
      </c>
      <c r="L22" s="41">
        <v>0</v>
      </c>
      <c r="M22" s="41">
        <v>9414</v>
      </c>
      <c r="N22" s="41">
        <v>12605</v>
      </c>
      <c r="O22" s="61">
        <v>387665</v>
      </c>
      <c r="P22" s="67"/>
      <c r="Q22" s="36"/>
      <c r="R22" s="69"/>
    </row>
    <row r="23" spans="1:18" s="3" customFormat="1" ht="16.5" customHeight="1" x14ac:dyDescent="0.15">
      <c r="A23" s="74"/>
      <c r="B23" s="16"/>
      <c r="C23" s="23" t="s">
        <v>42</v>
      </c>
      <c r="D23" s="32">
        <v>893144</v>
      </c>
      <c r="E23" s="41">
        <v>811238</v>
      </c>
      <c r="F23" s="32">
        <v>660902</v>
      </c>
      <c r="G23" s="41">
        <v>341221</v>
      </c>
      <c r="H23" s="41">
        <v>5913</v>
      </c>
      <c r="I23" s="41">
        <v>313767</v>
      </c>
      <c r="J23" s="41">
        <v>140909</v>
      </c>
      <c r="K23" s="32">
        <v>9427</v>
      </c>
      <c r="L23" s="41">
        <v>1855</v>
      </c>
      <c r="M23" s="41">
        <v>65478</v>
      </c>
      <c r="N23" s="41">
        <v>14573</v>
      </c>
      <c r="O23" s="61">
        <v>743845</v>
      </c>
      <c r="P23" s="67"/>
      <c r="Q23" s="36"/>
      <c r="R23" s="69"/>
    </row>
    <row r="24" spans="1:18" s="3" customFormat="1" ht="16.5" customHeight="1" x14ac:dyDescent="0.15">
      <c r="A24" s="73"/>
      <c r="B24" s="17"/>
      <c r="C24" s="23" t="s">
        <v>37</v>
      </c>
      <c r="D24" s="32">
        <v>526292</v>
      </c>
      <c r="E24" s="41">
        <v>515645</v>
      </c>
      <c r="F24" s="32">
        <v>393380</v>
      </c>
      <c r="G24" s="41">
        <v>324897</v>
      </c>
      <c r="H24" s="41">
        <v>3178</v>
      </c>
      <c r="I24" s="41">
        <v>65304</v>
      </c>
      <c r="J24" s="41">
        <v>113510</v>
      </c>
      <c r="K24" s="32">
        <v>8756</v>
      </c>
      <c r="L24" s="41">
        <v>1846</v>
      </c>
      <c r="M24" s="41">
        <v>4959</v>
      </c>
      <c r="N24" s="41">
        <v>3842</v>
      </c>
      <c r="O24" s="61">
        <v>445207</v>
      </c>
      <c r="P24" s="67"/>
      <c r="Q24" s="36"/>
      <c r="R24" s="69"/>
    </row>
    <row r="25" spans="1:18" s="4" customFormat="1" ht="16.5" customHeight="1" x14ac:dyDescent="0.15">
      <c r="A25" s="73"/>
      <c r="B25" s="17"/>
      <c r="C25" s="23" t="s">
        <v>43</v>
      </c>
      <c r="D25" s="32">
        <v>566114</v>
      </c>
      <c r="E25" s="41">
        <v>476251</v>
      </c>
      <c r="F25" s="32">
        <v>371599</v>
      </c>
      <c r="G25" s="41">
        <v>345879</v>
      </c>
      <c r="H25" s="41">
        <v>4168</v>
      </c>
      <c r="I25" s="41">
        <v>21552</v>
      </c>
      <c r="J25" s="41">
        <v>91790</v>
      </c>
      <c r="K25" s="32">
        <v>12862</v>
      </c>
      <c r="L25" s="41">
        <v>2060</v>
      </c>
      <c r="M25" s="41">
        <v>78776</v>
      </c>
      <c r="N25" s="41">
        <v>9026</v>
      </c>
      <c r="O25" s="61">
        <v>482488</v>
      </c>
      <c r="P25" s="67"/>
      <c r="Q25" s="36"/>
      <c r="R25" s="71"/>
    </row>
    <row r="26" spans="1:18" s="4" customFormat="1" ht="16.5" customHeight="1" x14ac:dyDescent="0.15">
      <c r="A26" s="74"/>
      <c r="B26" s="16"/>
      <c r="C26" s="23" t="s">
        <v>44</v>
      </c>
      <c r="D26" s="32">
        <v>465070</v>
      </c>
      <c r="E26" s="41">
        <v>440542</v>
      </c>
      <c r="F26" s="32">
        <v>336826</v>
      </c>
      <c r="G26" s="41">
        <v>330301</v>
      </c>
      <c r="H26" s="41">
        <v>1484</v>
      </c>
      <c r="I26" s="41">
        <v>5042</v>
      </c>
      <c r="J26" s="41">
        <v>99682</v>
      </c>
      <c r="K26" s="32">
        <v>4034</v>
      </c>
      <c r="L26" s="41">
        <v>3593</v>
      </c>
      <c r="M26" s="41">
        <v>12089</v>
      </c>
      <c r="N26" s="41">
        <v>8846</v>
      </c>
      <c r="O26" s="61">
        <v>374728</v>
      </c>
      <c r="P26" s="67"/>
      <c r="Q26" s="36"/>
      <c r="R26" s="71"/>
    </row>
    <row r="27" spans="1:18" s="4" customFormat="1" ht="16.5" customHeight="1" x14ac:dyDescent="0.15">
      <c r="A27" s="74"/>
      <c r="B27" s="16"/>
      <c r="C27" s="23" t="s">
        <v>28</v>
      </c>
      <c r="D27" s="32">
        <v>556921</v>
      </c>
      <c r="E27" s="41">
        <v>440963</v>
      </c>
      <c r="F27" s="32">
        <v>333228</v>
      </c>
      <c r="G27" s="41">
        <v>328888</v>
      </c>
      <c r="H27" s="41">
        <v>3493</v>
      </c>
      <c r="I27" s="41">
        <v>847</v>
      </c>
      <c r="J27" s="41">
        <v>98600</v>
      </c>
      <c r="K27" s="32">
        <v>9135</v>
      </c>
      <c r="L27" s="41">
        <v>13147</v>
      </c>
      <c r="M27" s="41">
        <v>98008</v>
      </c>
      <c r="N27" s="41">
        <v>4802</v>
      </c>
      <c r="O27" s="61">
        <v>465596</v>
      </c>
      <c r="P27" s="67"/>
      <c r="Q27" s="36"/>
      <c r="R27" s="71"/>
    </row>
    <row r="28" spans="1:18" s="4" customFormat="1" ht="16.5" customHeight="1" x14ac:dyDescent="0.15">
      <c r="A28" s="74"/>
      <c r="B28" s="16"/>
      <c r="C28" s="23" t="s">
        <v>45</v>
      </c>
      <c r="D28" s="32">
        <v>460631</v>
      </c>
      <c r="E28" s="41">
        <v>439267</v>
      </c>
      <c r="F28" s="32">
        <v>319582</v>
      </c>
      <c r="G28" s="41">
        <v>318042</v>
      </c>
      <c r="H28" s="41">
        <v>1540</v>
      </c>
      <c r="I28" s="41">
        <v>0</v>
      </c>
      <c r="J28" s="41">
        <v>107144</v>
      </c>
      <c r="K28" s="32">
        <v>12541</v>
      </c>
      <c r="L28" s="41">
        <v>13583</v>
      </c>
      <c r="M28" s="41">
        <v>4295</v>
      </c>
      <c r="N28" s="41">
        <v>3485</v>
      </c>
      <c r="O28" s="61">
        <v>381051</v>
      </c>
      <c r="P28" s="67"/>
      <c r="Q28" s="36"/>
      <c r="R28" s="71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4"/>
      <c r="O29" s="62"/>
      <c r="P29" s="66"/>
      <c r="Q29" s="36"/>
      <c r="R29" s="69"/>
    </row>
    <row r="30" spans="1:18" s="3" customFormat="1" ht="15.75" customHeight="1" x14ac:dyDescent="0.15">
      <c r="A30" s="78" t="s">
        <v>2</v>
      </c>
      <c r="B30" s="79"/>
      <c r="C30" s="80"/>
      <c r="D30" s="34">
        <f>IF(D27=0,IF(D28=0,"-","皆増"),D28/D27*100)</f>
        <v>82.710294637839127</v>
      </c>
      <c r="E30" s="34">
        <f>IF(E27=0,IF(E28=0,"-","皆増"),E28/E27*100)</f>
        <v>99.615387232035346</v>
      </c>
      <c r="F30" s="34">
        <f t="shared" ref="F30:N30" si="0">IF(F27=0,IF(F28=0,"-","皆増"),F28/F27*100)</f>
        <v>95.904905950280281</v>
      </c>
      <c r="G30" s="34">
        <f t="shared" si="0"/>
        <v>96.702220816813025</v>
      </c>
      <c r="H30" s="34">
        <f>IF(H27=0,IF(H28=0,"-","皆増"),H28/H27*100)</f>
        <v>44.08817635270541</v>
      </c>
      <c r="I30" s="48">
        <f t="shared" si="0"/>
        <v>0</v>
      </c>
      <c r="J30" s="34">
        <f t="shared" si="0"/>
        <v>108.66531440162272</v>
      </c>
      <c r="K30" s="52">
        <f t="shared" si="0"/>
        <v>137.28516694033937</v>
      </c>
      <c r="L30" s="52">
        <f t="shared" si="0"/>
        <v>103.31634593443371</v>
      </c>
      <c r="M30" s="55">
        <f t="shared" si="0"/>
        <v>4.3822953228307888</v>
      </c>
      <c r="N30" s="55">
        <f t="shared" si="0"/>
        <v>72.573927530195746</v>
      </c>
      <c r="O30" s="63">
        <f>IF(O27=0,IF(O28=0,"-","皆増"),O28/O27*100)</f>
        <v>81.841553621594684</v>
      </c>
      <c r="P30" s="68"/>
      <c r="Q30" s="36"/>
      <c r="R30" s="69"/>
    </row>
    <row r="31" spans="1:18" s="3" customFormat="1" ht="15.75" customHeight="1" thickBot="1" x14ac:dyDescent="0.2">
      <c r="A31" s="81" t="s">
        <v>13</v>
      </c>
      <c r="B31" s="82"/>
      <c r="C31" s="83"/>
      <c r="D31" s="35">
        <f>IF(D16=0,IF(D28=0,"-","皆増"),D28/D16*100)</f>
        <v>80.341822202920085</v>
      </c>
      <c r="E31" s="35">
        <f t="shared" ref="E31:J31" si="1">IF(E16=0,IF(E28=0,"-","皆増"),E28/E16*100)</f>
        <v>100.58228995887563</v>
      </c>
      <c r="F31" s="35">
        <f>IF(F16=0,IF(F28=0,"-","皆増"),F28/F16*100)</f>
        <v>87.443634532878036</v>
      </c>
      <c r="G31" s="35">
        <f t="shared" si="1"/>
        <v>87.45995385584213</v>
      </c>
      <c r="H31" s="57">
        <f t="shared" si="1"/>
        <v>84.199015855658828</v>
      </c>
      <c r="I31" s="72" t="str">
        <f t="shared" si="1"/>
        <v>-</v>
      </c>
      <c r="J31" s="57">
        <f t="shared" si="1"/>
        <v>150.37332285409533</v>
      </c>
      <c r="K31" s="72" t="str">
        <f>IF(K16=0,IF(K28=0,"-","皆増"),K28/K16*100)</f>
        <v>皆増</v>
      </c>
      <c r="L31" s="49">
        <f>IF(L16=0,IF(L28=0,"-","皆増"),L28/L16*100)</f>
        <v>334.96917385943277</v>
      </c>
      <c r="M31" s="35">
        <f>IF(M16=0,IF(M28=0,"-","皆増"),M28/M16*100)</f>
        <v>28.267737264709751</v>
      </c>
      <c r="N31" s="57">
        <f>IF(N16=0,IF(N28=0,"-","皆増"),N28/N16*100)</f>
        <v>2.9693437622480103</v>
      </c>
      <c r="O31" s="64">
        <f>IF(O16=0,IF(O28=0,"-","皆増"),O28/O16*100)</f>
        <v>77.383017005738992</v>
      </c>
      <c r="P31" s="68"/>
      <c r="Q31" s="36"/>
      <c r="R31" s="69"/>
    </row>
    <row r="32" spans="1:18" s="3" customFormat="1" ht="21" customHeight="1" x14ac:dyDescent="0.15">
      <c r="C32" s="25" t="s">
        <v>46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9"/>
    </row>
    <row r="33" spans="3:18" s="3" customFormat="1" ht="15" customHeight="1" x14ac:dyDescent="0.2">
      <c r="C33" s="26"/>
      <c r="D33" s="37" t="s">
        <v>14</v>
      </c>
      <c r="E33" s="42"/>
      <c r="F33" s="42"/>
      <c r="G33" s="46"/>
      <c r="H33"/>
      <c r="I33" s="50"/>
      <c r="J33" s="42"/>
      <c r="K33" s="42"/>
      <c r="L33"/>
      <c r="M33" s="56"/>
      <c r="N33" s="42"/>
      <c r="O33" s="42"/>
      <c r="P33" s="42"/>
      <c r="R33" s="69"/>
    </row>
  </sheetData>
  <mergeCells count="22">
    <mergeCell ref="A1:O1"/>
    <mergeCell ref="N2:O2"/>
    <mergeCell ref="A5:B5"/>
    <mergeCell ref="B6:C6"/>
    <mergeCell ref="B7:C7"/>
    <mergeCell ref="M3:M5"/>
    <mergeCell ref="N3:N5"/>
    <mergeCell ref="O3:O5"/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2026-01-09T02:29:22Z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