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1月（公表日：１月９日）\"/>
    </mc:Choice>
  </mc:AlternateContent>
  <xr:revisionPtr revIDLastSave="0" documentId="13_ncr:1_{22138106-9E69-47AD-8BE5-19FC8CC9C7D8}" xr6:coauthVersionLast="47" xr6:coauthVersionMax="47" xr10:uidLastSave="{00000000-0000-0000-0000-000000000000}"/>
  <bookViews>
    <workbookView xWindow="9405" yWindow="-16320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K29" i="5"/>
  <c r="P30" i="5"/>
  <c r="D29" i="5"/>
  <c r="E30" i="5"/>
  <c r="O29" i="5"/>
  <c r="N30" i="5"/>
  <c r="G30" i="5"/>
  <c r="F29" i="5"/>
  <c r="D30" i="5" l="1"/>
  <c r="J30" i="5"/>
  <c r="P29" i="5"/>
  <c r="I29" i="5"/>
  <c r="O30" i="5" l="1"/>
  <c r="M30" i="5"/>
  <c r="L30" i="5"/>
  <c r="K30" i="5"/>
  <c r="H30" i="5"/>
  <c r="F30" i="5"/>
  <c r="N29" i="5"/>
  <c r="M29" i="5"/>
  <c r="L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<sst xmlns="http://schemas.openxmlformats.org/spreadsheetml/2006/main" count="48" uniqueCount="47">
  <si>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</si>
  <si>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</si>
  <si>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</si>
  <si>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</si>
  <si>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</si>
  <si>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</si>
  <si>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</si>
  <si>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</si>
  <si>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</si>
  <si>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</si>
  <si>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</si>
  <si>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</si>
  <si>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</si>
  <si>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</si>
  <si>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</si>
  <si>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</si>
  <si>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</si>
  <si>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</si>
  <si>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</si>
  <si>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</si>
  <si>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</si>
  <si>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</si>
  <si>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</si>
  <si>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</si>
  <si>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</si>
  <si>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</si>
  <si>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</si>
  <si>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</si>
  <si>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</si>
  <si>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</si>
  <si>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</si>
  <si>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</si>
  <si>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</si>
  <si>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</si>
  <si>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</si>
  <si>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</si>
  <si>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</si>
  <si>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</si>
  <si>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</si>
  <si>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</si>
  <si>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</si>
  <si>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</si>
  <si>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</si>
  <si>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</si>
  <si>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</si>
  <si>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 xml:space="preserve">     資料：総務省統計局「家計調査報告」(2026年1月公表）・「家計調査年報」</t>
    <phoneticPr fontId="4"/>
  </si>
  <si>
    <t>11月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</si>
</sst>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3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/>
    <xf numFmtId="179" fontId="6" fillId="0" borderId="15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8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20" xfId="3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vertical="center"/>
    </xf>
    <xf numFmtId="37" fontId="6" fillId="0" borderId="23" xfId="3" applyFont="1" applyBorder="1" applyAlignment="1">
      <alignment horizontal="center" vertical="center" wrapText="1"/>
    </xf>
    <xf numFmtId="37" fontId="7" fillId="0" borderId="20" xfId="3" applyFont="1" applyBorder="1" applyAlignment="1">
      <alignment horizontal="center" vertical="center" wrapText="1"/>
    </xf>
    <xf numFmtId="37" fontId="7" fillId="0" borderId="24" xfId="3" applyFont="1" applyBorder="1" applyAlignment="1">
      <alignment horizontal="center" vertical="center" wrapText="1"/>
    </xf>
    <xf numFmtId="178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29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21" xfId="3" applyNumberFormat="1" applyFont="1" applyBorder="1" applyAlignment="1">
      <alignment horizontal="right" vertical="center"/>
    </xf>
    <xf numFmtId="180" fontId="6" fillId="0" borderId="18" xfId="3" applyNumberFormat="1" applyFont="1" applyBorder="1" applyAlignment="1">
      <alignment horizontal="right" vertical="center"/>
    </xf>
    <xf numFmtId="180" fontId="6" fillId="0" borderId="21" xfId="3" applyNumberFormat="1" applyFont="1" applyBorder="1" applyAlignment="1">
      <alignment horizontal="right"/>
    </xf>
    <xf numFmtId="179" fontId="6" fillId="0" borderId="21" xfId="0" applyNumberFormat="1" applyFont="1" applyBorder="1" applyAlignment="1">
      <alignment vertical="center"/>
    </xf>
    <xf numFmtId="179" fontId="6" fillId="0" borderId="30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horizontal="right"/>
    </xf>
    <xf numFmtId="179" fontId="6" fillId="0" borderId="13" xfId="0" applyNumberFormat="1" applyFont="1" applyBorder="1" applyAlignment="1">
      <alignment horizontal="right"/>
    </xf>
    <xf numFmtId="179" fontId="6" fillId="0" borderId="28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21" xfId="3" applyFont="1" applyFill="1" applyBorder="1" applyAlignment="1">
      <alignment vertical="center"/>
    </xf>
    <xf numFmtId="179" fontId="14" fillId="3" borderId="28" xfId="3" applyNumberFormat="1" applyFont="1" applyFill="1" applyBorder="1" applyAlignment="1">
      <alignment horizontal="right"/>
    </xf>
    <xf numFmtId="0" fontId="6" fillId="0" borderId="32" xfId="0" applyFont="1" applyBorder="1"/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32" xfId="0" quotePrefix="1" applyFont="1" applyBorder="1" applyAlignment="1">
      <alignment vertical="center"/>
    </xf>
    <xf numFmtId="0" fontId="13" fillId="0" borderId="0" xfId="0" applyFont="1"/>
    <xf numFmtId="37" fontId="7" fillId="0" borderId="26" xfId="3" applyFont="1" applyBorder="1" applyAlignment="1">
      <alignment horizontal="center" vertical="center" wrapText="1"/>
    </xf>
    <xf numFmtId="37" fontId="7" fillId="0" borderId="27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49" fontId="7" fillId="0" borderId="9" xfId="0" quotePrefix="1" applyNumberFormat="1" applyFont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33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 vertical="center" shrinkToFit="1"/>
    </xf>
    <xf numFmtId="37" fontId="6" fillId="0" borderId="16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18" xfId="3" applyFont="1" applyBorder="1" applyAlignment="1">
      <alignment horizontal="center" vertical="center" wrapText="1"/>
    </xf>
    <xf numFmtId="37" fontId="7" fillId="0" borderId="17" xfId="3" applyFont="1" applyBorder="1" applyAlignment="1">
      <alignment horizontal="center" vertical="center" shrinkToFit="1"/>
    </xf>
    <xf numFmtId="37" fontId="7" fillId="0" borderId="18" xfId="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37" fontId="6" fillId="0" borderId="19" xfId="0" applyNumberFormat="1" applyFont="1" applyBorder="1" applyAlignment="1">
      <alignment horizontal="center"/>
    </xf>
    <xf numFmtId="37" fontId="6" fillId="0" borderId="22" xfId="0" applyNumberFormat="1" applyFont="1" applyBorder="1" applyAlignment="1">
      <alignment horizontal="center"/>
    </xf>
    <xf numFmtId="37" fontId="6" fillId="0" borderId="25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J30" sqref="J30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66" t="s">
        <v>24</v>
      </c>
      <c r="P2" s="66"/>
    </row>
    <row r="3" spans="1:17" ht="15" customHeight="1" x14ac:dyDescent="0.15">
      <c r="A3" s="73" t="s">
        <v>1</v>
      </c>
      <c r="B3" s="74"/>
      <c r="C3" s="75"/>
      <c r="D3" s="68" t="s">
        <v>2</v>
      </c>
      <c r="E3" s="70" t="s">
        <v>4</v>
      </c>
      <c r="F3" s="76"/>
      <c r="G3" s="77"/>
      <c r="H3" s="77"/>
      <c r="I3" s="77"/>
      <c r="J3" s="77"/>
      <c r="K3" s="77"/>
      <c r="L3" s="77"/>
      <c r="M3" s="77"/>
      <c r="N3" s="77"/>
      <c r="O3" s="78"/>
      <c r="P3" s="55" t="s">
        <v>20</v>
      </c>
    </row>
    <row r="4" spans="1:17" ht="45" customHeight="1" x14ac:dyDescent="0.15">
      <c r="A4" s="79" t="s">
        <v>5</v>
      </c>
      <c r="B4" s="80"/>
      <c r="C4" s="50"/>
      <c r="D4" s="69"/>
      <c r="E4" s="71"/>
      <c r="F4" s="26" t="s">
        <v>21</v>
      </c>
      <c r="G4" s="28" t="s">
        <v>3</v>
      </c>
      <c r="H4" s="29" t="s">
        <v>8</v>
      </c>
      <c r="I4" s="30" t="s">
        <v>7</v>
      </c>
      <c r="J4" s="26" t="s">
        <v>6</v>
      </c>
      <c r="K4" s="26" t="s">
        <v>9</v>
      </c>
      <c r="L4" s="29" t="s">
        <v>31</v>
      </c>
      <c r="M4" s="26" t="s">
        <v>10</v>
      </c>
      <c r="N4" s="26" t="s">
        <v>11</v>
      </c>
      <c r="O4" s="29" t="s">
        <v>12</v>
      </c>
      <c r="P4" s="56"/>
    </row>
    <row r="5" spans="1:17" ht="15" customHeight="1" x14ac:dyDescent="0.15">
      <c r="A5" s="3"/>
      <c r="B5" s="81" t="s">
        <v>15</v>
      </c>
      <c r="C5" s="82"/>
      <c r="D5" s="39">
        <v>2.88</v>
      </c>
      <c r="E5" s="21">
        <v>263272</v>
      </c>
      <c r="F5" s="27">
        <v>63669</v>
      </c>
      <c r="G5" s="27">
        <v>20257</v>
      </c>
      <c r="H5" s="27">
        <v>19518</v>
      </c>
      <c r="I5" s="27">
        <v>9229</v>
      </c>
      <c r="J5" s="27">
        <v>9053</v>
      </c>
      <c r="K5" s="27">
        <v>12363</v>
      </c>
      <c r="L5" s="27">
        <v>41083</v>
      </c>
      <c r="M5" s="27">
        <v>9430</v>
      </c>
      <c r="N5" s="27">
        <v>21348</v>
      </c>
      <c r="O5" s="27">
        <v>57323</v>
      </c>
      <c r="P5" s="44">
        <v>24.2</v>
      </c>
      <c r="Q5" s="36"/>
    </row>
    <row r="6" spans="1:17" ht="15" customHeight="1" x14ac:dyDescent="0.15">
      <c r="A6" s="4" t="s">
        <v>13</v>
      </c>
      <c r="B6" s="58" t="s">
        <v>17</v>
      </c>
      <c r="C6" s="72"/>
      <c r="D6" s="39">
        <v>2.78</v>
      </c>
      <c r="E6" s="21">
        <v>285921</v>
      </c>
      <c r="F6" s="27">
        <v>71660</v>
      </c>
      <c r="G6" s="27">
        <v>16466</v>
      </c>
      <c r="H6" s="27">
        <v>18844</v>
      </c>
      <c r="I6" s="27">
        <v>11092</v>
      </c>
      <c r="J6" s="27">
        <v>9092</v>
      </c>
      <c r="K6" s="27">
        <v>17896</v>
      </c>
      <c r="L6" s="27">
        <v>41379</v>
      </c>
      <c r="M6" s="27">
        <v>8322</v>
      </c>
      <c r="N6" s="27">
        <v>28002</v>
      </c>
      <c r="O6" s="27">
        <v>63167</v>
      </c>
      <c r="P6" s="44">
        <v>25.1</v>
      </c>
      <c r="Q6" s="36"/>
    </row>
    <row r="7" spans="1:17" ht="15" customHeight="1" x14ac:dyDescent="0.15">
      <c r="A7" s="4"/>
      <c r="B7" s="58" t="s">
        <v>26</v>
      </c>
      <c r="C7" s="72"/>
      <c r="D7" s="39">
        <v>2.92</v>
      </c>
      <c r="E7" s="21">
        <v>266228</v>
      </c>
      <c r="F7" s="27">
        <v>70501</v>
      </c>
      <c r="G7" s="27">
        <v>20650</v>
      </c>
      <c r="H7" s="27">
        <v>19064</v>
      </c>
      <c r="I7" s="27">
        <v>12366</v>
      </c>
      <c r="J7" s="27">
        <v>8009</v>
      </c>
      <c r="K7" s="27">
        <v>14356</v>
      </c>
      <c r="L7" s="27">
        <v>36322</v>
      </c>
      <c r="M7" s="27">
        <v>8903</v>
      </c>
      <c r="N7" s="27">
        <v>22061</v>
      </c>
      <c r="O7" s="27">
        <v>53995</v>
      </c>
      <c r="P7" s="44">
        <v>26.5</v>
      </c>
      <c r="Q7" s="36"/>
    </row>
    <row r="8" spans="1:17" ht="15" customHeight="1" x14ac:dyDescent="0.15">
      <c r="A8" s="4" t="s">
        <v>14</v>
      </c>
      <c r="B8" s="58" t="s">
        <v>32</v>
      </c>
      <c r="C8" s="72"/>
      <c r="D8" s="39">
        <v>2.83</v>
      </c>
      <c r="E8" s="21">
        <v>299164</v>
      </c>
      <c r="F8" s="27">
        <v>70536</v>
      </c>
      <c r="G8" s="27">
        <v>22053</v>
      </c>
      <c r="H8" s="27">
        <v>19523</v>
      </c>
      <c r="I8" s="27">
        <v>12652</v>
      </c>
      <c r="J8" s="27">
        <v>8899</v>
      </c>
      <c r="K8" s="27">
        <v>16227</v>
      </c>
      <c r="L8" s="27">
        <v>58306</v>
      </c>
      <c r="M8" s="27">
        <v>7244</v>
      </c>
      <c r="N8" s="27">
        <v>21787</v>
      </c>
      <c r="O8" s="27">
        <v>61938</v>
      </c>
      <c r="P8" s="44">
        <v>23.6</v>
      </c>
      <c r="Q8" s="36"/>
    </row>
    <row r="9" spans="1:17" ht="15" customHeight="1" x14ac:dyDescent="0.15">
      <c r="A9" s="4"/>
      <c r="B9" s="58" t="s">
        <v>33</v>
      </c>
      <c r="C9" s="72"/>
      <c r="D9" s="39">
        <v>2.86</v>
      </c>
      <c r="E9" s="21">
        <v>279101</v>
      </c>
      <c r="F9" s="27">
        <v>70070</v>
      </c>
      <c r="G9" s="27">
        <v>20822</v>
      </c>
      <c r="H9" s="27">
        <v>21332</v>
      </c>
      <c r="I9" s="27">
        <v>10627</v>
      </c>
      <c r="J9" s="27">
        <v>8259</v>
      </c>
      <c r="K9" s="27">
        <v>16549</v>
      </c>
      <c r="L9" s="27">
        <v>41049</v>
      </c>
      <c r="M9" s="27">
        <v>11125</v>
      </c>
      <c r="N9" s="27">
        <v>22440</v>
      </c>
      <c r="O9" s="27">
        <v>56826</v>
      </c>
      <c r="P9" s="44">
        <v>25.1</v>
      </c>
      <c r="Q9" s="36"/>
    </row>
    <row r="10" spans="1:17" ht="15" customHeight="1" x14ac:dyDescent="0.15">
      <c r="A10" s="4" t="s">
        <v>16</v>
      </c>
      <c r="B10" s="58" t="s">
        <v>34</v>
      </c>
      <c r="C10" s="59"/>
      <c r="D10" s="39">
        <v>2.81</v>
      </c>
      <c r="E10" s="21">
        <v>279132</v>
      </c>
      <c r="F10" s="27">
        <v>74045</v>
      </c>
      <c r="G10" s="27">
        <v>22957</v>
      </c>
      <c r="H10" s="27">
        <v>20574</v>
      </c>
      <c r="I10" s="27">
        <v>9732</v>
      </c>
      <c r="J10" s="27">
        <v>8296</v>
      </c>
      <c r="K10" s="27">
        <v>14919</v>
      </c>
      <c r="L10" s="27">
        <v>42293</v>
      </c>
      <c r="M10" s="27">
        <v>7501</v>
      </c>
      <c r="N10" s="27">
        <v>23766</v>
      </c>
      <c r="O10" s="27">
        <v>55048</v>
      </c>
      <c r="P10" s="44">
        <v>26.5</v>
      </c>
      <c r="Q10" s="36"/>
    </row>
    <row r="11" spans="1:17" ht="15" customHeight="1" x14ac:dyDescent="0.15">
      <c r="A11" s="5"/>
      <c r="B11" s="58" t="s">
        <v>37</v>
      </c>
      <c r="C11" s="59"/>
      <c r="D11" s="40">
        <v>2.83</v>
      </c>
      <c r="E11" s="22">
        <v>295155</v>
      </c>
      <c r="F11" s="24">
        <v>76864</v>
      </c>
      <c r="G11" s="24">
        <v>19299</v>
      </c>
      <c r="H11" s="24">
        <v>19713</v>
      </c>
      <c r="I11" s="24">
        <v>10100</v>
      </c>
      <c r="J11" s="24">
        <v>9884</v>
      </c>
      <c r="K11" s="24">
        <v>14302</v>
      </c>
      <c r="L11" s="24">
        <v>48961</v>
      </c>
      <c r="M11" s="24">
        <v>10837</v>
      </c>
      <c r="N11" s="24">
        <v>26132</v>
      </c>
      <c r="O11" s="24">
        <v>59063</v>
      </c>
      <c r="P11" s="45">
        <v>26</v>
      </c>
      <c r="Q11" s="36"/>
    </row>
    <row r="12" spans="1:17" ht="8.25" customHeight="1" x14ac:dyDescent="0.15">
      <c r="A12" s="6"/>
      <c r="B12" s="9"/>
      <c r="C12" s="51"/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46"/>
      <c r="Q12" s="36"/>
    </row>
    <row r="13" spans="1:17" ht="16.5" customHeight="1" x14ac:dyDescent="0.15">
      <c r="A13" s="38" t="s">
        <v>35</v>
      </c>
      <c r="B13" s="37"/>
      <c r="C13" s="52" t="s">
        <v>36</v>
      </c>
      <c r="D13" s="39">
        <v>2.92</v>
      </c>
      <c r="E13" s="47">
        <v>285074</v>
      </c>
      <c r="F13" s="48">
        <v>78590</v>
      </c>
      <c r="G13" s="48">
        <v>11501</v>
      </c>
      <c r="H13" s="48">
        <v>23718</v>
      </c>
      <c r="I13" s="48">
        <v>13129</v>
      </c>
      <c r="J13" s="48">
        <v>8117</v>
      </c>
      <c r="K13" s="48">
        <v>18796</v>
      </c>
      <c r="L13" s="48">
        <v>35664</v>
      </c>
      <c r="M13" s="48">
        <v>18454</v>
      </c>
      <c r="N13" s="48">
        <v>26304</v>
      </c>
      <c r="O13" s="48">
        <v>50801</v>
      </c>
      <c r="P13" s="49">
        <v>27.6</v>
      </c>
      <c r="Q13" s="36"/>
    </row>
    <row r="14" spans="1:17" ht="16.5" customHeight="1" x14ac:dyDescent="0.15">
      <c r="A14" s="38"/>
      <c r="B14" s="37"/>
      <c r="C14" s="52" t="s">
        <v>27</v>
      </c>
      <c r="D14" s="39">
        <v>2.91</v>
      </c>
      <c r="E14" s="47">
        <v>300176</v>
      </c>
      <c r="F14" s="48">
        <v>84640</v>
      </c>
      <c r="G14" s="48">
        <v>17226</v>
      </c>
      <c r="H14" s="48">
        <v>17524</v>
      </c>
      <c r="I14" s="48">
        <v>8921</v>
      </c>
      <c r="J14" s="48">
        <v>8808</v>
      </c>
      <c r="K14" s="48">
        <v>18574</v>
      </c>
      <c r="L14" s="48">
        <v>37628</v>
      </c>
      <c r="M14" s="48">
        <v>8032</v>
      </c>
      <c r="N14" s="48">
        <v>30134</v>
      </c>
      <c r="O14" s="48">
        <v>68689</v>
      </c>
      <c r="P14" s="49">
        <v>28.2</v>
      </c>
      <c r="Q14" s="36"/>
    </row>
    <row r="15" spans="1:17" ht="16.5" customHeight="1" x14ac:dyDescent="0.15">
      <c r="A15" s="38"/>
      <c r="B15" s="54"/>
      <c r="C15" s="52" t="s">
        <v>25</v>
      </c>
      <c r="D15" s="39">
        <v>2.89</v>
      </c>
      <c r="E15" s="47">
        <v>328437</v>
      </c>
      <c r="F15" s="48">
        <v>81230</v>
      </c>
      <c r="G15" s="48">
        <v>26938</v>
      </c>
      <c r="H15" s="48">
        <v>17928</v>
      </c>
      <c r="I15" s="48">
        <v>9771</v>
      </c>
      <c r="J15" s="48">
        <v>8883</v>
      </c>
      <c r="K15" s="48">
        <v>16148</v>
      </c>
      <c r="L15" s="48">
        <v>66164</v>
      </c>
      <c r="M15" s="48">
        <v>12913</v>
      </c>
      <c r="N15" s="48">
        <v>29682</v>
      </c>
      <c r="O15" s="48">
        <v>58780</v>
      </c>
      <c r="P15" s="49">
        <v>24.7</v>
      </c>
      <c r="Q15" s="36"/>
    </row>
    <row r="16" spans="1:17" ht="16.5" customHeight="1" x14ac:dyDescent="0.15">
      <c r="A16" s="38"/>
      <c r="B16" s="37"/>
      <c r="C16" s="52" t="s">
        <v>18</v>
      </c>
      <c r="D16" s="39">
        <v>2.9</v>
      </c>
      <c r="E16" s="47">
        <v>369704</v>
      </c>
      <c r="F16" s="48">
        <v>102130</v>
      </c>
      <c r="G16" s="48">
        <v>16948</v>
      </c>
      <c r="H16" s="48">
        <v>17107</v>
      </c>
      <c r="I16" s="48">
        <v>14066</v>
      </c>
      <c r="J16" s="48">
        <v>14539</v>
      </c>
      <c r="K16" s="48">
        <v>25497</v>
      </c>
      <c r="L16" s="48">
        <v>70572</v>
      </c>
      <c r="M16" s="48">
        <v>9530</v>
      </c>
      <c r="N16" s="48">
        <v>34055</v>
      </c>
      <c r="O16" s="48">
        <v>65261</v>
      </c>
      <c r="P16" s="49">
        <v>27.6</v>
      </c>
      <c r="Q16" s="36"/>
    </row>
    <row r="17" spans="1:17" ht="16.5" customHeight="1" x14ac:dyDescent="0.15">
      <c r="A17" s="38" t="s">
        <v>38</v>
      </c>
      <c r="C17" s="52" t="s">
        <v>28</v>
      </c>
      <c r="D17" s="39">
        <v>2.89</v>
      </c>
      <c r="E17" s="47">
        <v>296474</v>
      </c>
      <c r="F17" s="48">
        <v>80484</v>
      </c>
      <c r="G17" s="48">
        <v>16305</v>
      </c>
      <c r="H17" s="48">
        <v>26051</v>
      </c>
      <c r="I17" s="48">
        <v>14820</v>
      </c>
      <c r="J17" s="48">
        <v>9597</v>
      </c>
      <c r="K17" s="48">
        <v>19951</v>
      </c>
      <c r="L17" s="48">
        <v>46957</v>
      </c>
      <c r="M17" s="48">
        <v>6163</v>
      </c>
      <c r="N17" s="48">
        <v>23088</v>
      </c>
      <c r="O17" s="48">
        <v>53058</v>
      </c>
      <c r="P17" s="49">
        <v>27.1</v>
      </c>
      <c r="Q17" s="36"/>
    </row>
    <row r="18" spans="1:17" ht="16.5" customHeight="1" x14ac:dyDescent="0.15">
      <c r="A18" s="38"/>
      <c r="B18" s="37"/>
      <c r="C18" s="52" t="s">
        <v>29</v>
      </c>
      <c r="D18" s="39">
        <v>2.88</v>
      </c>
      <c r="E18" s="47">
        <v>314562</v>
      </c>
      <c r="F18" s="48">
        <v>76921</v>
      </c>
      <c r="G18" s="48">
        <v>65784</v>
      </c>
      <c r="H18" s="48">
        <v>25758</v>
      </c>
      <c r="I18" s="48">
        <v>9142</v>
      </c>
      <c r="J18" s="48">
        <v>7015</v>
      </c>
      <c r="K18" s="48">
        <v>14061</v>
      </c>
      <c r="L18" s="48">
        <v>30347</v>
      </c>
      <c r="M18" s="48">
        <v>8648</v>
      </c>
      <c r="N18" s="48">
        <v>26044</v>
      </c>
      <c r="O18" s="48">
        <v>50842</v>
      </c>
      <c r="P18" s="49">
        <v>24.5</v>
      </c>
      <c r="Q18" s="36"/>
    </row>
    <row r="19" spans="1:17" ht="16.5" customHeight="1" x14ac:dyDescent="0.15">
      <c r="A19" s="38"/>
      <c r="B19" s="37"/>
      <c r="C19" s="52" t="s">
        <v>30</v>
      </c>
      <c r="D19" s="39">
        <v>2.95</v>
      </c>
      <c r="E19" s="47">
        <v>327823</v>
      </c>
      <c r="F19" s="48">
        <v>84496</v>
      </c>
      <c r="G19" s="48">
        <v>14733</v>
      </c>
      <c r="H19" s="48">
        <v>25682</v>
      </c>
      <c r="I19" s="48">
        <v>11501</v>
      </c>
      <c r="J19" s="48">
        <v>11190</v>
      </c>
      <c r="K19" s="48">
        <v>18143</v>
      </c>
      <c r="L19" s="48">
        <v>57140</v>
      </c>
      <c r="M19" s="48">
        <v>8218</v>
      </c>
      <c r="N19" s="48">
        <v>30117</v>
      </c>
      <c r="O19" s="48">
        <v>66604</v>
      </c>
      <c r="P19" s="49">
        <v>25.8</v>
      </c>
      <c r="Q19" s="36"/>
    </row>
    <row r="20" spans="1:17" ht="16.5" customHeight="1" x14ac:dyDescent="0.15">
      <c r="A20" s="38"/>
      <c r="B20" s="37"/>
      <c r="C20" s="52" t="s">
        <v>39</v>
      </c>
      <c r="D20" s="39">
        <v>2.86</v>
      </c>
      <c r="E20" s="47">
        <v>360890</v>
      </c>
      <c r="F20" s="48">
        <v>78140</v>
      </c>
      <c r="G20" s="48">
        <v>14429</v>
      </c>
      <c r="H20" s="48">
        <v>20511</v>
      </c>
      <c r="I20" s="48">
        <v>18925</v>
      </c>
      <c r="J20" s="48">
        <v>11692</v>
      </c>
      <c r="K20" s="48">
        <v>11262</v>
      </c>
      <c r="L20" s="48">
        <v>93005</v>
      </c>
      <c r="M20" s="48">
        <v>8846</v>
      </c>
      <c r="N20" s="48">
        <v>28964</v>
      </c>
      <c r="O20" s="48">
        <v>75115</v>
      </c>
      <c r="P20" s="49">
        <v>21.7</v>
      </c>
      <c r="Q20" s="36"/>
    </row>
    <row r="21" spans="1:17" ht="16.5" customHeight="1" x14ac:dyDescent="0.15">
      <c r="A21" s="38"/>
      <c r="B21" s="37"/>
      <c r="C21" s="52" t="s">
        <v>40</v>
      </c>
      <c r="D21" s="39">
        <v>2.81</v>
      </c>
      <c r="E21" s="47">
        <v>301155</v>
      </c>
      <c r="F21" s="48">
        <v>81927</v>
      </c>
      <c r="G21" s="48">
        <v>13848</v>
      </c>
      <c r="H21" s="48">
        <v>19593</v>
      </c>
      <c r="I21" s="48">
        <v>8118</v>
      </c>
      <c r="J21" s="48">
        <v>10126</v>
      </c>
      <c r="K21" s="48">
        <v>11354</v>
      </c>
      <c r="L21" s="48">
        <v>41603</v>
      </c>
      <c r="M21" s="48">
        <v>8879</v>
      </c>
      <c r="N21" s="48">
        <v>31268</v>
      </c>
      <c r="O21" s="48">
        <v>74439</v>
      </c>
      <c r="P21" s="49">
        <v>27.2</v>
      </c>
      <c r="Q21" s="36"/>
    </row>
    <row r="22" spans="1:17" ht="16.5" customHeight="1" x14ac:dyDescent="0.15">
      <c r="A22" s="38"/>
      <c r="B22" s="37"/>
      <c r="C22" s="52" t="s">
        <v>41</v>
      </c>
      <c r="D22" s="39">
        <v>2.85</v>
      </c>
      <c r="E22" s="47">
        <v>281771</v>
      </c>
      <c r="F22" s="48">
        <v>79174</v>
      </c>
      <c r="G22" s="48">
        <v>15694</v>
      </c>
      <c r="H22" s="48">
        <v>16796</v>
      </c>
      <c r="I22" s="48">
        <v>13781</v>
      </c>
      <c r="J22" s="48">
        <v>8281</v>
      </c>
      <c r="K22" s="48">
        <v>14563</v>
      </c>
      <c r="L22" s="48">
        <v>40292</v>
      </c>
      <c r="M22" s="48">
        <v>11729</v>
      </c>
      <c r="N22" s="48">
        <v>23643</v>
      </c>
      <c r="O22" s="48">
        <v>57818</v>
      </c>
      <c r="P22" s="49">
        <v>28.1</v>
      </c>
      <c r="Q22" s="36"/>
    </row>
    <row r="23" spans="1:17" ht="16.5" customHeight="1" x14ac:dyDescent="0.15">
      <c r="A23" s="38"/>
      <c r="B23" s="37"/>
      <c r="C23" s="52" t="s">
        <v>42</v>
      </c>
      <c r="D23" s="39">
        <v>2.82</v>
      </c>
      <c r="E23" s="47">
        <v>274173</v>
      </c>
      <c r="F23" s="48">
        <v>80802</v>
      </c>
      <c r="G23" s="48">
        <v>13281</v>
      </c>
      <c r="H23" s="48">
        <v>20036</v>
      </c>
      <c r="I23" s="48">
        <v>9167</v>
      </c>
      <c r="J23" s="48">
        <v>7147</v>
      </c>
      <c r="K23" s="48">
        <v>14019</v>
      </c>
      <c r="L23" s="48">
        <v>41048</v>
      </c>
      <c r="M23" s="48">
        <v>7142</v>
      </c>
      <c r="N23" s="48">
        <v>20073</v>
      </c>
      <c r="O23" s="48">
        <v>61457</v>
      </c>
      <c r="P23" s="49">
        <v>29.5</v>
      </c>
      <c r="Q23" s="36"/>
    </row>
    <row r="24" spans="1:17" ht="16.5" customHeight="1" x14ac:dyDescent="0.15">
      <c r="A24" s="38"/>
      <c r="B24" s="37"/>
      <c r="C24" s="52" t="s">
        <v>43</v>
      </c>
      <c r="D24" s="39">
        <v>2.81</v>
      </c>
      <c r="E24" s="47">
        <v>310166</v>
      </c>
      <c r="F24" s="48">
        <v>85573</v>
      </c>
      <c r="G24" s="48">
        <v>12041</v>
      </c>
      <c r="H24" s="48">
        <v>18567</v>
      </c>
      <c r="I24" s="48">
        <v>19287</v>
      </c>
      <c r="J24" s="48">
        <v>6203</v>
      </c>
      <c r="K24" s="48">
        <v>11903</v>
      </c>
      <c r="L24" s="48">
        <v>56283</v>
      </c>
      <c r="M24" s="48">
        <v>5916</v>
      </c>
      <c r="N24" s="48">
        <v>33937</v>
      </c>
      <c r="O24" s="48">
        <v>60455</v>
      </c>
      <c r="P24" s="49">
        <v>27.6</v>
      </c>
      <c r="Q24" s="36"/>
    </row>
    <row r="25" spans="1:17" ht="16.5" customHeight="1" x14ac:dyDescent="0.15">
      <c r="A25" s="38"/>
      <c r="B25" s="37"/>
      <c r="C25" s="52" t="s">
        <v>44</v>
      </c>
      <c r="D25" s="39">
        <v>2.76</v>
      </c>
      <c r="E25" s="47">
        <v>276919</v>
      </c>
      <c r="F25" s="48">
        <v>79428</v>
      </c>
      <c r="G25" s="48">
        <v>18656</v>
      </c>
      <c r="H25" s="48">
        <v>24110</v>
      </c>
      <c r="I25" s="48">
        <v>9338</v>
      </c>
      <c r="J25" s="48">
        <v>5692</v>
      </c>
      <c r="K25" s="48">
        <v>11597</v>
      </c>
      <c r="L25" s="48">
        <v>33607</v>
      </c>
      <c r="M25" s="48">
        <v>10173</v>
      </c>
      <c r="N25" s="48">
        <v>21164</v>
      </c>
      <c r="O25" s="48">
        <v>63154</v>
      </c>
      <c r="P25" s="49">
        <v>28.7</v>
      </c>
      <c r="Q25" s="36"/>
    </row>
    <row r="26" spans="1:17" ht="16.5" customHeight="1" x14ac:dyDescent="0.15">
      <c r="A26" s="38"/>
      <c r="B26" s="37"/>
      <c r="C26" s="52" t="s">
        <v>27</v>
      </c>
      <c r="D26" s="39">
        <v>2.79</v>
      </c>
      <c r="E26" s="47">
        <v>334075</v>
      </c>
      <c r="F26" s="48">
        <v>81834</v>
      </c>
      <c r="G26" s="48">
        <v>30111</v>
      </c>
      <c r="H26" s="48">
        <v>19533</v>
      </c>
      <c r="I26" s="48">
        <v>9448</v>
      </c>
      <c r="J26" s="48">
        <v>6615</v>
      </c>
      <c r="K26" s="48">
        <v>17014</v>
      </c>
      <c r="L26" s="48">
        <v>33885</v>
      </c>
      <c r="M26" s="48">
        <v>6252</v>
      </c>
      <c r="N26" s="48">
        <v>31284</v>
      </c>
      <c r="O26" s="48">
        <v>98100</v>
      </c>
      <c r="P26" s="49">
        <v>24.5</v>
      </c>
      <c r="Q26" s="36"/>
    </row>
    <row r="27" spans="1:17" ht="16.5" customHeight="1" x14ac:dyDescent="0.15">
      <c r="A27" s="38"/>
      <c r="B27" s="37"/>
      <c r="C27" s="52" t="s">
        <v>46</v>
      </c>
      <c r="D27" s="39">
        <v>2.79</v>
      </c>
      <c r="E27" s="47">
        <v>288620</v>
      </c>
      <c r="F27" s="48">
        <v>87161</v>
      </c>
      <c r="G27" s="48">
        <v>27229</v>
      </c>
      <c r="H27" s="48">
        <v>19654</v>
      </c>
      <c r="I27" s="48">
        <v>11432</v>
      </c>
      <c r="J27" s="48">
        <v>9737</v>
      </c>
      <c r="K27" s="48">
        <v>12715</v>
      </c>
      <c r="L27" s="48">
        <v>29368</v>
      </c>
      <c r="M27" s="48">
        <v>18245</v>
      </c>
      <c r="N27" s="48">
        <v>23950</v>
      </c>
      <c r="O27" s="48">
        <v>49129</v>
      </c>
      <c r="P27" s="49">
        <v>30.2</v>
      </c>
      <c r="Q27" s="36"/>
    </row>
    <row r="28" spans="1:17" ht="9.75" customHeight="1" x14ac:dyDescent="0.15">
      <c r="A28" s="7"/>
      <c r="B28" s="10"/>
      <c r="C28" s="53"/>
      <c r="D28" s="4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1"/>
      <c r="Q28" s="36"/>
    </row>
    <row r="29" spans="1:17" ht="15" customHeight="1" x14ac:dyDescent="0.15">
      <c r="A29" s="60" t="s">
        <v>23</v>
      </c>
      <c r="B29" s="61"/>
      <c r="C29" s="62"/>
      <c r="D29" s="42">
        <f>IF(D26=0,IF(D27=0,"-","皆増"),D27/D26*100)</f>
        <v>100</v>
      </c>
      <c r="E29" s="15">
        <f t="shared" ref="E29:N29" si="0">IF(E26=0,IF(E27=0,"-","皆増"),E27/E26*100)</f>
        <v>86.393773853176683</v>
      </c>
      <c r="F29" s="15">
        <f>IF(F26=0,IF(F27=0,"-","皆増"),F27/F26*100)</f>
        <v>106.50951927071877</v>
      </c>
      <c r="G29" s="15">
        <f t="shared" si="0"/>
        <v>90.428746969546012</v>
      </c>
      <c r="H29" s="15">
        <f t="shared" si="0"/>
        <v>100.61946449598116</v>
      </c>
      <c r="I29" s="15">
        <f>IF(I26=0,IF(I27=0,"-","皆増"),I27/I26*100)</f>
        <v>120.99915325994918</v>
      </c>
      <c r="J29" s="15">
        <f t="shared" si="0"/>
        <v>147.19576719576719</v>
      </c>
      <c r="K29" s="15">
        <f>IF(K26=0,IF(K27=0,"-","皆増"),K27/K26*100)</f>
        <v>74.732573175032329</v>
      </c>
      <c r="L29" s="15">
        <f t="shared" si="0"/>
        <v>86.669617824996308</v>
      </c>
      <c r="M29" s="15">
        <f t="shared" si="0"/>
        <v>291.82661548304543</v>
      </c>
      <c r="N29" s="15">
        <f t="shared" si="0"/>
        <v>76.556706303541745</v>
      </c>
      <c r="O29" s="15">
        <f>IF(O26=0,IF(O27=0,"-","皆増"),O27/O26*100)</f>
        <v>50.080530071355753</v>
      </c>
      <c r="P29" s="32">
        <f>IF(P26=0,IF(P27=0,"-","皆増"),P27/P26*100)</f>
        <v>123.26530612244898</v>
      </c>
      <c r="Q29" s="36"/>
    </row>
    <row r="30" spans="1:17" ht="15" customHeight="1" x14ac:dyDescent="0.15">
      <c r="A30" s="63" t="s">
        <v>19</v>
      </c>
      <c r="B30" s="64"/>
      <c r="C30" s="65"/>
      <c r="D30" s="43">
        <f>IF(D27=0,IF(D15=0,"-","皆増"),D27/D15*100)</f>
        <v>96.539792387543258</v>
      </c>
      <c r="E30" s="16">
        <f>IF(E27=0,IF(E15=0,"-","皆増"),E27/E15*100)</f>
        <v>87.876822647874633</v>
      </c>
      <c r="F30" s="16">
        <f t="shared" ref="F30:O30" si="1">IF(F27=0,IF(F15=0,"-","皆増"),F27/F15*100)</f>
        <v>107.30148959743937</v>
      </c>
      <c r="G30" s="16">
        <f>IF(G27=0,IF(G15=0,"-","皆増"),G27/G15*100)</f>
        <v>101.08025837107432</v>
      </c>
      <c r="H30" s="16">
        <f t="shared" si="1"/>
        <v>109.62739848282017</v>
      </c>
      <c r="I30" s="16">
        <f>IF(I27=0,IF(I15=0,"-","皆増"),I27/I15*100)</f>
        <v>116.99928359430969</v>
      </c>
      <c r="J30" s="16">
        <f>IF(J27=0,IF(J15=0,"-","皆増"),J27/J15*100)</f>
        <v>109.61386918833726</v>
      </c>
      <c r="K30" s="16">
        <f t="shared" si="1"/>
        <v>78.740401288085209</v>
      </c>
      <c r="L30" s="16">
        <f t="shared" si="1"/>
        <v>44.386675533522762</v>
      </c>
      <c r="M30" s="16">
        <f t="shared" si="1"/>
        <v>141.29172152094787</v>
      </c>
      <c r="N30" s="16">
        <f>IF(N27=0,IF(N15=0,"-","皆増"),N27/N15*100)</f>
        <v>80.68863284145273</v>
      </c>
      <c r="O30" s="16">
        <f t="shared" si="1"/>
        <v>83.581150051037767</v>
      </c>
      <c r="P30" s="33">
        <f>IF(P27=0,IF(P15=0,"-","皆増"),P27/P15*100)</f>
        <v>122.2672064777328</v>
      </c>
      <c r="Q30" s="36"/>
    </row>
    <row r="31" spans="1:17" ht="15" customHeight="1" x14ac:dyDescent="0.15">
      <c r="C31" s="11" t="s">
        <v>45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4"/>
    </row>
    <row r="32" spans="1:17" ht="15" customHeight="1" x14ac:dyDescent="0.15">
      <c r="C32" s="12"/>
      <c r="D32" s="11" t="s">
        <v>22</v>
      </c>
      <c r="E32" s="17"/>
      <c r="F32" s="17"/>
      <c r="G32" s="17"/>
      <c r="H32" s="11"/>
      <c r="J32" s="17"/>
      <c r="K32" s="17"/>
      <c r="L32" s="17"/>
      <c r="M32" s="17"/>
      <c r="O32" s="17"/>
      <c r="P32" s="34"/>
    </row>
    <row r="33" spans="3:16" ht="16.5" customHeight="1" x14ac:dyDescent="0.15">
      <c r="C33" s="12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34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4"/>
    </row>
    <row r="36" spans="3:16" x14ac:dyDescent="0.15">
      <c r="D36" s="1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5"/>
    </row>
    <row r="37" spans="3:16" x14ac:dyDescent="0.15">
      <c r="D37" s="1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P3:P4"/>
    <mergeCell ref="A1:P1"/>
    <mergeCell ref="B11:C11"/>
    <mergeCell ref="A29:C29"/>
    <mergeCell ref="A30:C30"/>
    <mergeCell ref="O2:P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2025-11-07T04:21:02Z</cp:lastPrinted>
  <dcterms:created xsi:type="dcterms:W3CDTF">2018-11-06T00:22:15Z</dcterms:created>
  <dcterms:modified xsi:type="dcterms:W3CDTF">2026-01-09T02:34:17Z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