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0"/>
  </bookViews>
  <sheets>
    <sheet name="①産業別月間現金給与" sheetId="1" r:id="rId1"/>
    <sheet name="②産業別男女現金給与" sheetId="2" r:id="rId2"/>
    <sheet name="③産業別出勤日,労働時間" sheetId="3" r:id="rId3"/>
    <sheet name="④産業別男女出勤日,労働時間" sheetId="4" r:id="rId4"/>
    <sheet name="⑤産業別労働異動率" sheetId="5" r:id="rId5"/>
    <sheet name="⑥一般・パート別現金給与額" sheetId="6" r:id="rId6"/>
    <sheet name="⑦一般・パート別出勤日,労働時間" sheetId="7" r:id="rId7"/>
    <sheet name="⑧産業別男女別常用労働者数及びパートタイム労働者数" sheetId="8" r:id="rId8"/>
    <sheet name="⑨～⑬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<sst xmlns="http://schemas.openxmlformats.org/spreadsheetml/2006/main" count="1342" uniqueCount="336">
  <si>
    <t>区　　分</t>
  </si>
  <si>
    <t>現金給与総額</t>
  </si>
  <si>
    <t>定期給与</t>
  </si>
  <si>
    <t>所定内給与</t>
  </si>
  <si>
    <t>特別給与</t>
  </si>
  <si>
    <t>規模別・産業別</t>
  </si>
  <si>
    <t xml:space="preserve"> 前年比</t>
  </si>
  <si>
    <t>　前年差　</t>
  </si>
  <si>
    <t xml:space="preserve"> </t>
  </si>
  <si>
    <t>円</t>
  </si>
  <si>
    <t>％</t>
  </si>
  <si>
    <t xml:space="preserve"> 事</t>
  </si>
  <si>
    <t xml:space="preserve"> 業</t>
  </si>
  <si>
    <t xml:space="preserve"> 所</t>
  </si>
  <si>
    <t xml:space="preserve"> 規</t>
  </si>
  <si>
    <t xml:space="preserve"> 模</t>
  </si>
  <si>
    <t xml:space="preserve"> ５</t>
  </si>
  <si>
    <t xml:space="preserve"> 人</t>
  </si>
  <si>
    <t xml:space="preserve"> 以</t>
  </si>
  <si>
    <t xml:space="preserve"> 上</t>
  </si>
  <si>
    <t xml:space="preserve"> 30</t>
  </si>
  <si>
    <t>男　　女　　計</t>
  </si>
  <si>
    <t/>
  </si>
  <si>
    <t xml:space="preserve"> 所定内</t>
  </si>
  <si>
    <t xml:space="preserve"> 超過労</t>
  </si>
  <si>
    <t xml:space="preserve"> 産業別</t>
  </si>
  <si>
    <t>給与総額</t>
  </si>
  <si>
    <t xml:space="preserve"> 給　与</t>
  </si>
  <si>
    <t xml:space="preserve"> 働給与</t>
  </si>
  <si>
    <t>（注）（事業所規模５人以上）脚注参照</t>
  </si>
  <si>
    <t>区　分</t>
  </si>
  <si>
    <t>出　勤　日　数</t>
  </si>
  <si>
    <t>総実労働時間</t>
  </si>
  <si>
    <t>所定内労働時間</t>
  </si>
  <si>
    <t>所定外労働時間</t>
  </si>
  <si>
    <t xml:space="preserve"> 前年差</t>
  </si>
  <si>
    <t>日</t>
  </si>
  <si>
    <t>時間</t>
  </si>
  <si>
    <t>（事業所規模５人以上）</t>
  </si>
  <si>
    <t>　（事業所規模３０人以上）</t>
  </si>
  <si>
    <t xml:space="preserve"> 　　　　　区　分</t>
  </si>
  <si>
    <t xml:space="preserve"> 出　勤</t>
  </si>
  <si>
    <t xml:space="preserve"> 総実労</t>
  </si>
  <si>
    <t xml:space="preserve"> 日　数</t>
  </si>
  <si>
    <t xml:space="preserve"> 働時間</t>
  </si>
  <si>
    <t xml:space="preserve"> 所定外</t>
  </si>
  <si>
    <t xml:space="preserve"> 所内外</t>
  </si>
  <si>
    <t>本月末常用労働者数</t>
  </si>
  <si>
    <t>パ－トタイム労働者数</t>
  </si>
  <si>
    <t>労働異動率</t>
  </si>
  <si>
    <t xml:space="preserve"> ﾊﾟ-ﾄﾀｲﾑ比率</t>
  </si>
  <si>
    <t>入職率</t>
  </si>
  <si>
    <t>離職率</t>
  </si>
  <si>
    <t>人</t>
  </si>
  <si>
    <t xml:space="preserve"> 　　　　　　　区　分</t>
  </si>
  <si>
    <t>区  分</t>
  </si>
  <si>
    <t>　一　般　労　働　者　</t>
  </si>
  <si>
    <t>　パ－トタイム労働者　</t>
  </si>
  <si>
    <t>現金給与</t>
  </si>
  <si>
    <t>超　　過</t>
  </si>
  <si>
    <t xml:space="preserve"> 規模別・産業</t>
  </si>
  <si>
    <t>総　　額</t>
  </si>
  <si>
    <t>労働給与</t>
  </si>
  <si>
    <t>　区　分</t>
  </si>
  <si>
    <t>一　般　労　働　者</t>
  </si>
  <si>
    <t>パートタイム労働者</t>
  </si>
  <si>
    <t>総    実</t>
  </si>
  <si>
    <t xml:space="preserve"> 規模別・産業別</t>
  </si>
  <si>
    <t>労働時間</t>
  </si>
  <si>
    <t xml:space="preserve"> 上</t>
  </si>
  <si>
    <t>（２）入職（離職）率とは，前月末労働者数に対する月間の増加（減少）労働者の割合（％）であり，パートタイム労働者</t>
  </si>
  <si>
    <t xml:space="preserve">      比率とは，常用労働者に占めるパ－トタイム労働者の割合（％）のことである。</t>
  </si>
  <si>
    <t>男</t>
  </si>
  <si>
    <t>女</t>
  </si>
  <si>
    <t xml:space="preserve"> 産業別</t>
  </si>
  <si>
    <t>調査産業計</t>
  </si>
  <si>
    <t>建設業</t>
  </si>
  <si>
    <t>製造業</t>
  </si>
  <si>
    <t>電気・ｶﾞｽ・熱供給・水道業</t>
  </si>
  <si>
    <t>情報通信業</t>
  </si>
  <si>
    <t>運輸業，郵便業</t>
  </si>
  <si>
    <t>卸売業・小売業</t>
  </si>
  <si>
    <t>金融業・保険業</t>
  </si>
  <si>
    <t>不動産業，物品賃貸業</t>
  </si>
  <si>
    <t>学術研究，専門・技術ｻｰﾋﾞｽ業</t>
  </si>
  <si>
    <t>宿泊業，飲食ｻｰﾋﾞｽ業</t>
  </si>
  <si>
    <t>生活関連ｻｰﾋﾞｽ業，
娯楽業</t>
  </si>
  <si>
    <t>教育，学習支援業</t>
  </si>
  <si>
    <t>医療，福祉</t>
  </si>
  <si>
    <t>複合サービス事業</t>
  </si>
  <si>
    <t>TL  調査産業計</t>
  </si>
  <si>
    <t>Ｆ　電気・ｶﾞｽ・熱供給・水道業</t>
  </si>
  <si>
    <t>Ｇ　情報通信業</t>
  </si>
  <si>
    <t>Ｄ　建設業</t>
  </si>
  <si>
    <t>Ｅ　製造業</t>
  </si>
  <si>
    <t>Ｈ　運輸業，郵便業</t>
  </si>
  <si>
    <t>Ｉ　卸売業・小売業</t>
  </si>
  <si>
    <t>Ｊ　金融業・保険業</t>
  </si>
  <si>
    <t>Ｋ　不動産業，物品賃貸業</t>
  </si>
  <si>
    <t>Ｌ　学術研究，専門・技術ｻｰﾋﾞｽ業</t>
  </si>
  <si>
    <t>Ｍ　宿泊業，飲食ｻｰﾋﾞｽ業</t>
  </si>
  <si>
    <t>Ｎ　生活関連ｻｰﾋﾞｽ業，娯楽業</t>
  </si>
  <si>
    <t>Ｏ　教育，学習支援業</t>
  </si>
  <si>
    <t>Ｐ　医療，福祉</t>
  </si>
  <si>
    <t>Ｑ　複合サービス事業</t>
  </si>
  <si>
    <t>ｻｰﾋﾞｽ業（他に分類されないもの）</t>
  </si>
  <si>
    <t>Ｒ　ｻｰﾋﾞｽ業（他に分類されないもの）</t>
  </si>
  <si>
    <t>（注）「Ｃ　鉱業，採石業，砂利採取業」については，調査対象事業所が僅少なため公表していないが，調査産業計には含まれる。</t>
  </si>
  <si>
    <t>TL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</si>
  <si>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</si>
  <si>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</si>
  <si>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</si>
  <si>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</si>
  <si>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</si>
  <si>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</si>
  <si>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</si>
  <si>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</si>
  <si>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</si>
  <si>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</si>
  <si>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</si>
  <si>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Ｄ</t>
  </si>
  <si>
    <t>Ｅ</t>
  </si>
  <si>
    <t>Ｆ</t>
  </si>
  <si>
    <t>Ｒ</t>
  </si>
  <si>
    <t>E09,10　</t>
  </si>
  <si>
    <t>食料品･たばこ</t>
  </si>
  <si>
    <t>E11</t>
  </si>
  <si>
    <t>繊維工業</t>
  </si>
  <si>
    <t>E12</t>
  </si>
  <si>
    <t>木材・木製品</t>
  </si>
  <si>
    <t>E15</t>
  </si>
  <si>
    <t>印刷・同関連業</t>
  </si>
  <si>
    <t>E21</t>
  </si>
  <si>
    <t>窯業・土石製品</t>
  </si>
  <si>
    <t>E24</t>
  </si>
  <si>
    <t>金属製品製造業</t>
  </si>
  <si>
    <t>E28</t>
  </si>
  <si>
    <t>電子・デバイス</t>
  </si>
  <si>
    <t>E29</t>
  </si>
  <si>
    <t>電気機械器具</t>
  </si>
  <si>
    <t>E32,20</t>
  </si>
  <si>
    <t>その他の製造業</t>
  </si>
  <si>
    <t>ES1</t>
  </si>
  <si>
    <t>ES2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</si>
  <si>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</si>
  <si>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</si>
  <si>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</si>
  <si>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</si>
  <si>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</si>
  <si>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</si>
  <si>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</si>
  <si>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</si>
  <si>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</si>
  <si>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</si>
  <si>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</si>
  <si>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</si>
  <si>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</si>
  <si>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職業紹介・派遣業</t>
  </si>
  <si>
    <t>R92</t>
  </si>
  <si>
    <t>他の事業ｻｰﾋﾞｽ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</si>
  <si>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</si>
  <si>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</si>
  <si>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</si>
  <si>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</si>
  <si>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</si>
  <si>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</si>
  <si>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</si>
  <si>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</si>
  <si>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</si>
  <si>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</si>
  <si>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(事業所規模５人以上)</t>
  </si>
  <si>
    <t>区　分　</t>
  </si>
  <si>
    <t>（注）（１）「Ｃ　鉱業，採石業，砂利採取業」については，調査対象事業所が僅少なため公表していないが，調査産業計には含まれる。</t>
  </si>
  <si>
    <t>Ｅ一括分１</t>
  </si>
  <si>
    <t>Ｅ一括分２</t>
  </si>
  <si>
    <t>（注）（１）「Ｃ　鉱業，採石業，砂利採取業」については，調査対象事業所が僅少なため公表していないが，調査産業計には</t>
  </si>
  <si>
    <t xml:space="preserve"> Ｅ  製    造    業</t>
  </si>
  <si>
    <t xml:space="preserve"> Ｅ  製    造    業</t>
  </si>
  <si>
    <t xml:space="preserve"> TL  調 査 産 業 計</t>
  </si>
  <si>
    <t xml:space="preserve"> TL  調 査 産 業 計</t>
  </si>
  <si>
    <t xml:space="preserve"> Ｐ  医　療，福　祉</t>
  </si>
  <si>
    <t xml:space="preserve"> Ｉ  卸売業・小売業</t>
  </si>
  <si>
    <t>（注）（１）「Ｃ　鉱業，採石業，砂利採取業」については，調査対象事業所が僅少なため公表していないが，調査産業計には含まれる。</t>
  </si>
  <si>
    <t>　　　（２）一括分及び特掲産業については，別紙のとおり</t>
  </si>
  <si>
    <t>E30</t>
  </si>
  <si>
    <t>情報通信機械器具</t>
  </si>
  <si>
    <t>男              女              計</t>
  </si>
  <si>
    <t>男</t>
  </si>
  <si>
    <t>女</t>
  </si>
  <si>
    <t>前月末</t>
  </si>
  <si>
    <t>増    加</t>
  </si>
  <si>
    <t>減    少</t>
  </si>
  <si>
    <t>本月末</t>
  </si>
  <si>
    <t>ﾊﾟ-ﾄﾀｲﾑ</t>
  </si>
  <si>
    <t>産業別</t>
  </si>
  <si>
    <t>労働者数</t>
  </si>
  <si>
    <t>労働者比率</t>
  </si>
  <si>
    <t>電気・ｶﾞｽ・熱供給・水道業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</si>
  <si>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</si>
  <si>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</si>
  <si>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</si>
  <si>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</si>
  <si>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</si>
  <si>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学術研究，専門・技術ｻｰﾋﾞｽ業</t>
  </si>
  <si>
    <t>宿泊業，飲食ｻｰﾋﾞｽ業</t>
  </si>
  <si>
    <t>生活関連ｻｰﾋﾞｽ業，
娯楽業</t>
  </si>
  <si>
    <t>教育，学習支援業</t>
  </si>
  <si>
    <t>医療，福祉</t>
  </si>
  <si>
    <t>複合サービス事業</t>
  </si>
  <si>
    <t>ｻｰﾋﾞｽ業（他に分類されないもの）</t>
  </si>
  <si>
    <t>繊維工業</t>
  </si>
  <si>
    <t>木材・木製品</t>
  </si>
  <si>
    <t>印刷・同関連業</t>
  </si>
  <si>
    <t>窯業・土石製品</t>
  </si>
  <si>
    <t>金属製品製造業</t>
  </si>
  <si>
    <t>電子・デバイス</t>
  </si>
  <si>
    <t>電気機械器具</t>
  </si>
  <si>
    <t>情報通信機械器具</t>
  </si>
  <si>
    <t>その他の製造業</t>
  </si>
  <si>
    <t>E一括分１</t>
  </si>
  <si>
    <t>E一括分２</t>
  </si>
  <si>
    <t>卸売業</t>
  </si>
  <si>
    <t>小売業</t>
  </si>
  <si>
    <t>宿泊業</t>
  </si>
  <si>
    <t>Ｍ一括分</t>
  </si>
  <si>
    <t>医療業</t>
  </si>
  <si>
    <t>Ｐ一括分</t>
  </si>
  <si>
    <t>職業紹介・派遣業</t>
  </si>
  <si>
    <t>他の事業ｻｰﾋﾞｽ</t>
  </si>
  <si>
    <t>Ｒ一括分</t>
  </si>
  <si>
    <t>特掲産業１</t>
  </si>
  <si>
    <t>特掲産業２</t>
  </si>
  <si>
    <t>特掲産業３</t>
  </si>
  <si>
    <t>特掲産業４</t>
  </si>
  <si>
    <t>（事業所規模３０人以上）</t>
  </si>
  <si>
    <t>　</t>
  </si>
  <si>
    <t>一  般  労  働  者</t>
  </si>
  <si>
    <t>増加</t>
  </si>
  <si>
    <t>減少</t>
  </si>
  <si>
    <t>５</t>
  </si>
  <si>
    <t>以</t>
  </si>
  <si>
    <t>上</t>
  </si>
  <si>
    <t>30</t>
  </si>
  <si>
    <t>（　調　査　産　業　計　）</t>
  </si>
  <si>
    <t>区　　分</t>
  </si>
  <si>
    <t>所 定 内</t>
  </si>
  <si>
    <t>超過労働</t>
  </si>
  <si>
    <t>規模別</t>
  </si>
  <si>
    <t>給　  与</t>
  </si>
  <si>
    <t>給　　与</t>
  </si>
  <si>
    <t>１００人以上</t>
  </si>
  <si>
    <t>３０～９９人</t>
  </si>
  <si>
    <t>５～２９人</t>
  </si>
  <si>
    <t>男      女      計</t>
  </si>
  <si>
    <t>出勤</t>
  </si>
  <si>
    <t>日数</t>
  </si>
  <si>
    <t>所定内</t>
  </si>
  <si>
    <t>所定外</t>
  </si>
  <si>
    <t>（  調  査  産  業  計  ）</t>
  </si>
  <si>
    <t>一　　般　　労　　働　　者</t>
  </si>
  <si>
    <t>パ　ー　ト　タ　イ　ム　労　働　者</t>
  </si>
  <si>
    <t>（　調　査　産　業　計　）</t>
  </si>
  <si>
    <t>出　勤</t>
  </si>
  <si>
    <t>総　　実</t>
  </si>
  <si>
    <t>日　数</t>
  </si>
  <si>
    <t>⑫規模別就業形態別常用労働者１人平均月間現金給与額</t>
  </si>
  <si>
    <t>⑬規模別就業形態別常用労働者１人平均月間出勤日数と実労働時間数</t>
  </si>
  <si>
    <t>⑧産業別男女別常用労働者数及びパ－トタイム労働者数</t>
  </si>
  <si>
    <t>⑦一般労働者・パートタイム労働者別１人平均月間出勤日数及び労働時間数</t>
  </si>
  <si>
    <t>②産業別男女別常用労働者１人平均月間現金給与額</t>
  </si>
  <si>
    <t>④産業別男女別常用労働者１人平均月間出勤日数と実労働時間数</t>
  </si>
  <si>
    <t>⑥一般労働者・パ－トタイム労働者別１人平均月間現金給与額</t>
  </si>
  <si>
    <t>①産業別常用労働者１人平均月間現金給与額</t>
  </si>
  <si>
    <t>TL  調査産業計</t>
  </si>
  <si>
    <t>Ｄ　建設業</t>
  </si>
  <si>
    <t>Ｅ　製造業</t>
  </si>
  <si>
    <t xml:space="preserve"> </t>
  </si>
  <si>
    <t>(事業所規模３０人以上)</t>
  </si>
  <si>
    <t>　 産業別</t>
  </si>
  <si>
    <t xml:space="preserve"> 　産業別</t>
  </si>
  <si>
    <t>E30</t>
  </si>
  <si>
    <t>ES1</t>
  </si>
  <si>
    <t>③産業別常用労働者１人平均月間出勤日数及び実労働時間数</t>
  </si>
  <si>
    <t>E30</t>
  </si>
  <si>
    <t>ES1</t>
  </si>
  <si>
    <t>⑤産業別常用労働者数及び労働異動率</t>
  </si>
  <si>
    <t>　　　含まれる。</t>
  </si>
  <si>
    <t xml:space="preserve"> TL  調 査 産 業 計</t>
  </si>
  <si>
    <t xml:space="preserve"> Ｅ  製    造    業</t>
  </si>
  <si>
    <t>Ｄ</t>
  </si>
  <si>
    <t>Ｄ</t>
  </si>
  <si>
    <t>Ｅ</t>
  </si>
  <si>
    <t>Ｆ</t>
  </si>
  <si>
    <t>Ｒ</t>
  </si>
  <si>
    <t>E09,10　</t>
  </si>
  <si>
    <t>E11</t>
  </si>
  <si>
    <t>E12</t>
  </si>
  <si>
    <t>E15</t>
  </si>
  <si>
    <t>E21</t>
  </si>
  <si>
    <t>E24</t>
  </si>
  <si>
    <t>E28</t>
  </si>
  <si>
    <t>E29</t>
  </si>
  <si>
    <t>E30</t>
  </si>
  <si>
    <t>E32,20</t>
  </si>
  <si>
    <t>ES1</t>
  </si>
  <si>
    <t>ES2</t>
  </si>
  <si>
    <t>I-1</t>
  </si>
  <si>
    <t>I-2</t>
  </si>
  <si>
    <t>M75</t>
  </si>
  <si>
    <t>MS</t>
  </si>
  <si>
    <t>P83</t>
  </si>
  <si>
    <t>PS</t>
  </si>
  <si>
    <t>R91</t>
  </si>
  <si>
    <t>R92</t>
  </si>
  <si>
    <t>RS</t>
  </si>
  <si>
    <t>TK1</t>
  </si>
  <si>
    <t>TK2</t>
  </si>
  <si>
    <t>TK3</t>
  </si>
  <si>
    <t>TK4</t>
  </si>
  <si>
    <t>⑨就業形態別労働者数</t>
  </si>
  <si>
    <t>E</t>
  </si>
  <si>
    <t>Ｉ</t>
  </si>
  <si>
    <t>Ｑ</t>
  </si>
  <si>
    <t>E</t>
  </si>
  <si>
    <t>⑩規模別男女別常用労働者１人平均月間現金給与額</t>
  </si>
  <si>
    <t>男         女         計</t>
  </si>
  <si>
    <t>男</t>
  </si>
  <si>
    <t>女</t>
  </si>
  <si>
    <t>⑪規模別男女別常用労働者１人平均月間出勤日数と実労働時間数</t>
  </si>
  <si>
    <t>男</t>
  </si>
  <si>
    <t>女</t>
  </si>
  <si>
    <t>定期
給与</t>
  </si>
  <si>
    <t>特別
給与</t>
  </si>
  <si>
    <t>総実労働時間</t>
  </si>
  <si>
    <t>現金給与総額</t>
  </si>
  <si>
    <t>（ 令和３年 ５月 分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</si>
</sst>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&quot;△ &quot;0.0"/>
    <numFmt numFmtId="178" formatCode="0.0;[Red]0.0"/>
    <numFmt numFmtId="179" formatCode="0.00;[Red]0.00"/>
    <numFmt numFmtId="180" formatCode="#,##0.0;&quot;△ &quot;#,##0.0"/>
    <numFmt numFmtId="181" formatCode="0;[Red]0"/>
    <numFmt numFmtId="182" formatCode="#,##0.0;[Red]#,##0.0"/>
    <numFmt numFmtId="183" formatCode="0.0_ "/>
    <numFmt numFmtId="184" formatCode="_ * #,##0_ ;_ * \-#,##0_ ;_ * &quot; &quot;_ ;_ @_ "/>
    <numFmt numFmtId="185" formatCode="0.0;&quot;▲ &quot;0.0"/>
    <numFmt numFmtId="186" formatCode="#,##0;&quot;▲ &quot;#,##0"/>
  </numFmts>
  <fonts count="58"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3"/>
      <color indexed="8"/>
      <name val="ＭＳ ゴシック"/>
      <family val="3"/>
    </font>
    <font>
      <sz val="6"/>
      <name val="標準ゴシック"/>
      <family val="3"/>
    </font>
    <font>
      <sz val="7.2"/>
      <name val="標準ゴシック"/>
      <family val="3"/>
    </font>
    <font>
      <sz val="10"/>
      <color indexed="8"/>
      <name val="ＭＳ ゴシック"/>
      <family val="3"/>
    </font>
    <font>
      <sz val="7.2"/>
      <name val="ＭＳ ゴシック"/>
      <family val="3"/>
    </font>
    <font>
      <sz val="9.6"/>
      <color indexed="63"/>
      <name val="ＭＳ ゴシック"/>
      <family val="3"/>
    </font>
    <font>
      <sz val="9.6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8"/>
      <color indexed="8"/>
      <name val="ＭＳ ゴシック"/>
      <family val="3"/>
    </font>
    <font>
      <sz val="7.2"/>
      <color indexed="63"/>
      <name val="ＭＳ ゴシック"/>
      <family val="3"/>
    </font>
    <font>
      <sz val="9"/>
      <color indexed="63"/>
      <name val="ＭＳ ゴシック"/>
      <family val="3"/>
    </font>
    <font>
      <sz val="8"/>
      <color indexed="63"/>
      <name val="ＭＳ ゴシック"/>
      <family val="3"/>
    </font>
    <font>
      <sz val="8.5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/>
      <bottom style="thick">
        <color indexed="8"/>
      </bottom>
    </border>
    <border>
      <left/>
      <right/>
      <top style="thin"/>
      <bottom/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/>
      <top style="thick">
        <color indexed="8"/>
      </top>
      <bottom/>
    </border>
    <border>
      <left style="thick"/>
      <right style="thin">
        <color indexed="8"/>
      </right>
      <top style="thick"/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>
        <color indexed="8"/>
      </right>
      <top style="thick"/>
      <bottom/>
    </border>
    <border>
      <left style="thin">
        <color indexed="8"/>
      </left>
      <right style="thick"/>
      <top style="thick"/>
      <bottom/>
    </border>
    <border>
      <left style="thick"/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ck">
        <color indexed="8"/>
      </bottom>
    </border>
    <border>
      <left style="thick"/>
      <right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>
        <color indexed="8"/>
      </right>
      <top style="thick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thick"/>
      <bottom/>
    </border>
    <border>
      <left/>
      <right style="thick"/>
      <top style="thick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ck"/>
      <top/>
      <bottom style="hair"/>
    </border>
    <border>
      <left style="thin"/>
      <right style="hair"/>
      <top/>
      <bottom style="thick"/>
    </border>
    <border>
      <left style="hair"/>
      <right style="hair"/>
      <top/>
      <bottom style="thick"/>
    </border>
    <border>
      <left style="hair"/>
      <right style="thin"/>
      <top/>
      <bottom style="thick"/>
    </border>
    <border>
      <left style="hair"/>
      <right style="thick"/>
      <top/>
      <bottom style="thick"/>
    </border>
    <border>
      <left/>
      <right/>
      <top style="thick">
        <color indexed="8"/>
      </top>
      <bottom/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/>
      <top/>
      <bottom/>
    </border>
    <border>
      <left/>
      <right style="thin"/>
      <top/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/>
      <top/>
      <bottom style="thick">
        <color indexed="8"/>
      </bottom>
    </border>
    <border>
      <left/>
      <right style="thin"/>
      <top/>
      <bottom style="thick">
        <color indexed="8"/>
      </bottom>
    </border>
    <border>
      <left style="thin"/>
      <right style="thin"/>
      <top style="thick">
        <color indexed="8"/>
      </top>
      <bottom/>
    </border>
    <border>
      <left/>
      <right style="thin"/>
      <top style="thick">
        <color indexed="8"/>
      </top>
      <bottom/>
    </border>
    <border>
      <left style="thin"/>
      <right style="thin"/>
      <top/>
      <bottom style="thick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hair"/>
      <top style="thick"/>
      <bottom/>
    </border>
    <border>
      <left style="hair"/>
      <right style="hair"/>
      <top style="thick"/>
      <bottom/>
    </border>
    <border>
      <left style="hair"/>
      <right/>
      <top style="thick"/>
      <bottom/>
    </border>
    <border>
      <left style="hair"/>
      <right style="thick"/>
      <top style="thick"/>
      <bottom/>
    </border>
    <border>
      <left style="thin">
        <color indexed="8"/>
      </left>
      <right style="hair">
        <color indexed="8"/>
      </right>
      <top style="thick">
        <color indexed="8"/>
      </top>
      <bottom/>
    </border>
    <border>
      <left style="hair">
        <color indexed="8"/>
      </left>
      <right style="hair">
        <color indexed="8"/>
      </right>
      <top style="thick">
        <color indexed="8"/>
      </top>
      <bottom/>
    </border>
    <border>
      <left style="hair">
        <color indexed="8"/>
      </left>
      <right style="thin"/>
      <top style="thick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/>
      <right/>
      <top style="thick">
        <color indexed="8"/>
      </top>
      <bottom/>
    </border>
    <border>
      <left style="thin"/>
      <right style="thick">
        <color indexed="8"/>
      </right>
      <top style="thick">
        <color indexed="8"/>
      </top>
      <bottom/>
    </border>
    <border>
      <left style="thin"/>
      <right style="thick">
        <color indexed="8"/>
      </right>
      <top/>
      <bottom/>
    </border>
    <border>
      <left style="thin"/>
      <right/>
      <top/>
      <bottom style="thick">
        <color indexed="8"/>
      </bottom>
    </border>
    <border>
      <left style="thin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ck"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/>
      <right/>
      <top/>
      <bottom style="hair"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hair">
        <color indexed="8"/>
      </left>
      <right style="thick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 style="thin"/>
      <top/>
      <bottom style="thick">
        <color indexed="8"/>
      </bottom>
    </border>
    <border>
      <left style="hair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ck">
        <color indexed="8"/>
      </right>
      <top/>
      <bottom style="hair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ck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54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" fontId="3" fillId="0" borderId="10" xfId="0" applyFont="1" applyBorder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9" fillId="0" borderId="0" xfId="60" applyFont="1">
      <alignment/>
      <protection/>
    </xf>
    <xf numFmtId="0" fontId="10" fillId="0" borderId="0" xfId="60" applyNumberFormat="1" applyFont="1" applyFill="1" applyBorder="1" applyAlignment="1" applyProtection="1" quotePrefix="1">
      <alignment/>
      <protection/>
    </xf>
    <xf numFmtId="0" fontId="10" fillId="0" borderId="12" xfId="60" applyNumberFormat="1" applyFont="1" applyFill="1" applyBorder="1" applyAlignment="1" applyProtection="1" quotePrefix="1">
      <alignment/>
      <protection/>
    </xf>
    <xf numFmtId="0" fontId="10" fillId="0" borderId="12" xfId="60" applyNumberFormat="1" applyFont="1" applyFill="1" applyBorder="1" applyAlignment="1" applyProtection="1">
      <alignment/>
      <protection/>
    </xf>
    <xf numFmtId="0" fontId="11" fillId="0" borderId="0" xfId="60" applyFont="1">
      <alignment/>
      <protection/>
    </xf>
    <xf numFmtId="0" fontId="2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wrapText="1"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Continuous"/>
    </xf>
    <xf numFmtId="0" fontId="2" fillId="0" borderId="15" xfId="0" applyNumberFormat="1" applyFont="1" applyFill="1" applyBorder="1" applyAlignment="1">
      <alignment horizontal="centerContinuous"/>
    </xf>
    <xf numFmtId="0" fontId="2" fillId="0" borderId="17" xfId="0" applyNumberFormat="1" applyFont="1" applyFill="1" applyBorder="1" applyAlignment="1">
      <alignment horizontal="centerContinuous"/>
    </xf>
    <xf numFmtId="0" fontId="2" fillId="0" borderId="19" xfId="0" applyNumberFormat="1" applyFont="1" applyFill="1" applyBorder="1" applyAlignment="1">
      <alignment horizontal="centerContinuous"/>
    </xf>
    <xf numFmtId="0" fontId="2" fillId="0" borderId="16" xfId="0" applyNumberFormat="1" applyFont="1" applyFill="1" applyBorder="1" applyAlignment="1">
      <alignment horizontal="centerContinuous"/>
    </xf>
    <xf numFmtId="0" fontId="2" fillId="0" borderId="2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right"/>
    </xf>
    <xf numFmtId="0" fontId="2" fillId="0" borderId="24" xfId="0" applyNumberFormat="1" applyFont="1" applyFill="1" applyBorder="1" applyAlignment="1">
      <alignment horizontal="right"/>
    </xf>
    <xf numFmtId="0" fontId="2" fillId="0" borderId="25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/>
    </xf>
    <xf numFmtId="0" fontId="12" fillId="0" borderId="17" xfId="0" applyNumberFormat="1" applyFont="1" applyFill="1" applyBorder="1" applyAlignment="1" applyProtection="1">
      <alignment/>
      <protection/>
    </xf>
    <xf numFmtId="176" fontId="13" fillId="0" borderId="27" xfId="0" applyNumberFormat="1" applyFont="1" applyFill="1" applyBorder="1" applyAlignment="1" applyProtection="1" quotePrefix="1">
      <alignment/>
      <protection/>
    </xf>
    <xf numFmtId="176" fontId="13" fillId="0" borderId="0" xfId="0" applyNumberFormat="1" applyFont="1" applyFill="1" applyBorder="1" applyAlignment="1" applyProtection="1" quotePrefix="1">
      <alignment/>
      <protection/>
    </xf>
    <xf numFmtId="176" fontId="13" fillId="0" borderId="28" xfId="0" applyNumberFormat="1" applyFont="1" applyFill="1" applyBorder="1" applyAlignment="1" applyProtection="1" quotePrefix="1">
      <alignment/>
      <protection/>
    </xf>
    <xf numFmtId="0" fontId="12" fillId="0" borderId="17" xfId="0" applyNumberFormat="1" applyFont="1" applyFill="1" applyBorder="1" applyAlignment="1" applyProtection="1">
      <alignment shrinkToFit="1"/>
      <protection/>
    </xf>
    <xf numFmtId="1" fontId="3" fillId="0" borderId="29" xfId="0" applyFont="1" applyBorder="1" applyAlignment="1">
      <alignment shrinkToFit="1"/>
    </xf>
    <xf numFmtId="176" fontId="13" fillId="0" borderId="30" xfId="0" applyNumberFormat="1" applyFont="1" applyFill="1" applyBorder="1" applyAlignment="1" applyProtection="1" quotePrefix="1">
      <alignment/>
      <protection/>
    </xf>
    <xf numFmtId="176" fontId="13" fillId="0" borderId="10" xfId="0" applyNumberFormat="1" applyFont="1" applyFill="1" applyBorder="1" applyAlignment="1" applyProtection="1" quotePrefix="1">
      <alignment/>
      <protection/>
    </xf>
    <xf numFmtId="176" fontId="13" fillId="0" borderId="31" xfId="0" applyNumberFormat="1" applyFont="1" applyFill="1" applyBorder="1" applyAlignment="1" applyProtection="1" quotePrefix="1">
      <alignment/>
      <protection/>
    </xf>
    <xf numFmtId="176" fontId="13" fillId="0" borderId="32" xfId="0" applyNumberFormat="1" applyFont="1" applyFill="1" applyBorder="1" applyAlignment="1" applyProtection="1" quotePrefix="1">
      <alignment/>
      <protection/>
    </xf>
    <xf numFmtId="176" fontId="13" fillId="0" borderId="33" xfId="0" applyNumberFormat="1" applyFont="1" applyFill="1" applyBorder="1" applyAlignment="1" applyProtection="1" quotePrefix="1">
      <alignment/>
      <protection/>
    </xf>
    <xf numFmtId="176" fontId="13" fillId="0" borderId="34" xfId="0" applyNumberFormat="1" applyFont="1" applyFill="1" applyBorder="1" applyAlignment="1" applyProtection="1" quotePrefix="1">
      <alignment/>
      <protection/>
    </xf>
    <xf numFmtId="176" fontId="13" fillId="0" borderId="35" xfId="0" applyNumberFormat="1" applyFont="1" applyFill="1" applyBorder="1" applyAlignment="1" applyProtection="1" quotePrefix="1">
      <alignment/>
      <protection/>
    </xf>
    <xf numFmtId="176" fontId="13" fillId="0" borderId="36" xfId="0" applyNumberFormat="1" applyFont="1" applyFill="1" applyBorder="1" applyAlignment="1" applyProtection="1" quotePrefix="1">
      <alignment/>
      <protection/>
    </xf>
    <xf numFmtId="176" fontId="13" fillId="0" borderId="37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38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 horizontal="centerContinuous" vertical="top"/>
    </xf>
    <xf numFmtId="0" fontId="2" fillId="0" borderId="15" xfId="0" applyNumberFormat="1" applyFont="1" applyFill="1" applyBorder="1" applyAlignment="1">
      <alignment horizontal="centerContinuous" vertical="top"/>
    </xf>
    <xf numFmtId="0" fontId="2" fillId="0" borderId="16" xfId="0" applyNumberFormat="1" applyFont="1" applyFill="1" applyBorder="1" applyAlignment="1">
      <alignment horizontal="centerContinuous" vertical="top"/>
    </xf>
    <xf numFmtId="0" fontId="2" fillId="0" borderId="4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/>
    </xf>
    <xf numFmtId="0" fontId="2" fillId="0" borderId="33" xfId="0" applyNumberFormat="1" applyFont="1" applyFill="1" applyBorder="1" applyAlignment="1">
      <alignment horizontal="right"/>
    </xf>
    <xf numFmtId="0" fontId="2" fillId="0" borderId="42" xfId="0" applyNumberFormat="1" applyFon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right"/>
    </xf>
    <xf numFmtId="0" fontId="2" fillId="0" borderId="43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shrinkToFit="1"/>
    </xf>
    <xf numFmtId="176" fontId="13" fillId="0" borderId="44" xfId="0" applyNumberFormat="1" applyFont="1" applyFill="1" applyBorder="1" applyAlignment="1" applyProtection="1" quotePrefix="1">
      <alignment horizontal="right"/>
      <protection locked="0"/>
    </xf>
    <xf numFmtId="176" fontId="13" fillId="0" borderId="45" xfId="0" applyNumberFormat="1" applyFont="1" applyFill="1" applyBorder="1" applyAlignment="1" applyProtection="1" quotePrefix="1">
      <alignment horizontal="right"/>
      <protection locked="0"/>
    </xf>
    <xf numFmtId="176" fontId="13" fillId="0" borderId="46" xfId="0" applyNumberFormat="1" applyFont="1" applyFill="1" applyBorder="1" applyAlignment="1" applyProtection="1" quotePrefix="1">
      <alignment horizontal="right"/>
      <protection locked="0"/>
    </xf>
    <xf numFmtId="176" fontId="13" fillId="0" borderId="47" xfId="0" applyNumberFormat="1" applyFont="1" applyFill="1" applyBorder="1" applyAlignment="1" applyProtection="1" quotePrefix="1">
      <alignment horizontal="right"/>
      <protection locked="0"/>
    </xf>
    <xf numFmtId="0" fontId="2" fillId="0" borderId="27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left" shrinkToFit="1"/>
    </xf>
    <xf numFmtId="0" fontId="12" fillId="0" borderId="2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12" fillId="0" borderId="3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176" fontId="13" fillId="0" borderId="48" xfId="0" applyNumberFormat="1" applyFont="1" applyFill="1" applyBorder="1" applyAlignment="1" applyProtection="1" quotePrefix="1">
      <alignment horizontal="right"/>
      <protection locked="0"/>
    </xf>
    <xf numFmtId="176" fontId="13" fillId="0" borderId="49" xfId="0" applyNumberFormat="1" applyFont="1" applyFill="1" applyBorder="1" applyAlignment="1" applyProtection="1" quotePrefix="1">
      <alignment horizontal="right"/>
      <protection locked="0"/>
    </xf>
    <xf numFmtId="176" fontId="13" fillId="0" borderId="50" xfId="0" applyNumberFormat="1" applyFont="1" applyFill="1" applyBorder="1" applyAlignment="1" applyProtection="1" quotePrefix="1">
      <alignment horizontal="right"/>
      <protection locked="0"/>
    </xf>
    <xf numFmtId="176" fontId="13" fillId="0" borderId="51" xfId="0" applyNumberFormat="1" applyFont="1" applyFill="1" applyBorder="1" applyAlignment="1" applyProtection="1" quotePrefix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Continuous"/>
    </xf>
    <xf numFmtId="0" fontId="2" fillId="0" borderId="54" xfId="0" applyNumberFormat="1" applyFont="1" applyFill="1" applyBorder="1" applyAlignment="1">
      <alignment horizontal="centerContinuous"/>
    </xf>
    <xf numFmtId="0" fontId="2" fillId="0" borderId="55" xfId="0" applyNumberFormat="1" applyFont="1" applyFill="1" applyBorder="1" applyAlignment="1">
      <alignment horizontal="centerContinuous"/>
    </xf>
    <xf numFmtId="0" fontId="2" fillId="0" borderId="56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57" xfId="0" applyNumberFormat="1" applyFont="1" applyFill="1" applyBorder="1" applyAlignment="1">
      <alignment/>
    </xf>
    <xf numFmtId="0" fontId="2" fillId="0" borderId="58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60" xfId="0" applyNumberFormat="1" applyFont="1" applyFill="1" applyBorder="1" applyAlignment="1">
      <alignment horizontal="right"/>
    </xf>
    <xf numFmtId="0" fontId="2" fillId="0" borderId="38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shrinkToFit="1"/>
    </xf>
    <xf numFmtId="177" fontId="2" fillId="0" borderId="61" xfId="0" applyNumberFormat="1" applyFont="1" applyFill="1" applyBorder="1" applyAlignment="1" applyProtection="1" quotePrefix="1">
      <alignment/>
      <protection/>
    </xf>
    <xf numFmtId="177" fontId="2" fillId="0" borderId="62" xfId="0" applyNumberFormat="1" applyFont="1" applyFill="1" applyBorder="1" applyAlignment="1" applyProtection="1" quotePrefix="1">
      <alignment/>
      <protection/>
    </xf>
    <xf numFmtId="177" fontId="13" fillId="0" borderId="61" xfId="0" applyNumberFormat="1" applyFont="1" applyFill="1" applyBorder="1" applyAlignment="1" applyProtection="1" quotePrefix="1">
      <alignment/>
      <protection/>
    </xf>
    <xf numFmtId="177" fontId="13" fillId="0" borderId="62" xfId="0" applyNumberFormat="1" applyFont="1" applyFill="1" applyBorder="1" applyAlignment="1" applyProtection="1" quotePrefix="1">
      <alignment/>
      <protection/>
    </xf>
    <xf numFmtId="0" fontId="2" fillId="0" borderId="63" xfId="0" applyNumberFormat="1" applyFont="1" applyFill="1" applyBorder="1" applyAlignment="1">
      <alignment shrinkToFit="1"/>
    </xf>
    <xf numFmtId="177" fontId="13" fillId="0" borderId="64" xfId="0" applyNumberFormat="1" applyFont="1" applyFill="1" applyBorder="1" applyAlignment="1" applyProtection="1" quotePrefix="1">
      <alignment/>
      <protection/>
    </xf>
    <xf numFmtId="177" fontId="13" fillId="0" borderId="65" xfId="0" applyNumberFormat="1" applyFont="1" applyFill="1" applyBorder="1" applyAlignment="1" applyProtection="1" quotePrefix="1">
      <alignment/>
      <protection/>
    </xf>
    <xf numFmtId="177" fontId="2" fillId="0" borderId="13" xfId="0" applyNumberFormat="1" applyFont="1" applyFill="1" applyBorder="1" applyAlignment="1" applyProtection="1" quotePrefix="1">
      <alignment/>
      <protection/>
    </xf>
    <xf numFmtId="177" fontId="2" fillId="0" borderId="66" xfId="0" applyNumberFormat="1" applyFont="1" applyFill="1" applyBorder="1" applyAlignment="1" applyProtection="1" quotePrefix="1">
      <alignment/>
      <protection/>
    </xf>
    <xf numFmtId="177" fontId="2" fillId="0" borderId="67" xfId="0" applyNumberFormat="1" applyFont="1" applyFill="1" applyBorder="1" applyAlignment="1" applyProtection="1" quotePrefix="1">
      <alignment/>
      <protection/>
    </xf>
    <xf numFmtId="177" fontId="2" fillId="0" borderId="14" xfId="0" applyNumberFormat="1" applyFont="1" applyFill="1" applyBorder="1" applyAlignment="1" applyProtection="1" quotePrefix="1">
      <alignment/>
      <protection/>
    </xf>
    <xf numFmtId="177" fontId="2" fillId="0" borderId="28" xfId="0" applyNumberFormat="1" applyFont="1" applyFill="1" applyBorder="1" applyAlignment="1" applyProtection="1" quotePrefix="1">
      <alignment/>
      <protection/>
    </xf>
    <xf numFmtId="177" fontId="2" fillId="0" borderId="20" xfId="0" applyNumberFormat="1" applyFont="1" applyFill="1" applyBorder="1" applyAlignment="1" applyProtection="1" quotePrefix="1">
      <alignment/>
      <protection/>
    </xf>
    <xf numFmtId="177" fontId="2" fillId="0" borderId="68" xfId="0" applyNumberFormat="1" applyFont="1" applyFill="1" applyBorder="1" applyAlignment="1" applyProtection="1" quotePrefix="1">
      <alignment/>
      <protection/>
    </xf>
    <xf numFmtId="177" fontId="2" fillId="0" borderId="65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>
      <alignment vertical="top"/>
    </xf>
    <xf numFmtId="0" fontId="2" fillId="0" borderId="69" xfId="0" applyNumberFormat="1" applyFont="1" applyFill="1" applyBorder="1" applyAlignment="1">
      <alignment/>
    </xf>
    <xf numFmtId="0" fontId="2" fillId="0" borderId="70" xfId="0" applyNumberFormat="1" applyFont="1" applyFill="1" applyBorder="1" applyAlignment="1">
      <alignment/>
    </xf>
    <xf numFmtId="0" fontId="2" fillId="0" borderId="71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/>
    </xf>
    <xf numFmtId="0" fontId="2" fillId="0" borderId="72" xfId="0" applyNumberFormat="1" applyFont="1" applyFill="1" applyBorder="1" applyAlignment="1">
      <alignment/>
    </xf>
    <xf numFmtId="0" fontId="2" fillId="0" borderId="73" xfId="0" applyNumberFormat="1" applyFont="1" applyFill="1" applyBorder="1" applyAlignment="1">
      <alignment/>
    </xf>
    <xf numFmtId="0" fontId="2" fillId="0" borderId="74" xfId="0" applyNumberFormat="1" applyFont="1" applyFill="1" applyBorder="1" applyAlignment="1">
      <alignment/>
    </xf>
    <xf numFmtId="0" fontId="2" fillId="0" borderId="75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/>
    </xf>
    <xf numFmtId="0" fontId="2" fillId="0" borderId="76" xfId="0" applyNumberFormat="1" applyFont="1" applyFill="1" applyBorder="1" applyAlignment="1">
      <alignment horizontal="right"/>
    </xf>
    <xf numFmtId="0" fontId="2" fillId="0" borderId="77" xfId="0" applyNumberFormat="1" applyFont="1" applyFill="1" applyBorder="1" applyAlignment="1">
      <alignment horizontal="right"/>
    </xf>
    <xf numFmtId="0" fontId="2" fillId="0" borderId="78" xfId="0" applyNumberFormat="1" applyFont="1" applyFill="1" applyBorder="1" applyAlignment="1">
      <alignment horizontal="right"/>
    </xf>
    <xf numFmtId="0" fontId="2" fillId="0" borderId="79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/>
    </xf>
    <xf numFmtId="0" fontId="2" fillId="0" borderId="80" xfId="0" applyNumberFormat="1" applyFont="1" applyFill="1" applyBorder="1" applyAlignment="1">
      <alignment horizontal="right"/>
    </xf>
    <xf numFmtId="0" fontId="2" fillId="0" borderId="81" xfId="0" applyNumberFormat="1" applyFont="1" applyFill="1" applyBorder="1" applyAlignment="1">
      <alignment horizontal="right"/>
    </xf>
    <xf numFmtId="0" fontId="2" fillId="0" borderId="82" xfId="0" applyNumberFormat="1" applyFont="1" applyFill="1" applyBorder="1" applyAlignment="1">
      <alignment horizontal="right"/>
    </xf>
    <xf numFmtId="0" fontId="2" fillId="0" borderId="83" xfId="0" applyNumberFormat="1" applyFont="1" applyFill="1" applyBorder="1" applyAlignment="1">
      <alignment horizontal="right"/>
    </xf>
    <xf numFmtId="178" fontId="13" fillId="0" borderId="44" xfId="0" applyNumberFormat="1" applyFont="1" applyFill="1" applyBorder="1" applyAlignment="1" applyProtection="1" quotePrefix="1">
      <alignment horizontal="right"/>
      <protection locked="0"/>
    </xf>
    <xf numFmtId="178" fontId="13" fillId="0" borderId="45" xfId="0" applyNumberFormat="1" applyFont="1" applyFill="1" applyBorder="1" applyAlignment="1" applyProtection="1" quotePrefix="1">
      <alignment horizontal="right"/>
      <protection locked="0"/>
    </xf>
    <xf numFmtId="178" fontId="13" fillId="0" borderId="46" xfId="0" applyNumberFormat="1" applyFont="1" applyFill="1" applyBorder="1" applyAlignment="1" applyProtection="1" quotePrefix="1">
      <alignment horizontal="right"/>
      <protection locked="0"/>
    </xf>
    <xf numFmtId="178" fontId="13" fillId="0" borderId="47" xfId="0" applyNumberFormat="1" applyFont="1" applyFill="1" applyBorder="1" applyAlignment="1" applyProtection="1" quotePrefix="1">
      <alignment horizontal="right"/>
      <protection locked="0"/>
    </xf>
    <xf numFmtId="0" fontId="2" fillId="0" borderId="14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left" shrinkToFit="1"/>
    </xf>
    <xf numFmtId="0" fontId="12" fillId="0" borderId="14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 shrinkToFit="1"/>
    </xf>
    <xf numFmtId="0" fontId="12" fillId="0" borderId="20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Continuous"/>
    </xf>
    <xf numFmtId="0" fontId="2" fillId="0" borderId="20" xfId="0" applyNumberFormat="1" applyFont="1" applyFill="1" applyBorder="1" applyAlignment="1">
      <alignment horizontal="center"/>
    </xf>
    <xf numFmtId="0" fontId="2" fillId="0" borderId="84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 horizontal="center"/>
    </xf>
    <xf numFmtId="0" fontId="12" fillId="0" borderId="84" xfId="0" applyNumberFormat="1" applyFont="1" applyFill="1" applyBorder="1" applyAlignment="1">
      <alignment/>
    </xf>
    <xf numFmtId="0" fontId="2" fillId="0" borderId="85" xfId="0" applyNumberFormat="1" applyFont="1" applyFill="1" applyBorder="1" applyAlignment="1">
      <alignment horizontal="center"/>
    </xf>
    <xf numFmtId="0" fontId="2" fillId="0" borderId="7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right"/>
    </xf>
    <xf numFmtId="0" fontId="1" fillId="0" borderId="17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12" fillId="0" borderId="21" xfId="0" applyNumberFormat="1" applyFont="1" applyFill="1" applyBorder="1" applyAlignment="1">
      <alignment shrinkToFit="1"/>
    </xf>
    <xf numFmtId="176" fontId="2" fillId="0" borderId="28" xfId="0" applyNumberFormat="1" applyFont="1" applyFill="1" applyBorder="1" applyAlignment="1" applyProtection="1" quotePrefix="1">
      <alignment/>
      <protection/>
    </xf>
    <xf numFmtId="179" fontId="2" fillId="0" borderId="28" xfId="0" applyNumberFormat="1" applyFont="1" applyFill="1" applyBorder="1" applyAlignment="1" applyProtection="1" quotePrefix="1">
      <alignment/>
      <protection/>
    </xf>
    <xf numFmtId="179" fontId="13" fillId="0" borderId="28" xfId="0" applyNumberFormat="1" applyFont="1" applyFill="1" applyBorder="1" applyAlignment="1" applyProtection="1" quotePrefix="1">
      <alignment/>
      <protection/>
    </xf>
    <xf numFmtId="0" fontId="12" fillId="0" borderId="86" xfId="0" applyNumberFormat="1" applyFont="1" applyFill="1" applyBorder="1" applyAlignment="1">
      <alignment shrinkToFit="1"/>
    </xf>
    <xf numFmtId="176" fontId="2" fillId="0" borderId="87" xfId="0" applyNumberFormat="1" applyFont="1" applyFill="1" applyBorder="1" applyAlignment="1" applyProtection="1" quotePrefix="1">
      <alignment/>
      <protection/>
    </xf>
    <xf numFmtId="176" fontId="2" fillId="0" borderId="67" xfId="0" applyNumberFormat="1" applyFont="1" applyFill="1" applyBorder="1" applyAlignment="1" applyProtection="1" quotePrefix="1">
      <alignment/>
      <protection/>
    </xf>
    <xf numFmtId="179" fontId="2" fillId="0" borderId="66" xfId="0" applyNumberFormat="1" applyFont="1" applyFill="1" applyBorder="1" applyAlignment="1" applyProtection="1" quotePrefix="1">
      <alignment/>
      <protection/>
    </xf>
    <xf numFmtId="179" fontId="2" fillId="0" borderId="88" xfId="0" applyNumberFormat="1" applyFont="1" applyFill="1" applyBorder="1" applyAlignment="1" applyProtection="1" quotePrefix="1">
      <alignment/>
      <protection/>
    </xf>
    <xf numFmtId="176" fontId="2" fillId="0" borderId="36" xfId="0" applyNumberFormat="1" applyFont="1" applyFill="1" applyBorder="1" applyAlignment="1" applyProtection="1" quotePrefix="1">
      <alignment/>
      <protection/>
    </xf>
    <xf numFmtId="176" fontId="2" fillId="0" borderId="62" xfId="0" applyNumberFormat="1" applyFont="1" applyFill="1" applyBorder="1" applyAlignment="1" applyProtection="1" quotePrefix="1">
      <alignment/>
      <protection/>
    </xf>
    <xf numFmtId="179" fontId="2" fillId="0" borderId="89" xfId="0" applyNumberFormat="1" applyFont="1" applyFill="1" applyBorder="1" applyAlignment="1" applyProtection="1" quotePrefix="1">
      <alignment/>
      <protection/>
    </xf>
    <xf numFmtId="0" fontId="2" fillId="0" borderId="14" xfId="0" applyNumberFormat="1" applyFont="1" applyFill="1" applyBorder="1" applyAlignment="1">
      <alignment/>
    </xf>
    <xf numFmtId="0" fontId="12" fillId="0" borderId="63" xfId="0" applyNumberFormat="1" applyFont="1" applyFill="1" applyBorder="1" applyAlignment="1">
      <alignment shrinkToFit="1"/>
    </xf>
    <xf numFmtId="176" fontId="2" fillId="0" borderId="90" xfId="0" applyNumberFormat="1" applyFont="1" applyFill="1" applyBorder="1" applyAlignment="1" applyProtection="1" quotePrefix="1">
      <alignment/>
      <protection/>
    </xf>
    <xf numFmtId="176" fontId="2" fillId="0" borderId="65" xfId="0" applyNumberFormat="1" applyFont="1" applyFill="1" applyBorder="1" applyAlignment="1" applyProtection="1" quotePrefix="1">
      <alignment/>
      <protection/>
    </xf>
    <xf numFmtId="179" fontId="2" fillId="0" borderId="68" xfId="0" applyNumberFormat="1" applyFont="1" applyFill="1" applyBorder="1" applyAlignment="1" applyProtection="1" quotePrefix="1">
      <alignment/>
      <protection/>
    </xf>
    <xf numFmtId="179" fontId="2" fillId="0" borderId="91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92" xfId="0" applyNumberFormat="1" applyFont="1" applyFill="1" applyBorder="1" applyAlignment="1">
      <alignment horizontal="centerContinuous"/>
    </xf>
    <xf numFmtId="0" fontId="2" fillId="0" borderId="21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right"/>
    </xf>
    <xf numFmtId="176" fontId="13" fillId="0" borderId="93" xfId="0" applyNumberFormat="1" applyFont="1" applyFill="1" applyBorder="1" applyAlignment="1" applyProtection="1" quotePrefix="1">
      <alignment/>
      <protection/>
    </xf>
    <xf numFmtId="176" fontId="13" fillId="0" borderId="94" xfId="0" applyNumberFormat="1" applyFont="1" applyFill="1" applyBorder="1" applyAlignment="1" applyProtection="1" quotePrefix="1">
      <alignment/>
      <protection/>
    </xf>
    <xf numFmtId="176" fontId="13" fillId="0" borderId="62" xfId="0" applyNumberFormat="1" applyFont="1" applyFill="1" applyBorder="1" applyAlignment="1" applyProtection="1" quotePrefix="1">
      <alignment/>
      <protection/>
    </xf>
    <xf numFmtId="176" fontId="13" fillId="0" borderId="95" xfId="0" applyNumberFormat="1" applyFont="1" applyFill="1" applyBorder="1" applyAlignment="1" applyProtection="1" quotePrefix="1">
      <alignment/>
      <protection/>
    </xf>
    <xf numFmtId="176" fontId="13" fillId="0" borderId="96" xfId="0" applyNumberFormat="1" applyFont="1" applyFill="1" applyBorder="1" applyAlignment="1" applyProtection="1" quotePrefix="1">
      <alignment/>
      <protection/>
    </xf>
    <xf numFmtId="176" fontId="13" fillId="0" borderId="97" xfId="0" applyNumberFormat="1" applyFont="1" applyFill="1" applyBorder="1" applyAlignment="1" applyProtection="1" quotePrefix="1">
      <alignment/>
      <protection/>
    </xf>
    <xf numFmtId="176" fontId="13" fillId="0" borderId="98" xfId="0" applyNumberFormat="1" applyFont="1" applyFill="1" applyBorder="1" applyAlignment="1" applyProtection="1" quotePrefix="1">
      <alignment/>
      <protection/>
    </xf>
    <xf numFmtId="176" fontId="13" fillId="0" borderId="99" xfId="0" applyNumberFormat="1" applyFont="1" applyFill="1" applyBorder="1" applyAlignment="1" applyProtection="1" quotePrefix="1">
      <alignment/>
      <protection/>
    </xf>
    <xf numFmtId="176" fontId="13" fillId="0" borderId="100" xfId="0" applyNumberFormat="1" applyFont="1" applyFill="1" applyBorder="1" applyAlignment="1" applyProtection="1" quotePrefix="1">
      <alignment/>
      <protection/>
    </xf>
    <xf numFmtId="0" fontId="2" fillId="0" borderId="53" xfId="0" applyNumberFormat="1" applyFont="1" applyFill="1" applyBorder="1" applyAlignment="1">
      <alignment horizontal="centerContinuous"/>
    </xf>
    <xf numFmtId="0" fontId="2" fillId="0" borderId="101" xfId="0" applyNumberFormat="1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right"/>
    </xf>
    <xf numFmtId="0" fontId="2" fillId="0" borderId="87" xfId="0" applyNumberFormat="1" applyFont="1" applyFill="1" applyBorder="1" applyAlignment="1">
      <alignment horizontal="right"/>
    </xf>
    <xf numFmtId="0" fontId="2" fillId="0" borderId="86" xfId="0" applyNumberFormat="1" applyFont="1" applyFill="1" applyBorder="1" applyAlignment="1">
      <alignment horizontal="right"/>
    </xf>
    <xf numFmtId="178" fontId="13" fillId="0" borderId="61" xfId="0" applyNumberFormat="1" applyFont="1" applyFill="1" applyBorder="1" applyAlignment="1" applyProtection="1" quotePrefix="1">
      <alignment horizontal="right"/>
      <protection/>
    </xf>
    <xf numFmtId="178" fontId="13" fillId="0" borderId="62" xfId="0" applyNumberFormat="1" applyFont="1" applyFill="1" applyBorder="1" applyAlignment="1" applyProtection="1" quotePrefix="1">
      <alignment horizontal="right"/>
      <protection/>
    </xf>
    <xf numFmtId="178" fontId="13" fillId="0" borderId="0" xfId="0" applyNumberFormat="1" applyFont="1" applyFill="1" applyBorder="1" applyAlignment="1" applyProtection="1" quotePrefix="1">
      <alignment horizontal="right"/>
      <protection/>
    </xf>
    <xf numFmtId="178" fontId="13" fillId="0" borderId="18" xfId="0" applyNumberFormat="1" applyFont="1" applyFill="1" applyBorder="1" applyAlignment="1" applyProtection="1" quotePrefix="1">
      <alignment horizontal="right"/>
      <protection/>
    </xf>
    <xf numFmtId="0" fontId="2" fillId="0" borderId="63" xfId="0" applyNumberFormat="1" applyFont="1" applyFill="1" applyBorder="1" applyAlignment="1">
      <alignment/>
    </xf>
    <xf numFmtId="178" fontId="13" fillId="0" borderId="64" xfId="0" applyNumberFormat="1" applyFont="1" applyFill="1" applyBorder="1" applyAlignment="1" applyProtection="1" quotePrefix="1">
      <alignment horizontal="right"/>
      <protection/>
    </xf>
    <xf numFmtId="178" fontId="13" fillId="0" borderId="65" xfId="0" applyNumberFormat="1" applyFont="1" applyFill="1" applyBorder="1" applyAlignment="1" applyProtection="1" quotePrefix="1">
      <alignment horizontal="right"/>
      <protection/>
    </xf>
    <xf numFmtId="178" fontId="13" fillId="0" borderId="11" xfId="0" applyNumberFormat="1" applyFont="1" applyFill="1" applyBorder="1" applyAlignment="1" applyProtection="1" quotePrefix="1">
      <alignment horizontal="right"/>
      <protection/>
    </xf>
    <xf numFmtId="178" fontId="13" fillId="0" borderId="56" xfId="0" applyNumberFormat="1" applyFont="1" applyFill="1" applyBorder="1" applyAlignment="1" applyProtection="1" quotePrefix="1">
      <alignment horizontal="right"/>
      <protection/>
    </xf>
    <xf numFmtId="178" fontId="13" fillId="0" borderId="102" xfId="0" applyNumberFormat="1" applyFont="1" applyFill="1" applyBorder="1" applyAlignment="1" applyProtection="1" quotePrefix="1">
      <alignment horizontal="right"/>
      <protection/>
    </xf>
    <xf numFmtId="178" fontId="13" fillId="0" borderId="67" xfId="0" applyNumberFormat="1" applyFont="1" applyFill="1" applyBorder="1" applyAlignment="1" applyProtection="1" quotePrefix="1">
      <alignment horizontal="right"/>
      <protection/>
    </xf>
    <xf numFmtId="178" fontId="13" fillId="0" borderId="52" xfId="0" applyNumberFormat="1" applyFont="1" applyFill="1" applyBorder="1" applyAlignment="1" applyProtection="1" quotePrefix="1">
      <alignment horizontal="right"/>
      <protection/>
    </xf>
    <xf numFmtId="178" fontId="13" fillId="0" borderId="38" xfId="0" applyNumberFormat="1" applyFont="1" applyFill="1" applyBorder="1" applyAlignment="1" applyProtection="1" quotePrefix="1">
      <alignment horizontal="right"/>
      <protection/>
    </xf>
    <xf numFmtId="20" fontId="9" fillId="0" borderId="0" xfId="60" applyNumberFormat="1" applyFont="1">
      <alignment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4" fillId="0" borderId="0" xfId="60" applyFont="1">
      <alignment/>
      <protection/>
    </xf>
    <xf numFmtId="1" fontId="14" fillId="0" borderId="0" xfId="60" applyNumberFormat="1" applyFont="1">
      <alignment/>
      <protection/>
    </xf>
    <xf numFmtId="0" fontId="9" fillId="0" borderId="0" xfId="60" applyFont="1" applyBorder="1">
      <alignment/>
      <protection/>
    </xf>
    <xf numFmtId="0" fontId="15" fillId="0" borderId="0" xfId="6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60" applyNumberFormat="1" applyFont="1" applyFill="1" applyBorder="1" applyAlignment="1" applyProtection="1">
      <alignment/>
      <protection/>
    </xf>
    <xf numFmtId="0" fontId="16" fillId="0" borderId="103" xfId="60" applyNumberFormat="1" applyFont="1" applyFill="1" applyBorder="1" applyAlignment="1" applyProtection="1">
      <alignment vertical="center"/>
      <protection/>
    </xf>
    <xf numFmtId="0" fontId="16" fillId="0" borderId="104" xfId="60" applyNumberFormat="1" applyFont="1" applyFill="1" applyBorder="1" applyAlignment="1" applyProtection="1">
      <alignment horizontal="right" vertical="center"/>
      <protection/>
    </xf>
    <xf numFmtId="0" fontId="16" fillId="0" borderId="105" xfId="60" applyNumberFormat="1" applyFont="1" applyFill="1" applyBorder="1" applyAlignment="1" applyProtection="1">
      <alignment horizontal="centerContinuous" vertical="center"/>
      <protection/>
    </xf>
    <xf numFmtId="0" fontId="16" fillId="0" borderId="105" xfId="60" applyFont="1" applyBorder="1" applyAlignment="1">
      <alignment horizontal="centerContinuous" vertical="center"/>
      <protection/>
    </xf>
    <xf numFmtId="0" fontId="16" fillId="0" borderId="106" xfId="60" applyNumberFormat="1" applyFont="1" applyFill="1" applyBorder="1" applyAlignment="1" applyProtection="1">
      <alignment horizontal="centerContinuous" vertical="center"/>
      <protection/>
    </xf>
    <xf numFmtId="0" fontId="16" fillId="0" borderId="0" xfId="60" applyFont="1">
      <alignment/>
      <protection/>
    </xf>
    <xf numFmtId="0" fontId="16" fillId="0" borderId="103" xfId="0" applyNumberFormat="1" applyFont="1" applyFill="1" applyBorder="1" applyAlignment="1" applyProtection="1">
      <alignment vertical="center"/>
      <protection/>
    </xf>
    <xf numFmtId="0" fontId="16" fillId="0" borderId="104" xfId="0" applyNumberFormat="1" applyFont="1" applyFill="1" applyBorder="1" applyAlignment="1" applyProtection="1">
      <alignment horizontal="right" vertical="center"/>
      <protection/>
    </xf>
    <xf numFmtId="0" fontId="16" fillId="0" borderId="105" xfId="0" applyNumberFormat="1" applyFont="1" applyFill="1" applyBorder="1" applyAlignment="1" applyProtection="1">
      <alignment horizontal="centerContinuous" vertical="center"/>
      <protection/>
    </xf>
    <xf numFmtId="0" fontId="16" fillId="0" borderId="105" xfId="0" applyNumberFormat="1" applyFont="1" applyBorder="1" applyAlignment="1">
      <alignment horizontal="centerContinuous" vertical="center"/>
    </xf>
    <xf numFmtId="0" fontId="16" fillId="0" borderId="106" xfId="0" applyNumberFormat="1" applyFont="1" applyFill="1" applyBorder="1" applyAlignment="1" applyProtection="1">
      <alignment horizontal="centerContinuous" vertical="center"/>
      <protection/>
    </xf>
    <xf numFmtId="0" fontId="16" fillId="0" borderId="36" xfId="60" applyNumberFormat="1" applyFont="1" applyFill="1" applyBorder="1" applyAlignment="1" applyProtection="1">
      <alignment vertical="center"/>
      <protection/>
    </xf>
    <xf numFmtId="0" fontId="16" fillId="0" borderId="62" xfId="60" applyNumberFormat="1" applyFont="1" applyFill="1" applyBorder="1" applyAlignment="1" applyProtection="1" quotePrefix="1">
      <alignment vertical="center"/>
      <protection/>
    </xf>
    <xf numFmtId="0" fontId="16" fillId="0" borderId="62" xfId="60" applyNumberFormat="1" applyFont="1" applyFill="1" applyBorder="1" applyAlignment="1" applyProtection="1">
      <alignment horizontal="distributed" vertical="center"/>
      <protection/>
    </xf>
    <xf numFmtId="0" fontId="16" fillId="0" borderId="36" xfId="0" applyNumberFormat="1" applyFont="1" applyFill="1" applyBorder="1" applyAlignment="1" applyProtection="1">
      <alignment vertical="center"/>
      <protection/>
    </xf>
    <xf numFmtId="0" fontId="16" fillId="0" borderId="62" xfId="0" applyNumberFormat="1" applyFont="1" applyFill="1" applyBorder="1" applyAlignment="1" applyProtection="1" quotePrefix="1">
      <alignment vertical="center"/>
      <protection/>
    </xf>
    <xf numFmtId="0" fontId="16" fillId="0" borderId="62" xfId="0" applyNumberFormat="1" applyFont="1" applyFill="1" applyBorder="1" applyAlignment="1" applyProtection="1">
      <alignment horizontal="distributed" vertical="center"/>
      <protection/>
    </xf>
    <xf numFmtId="0" fontId="16" fillId="0" borderId="107" xfId="60" applyNumberFormat="1" applyFont="1" applyFill="1" applyBorder="1" applyAlignment="1" applyProtection="1">
      <alignment vertical="center"/>
      <protection/>
    </xf>
    <xf numFmtId="0" fontId="16" fillId="0" borderId="108" xfId="60" applyFont="1" applyBorder="1" applyAlignment="1">
      <alignment vertical="center"/>
      <protection/>
    </xf>
    <xf numFmtId="0" fontId="16" fillId="0" borderId="108" xfId="60" applyNumberFormat="1" applyFont="1" applyFill="1" applyBorder="1" applyAlignment="1" applyProtection="1">
      <alignment horizontal="distributed" vertical="center"/>
      <protection/>
    </xf>
    <xf numFmtId="0" fontId="16" fillId="0" borderId="107" xfId="0" applyNumberFormat="1" applyFont="1" applyFill="1" applyBorder="1" applyAlignment="1" applyProtection="1">
      <alignment vertical="center"/>
      <protection/>
    </xf>
    <xf numFmtId="0" fontId="16" fillId="0" borderId="108" xfId="0" applyNumberFormat="1" applyFont="1" applyBorder="1" applyAlignment="1">
      <alignment vertical="center"/>
    </xf>
    <xf numFmtId="0" fontId="16" fillId="0" borderId="108" xfId="0" applyNumberFormat="1" applyFont="1" applyFill="1" applyBorder="1" applyAlignment="1" applyProtection="1">
      <alignment horizontal="distributed" vertical="center"/>
      <protection/>
    </xf>
    <xf numFmtId="0" fontId="14" fillId="0" borderId="0" xfId="60" applyNumberFormat="1" applyFont="1" applyFill="1" applyBorder="1" applyAlignment="1" applyProtection="1">
      <alignment/>
      <protection/>
    </xf>
    <xf numFmtId="0" fontId="17" fillId="0" borderId="36" xfId="60" applyNumberFormat="1" applyFont="1" applyFill="1" applyBorder="1" applyAlignment="1" applyProtection="1">
      <alignment/>
      <protection/>
    </xf>
    <xf numFmtId="0" fontId="17" fillId="0" borderId="62" xfId="60" applyNumberFormat="1" applyFont="1" applyFill="1" applyBorder="1" applyAlignment="1" applyProtection="1" quotePrefix="1">
      <alignment/>
      <protection/>
    </xf>
    <xf numFmtId="0" fontId="16" fillId="0" borderId="62" xfId="60" applyNumberFormat="1" applyFont="1" applyFill="1" applyBorder="1" applyAlignment="1" applyProtection="1">
      <alignment horizontal="right"/>
      <protection/>
    </xf>
    <xf numFmtId="0" fontId="16" fillId="0" borderId="62" xfId="60" applyFont="1" applyBorder="1" applyAlignment="1">
      <alignment horizontal="right"/>
      <protection/>
    </xf>
    <xf numFmtId="0" fontId="17" fillId="0" borderId="36" xfId="0" applyNumberFormat="1" applyFont="1" applyFill="1" applyBorder="1" applyAlignment="1" applyProtection="1">
      <alignment/>
      <protection/>
    </xf>
    <xf numFmtId="0" fontId="17" fillId="0" borderId="62" xfId="0" applyNumberFormat="1" applyFont="1" applyFill="1" applyBorder="1" applyAlignment="1" applyProtection="1" quotePrefix="1">
      <alignment/>
      <protection/>
    </xf>
    <xf numFmtId="0" fontId="16" fillId="0" borderId="62" xfId="0" applyNumberFormat="1" applyFont="1" applyFill="1" applyBorder="1" applyAlignment="1" applyProtection="1">
      <alignment horizontal="right"/>
      <protection/>
    </xf>
    <xf numFmtId="0" fontId="16" fillId="0" borderId="62" xfId="0" applyNumberFormat="1" applyFont="1" applyBorder="1" applyAlignment="1">
      <alignment horizontal="right"/>
    </xf>
    <xf numFmtId="0" fontId="17" fillId="0" borderId="109" xfId="60" applyNumberFormat="1" applyFont="1" applyFill="1" applyBorder="1" applyAlignment="1" applyProtection="1">
      <alignment horizontal="center"/>
      <protection/>
    </xf>
    <xf numFmtId="0" fontId="17" fillId="0" borderId="110" xfId="60" applyNumberFormat="1" applyFont="1" applyFill="1" applyBorder="1" applyAlignment="1" applyProtection="1">
      <alignment horizontal="distributed"/>
      <protection/>
    </xf>
    <xf numFmtId="176" fontId="14" fillId="0" borderId="110" xfId="60" applyNumberFormat="1" applyFont="1" applyFill="1" applyBorder="1" applyAlignment="1" applyProtection="1" quotePrefix="1">
      <alignment horizontal="right"/>
      <protection locked="0"/>
    </xf>
    <xf numFmtId="180" fontId="14" fillId="0" borderId="110" xfId="60" applyNumberFormat="1" applyFont="1" applyFill="1" applyBorder="1" applyAlignment="1" applyProtection="1" quotePrefix="1">
      <alignment horizontal="right"/>
      <protection locked="0"/>
    </xf>
    <xf numFmtId="0" fontId="17" fillId="0" borderId="109" xfId="0" applyNumberFormat="1" applyFont="1" applyFill="1" applyBorder="1" applyAlignment="1" applyProtection="1">
      <alignment horizontal="center"/>
      <protection/>
    </xf>
    <xf numFmtId="0" fontId="17" fillId="0" borderId="110" xfId="0" applyNumberFormat="1" applyFont="1" applyFill="1" applyBorder="1" applyAlignment="1" applyProtection="1">
      <alignment horizontal="distributed"/>
      <protection/>
    </xf>
    <xf numFmtId="176" fontId="14" fillId="0" borderId="110" xfId="0" applyNumberFormat="1" applyFont="1" applyFill="1" applyBorder="1" applyAlignment="1" applyProtection="1" quotePrefix="1">
      <alignment horizontal="right"/>
      <protection locked="0"/>
    </xf>
    <xf numFmtId="180" fontId="14" fillId="0" borderId="110" xfId="0" applyNumberFormat="1" applyFont="1" applyFill="1" applyBorder="1" applyAlignment="1" applyProtection="1" quotePrefix="1">
      <alignment horizontal="right"/>
      <protection locked="0"/>
    </xf>
    <xf numFmtId="0" fontId="17" fillId="0" borderId="36" xfId="60" applyNumberFormat="1" applyFont="1" applyFill="1" applyBorder="1" applyAlignment="1" applyProtection="1">
      <alignment horizontal="center"/>
      <protection/>
    </xf>
    <xf numFmtId="0" fontId="17" fillId="0" borderId="62" xfId="60" applyNumberFormat="1" applyFont="1" applyFill="1" applyBorder="1" applyAlignment="1" applyProtection="1">
      <alignment horizontal="distributed"/>
      <protection/>
    </xf>
    <xf numFmtId="176" fontId="14" fillId="0" borderId="111" xfId="60" applyNumberFormat="1" applyFont="1" applyFill="1" applyBorder="1" applyAlignment="1" applyProtection="1" quotePrefix="1">
      <alignment horizontal="right"/>
      <protection locked="0"/>
    </xf>
    <xf numFmtId="180" fontId="14" fillId="0" borderId="111" xfId="60" applyNumberFormat="1" applyFont="1" applyFill="1" applyBorder="1" applyAlignment="1" applyProtection="1" quotePrefix="1">
      <alignment horizontal="right"/>
      <protection locked="0"/>
    </xf>
    <xf numFmtId="0" fontId="17" fillId="0" borderId="36" xfId="0" applyNumberFormat="1" applyFont="1" applyFill="1" applyBorder="1" applyAlignment="1" applyProtection="1">
      <alignment horizontal="center"/>
      <protection/>
    </xf>
    <xf numFmtId="0" fontId="17" fillId="0" borderId="62" xfId="0" applyNumberFormat="1" applyFont="1" applyFill="1" applyBorder="1" applyAlignment="1" applyProtection="1">
      <alignment horizontal="distributed"/>
      <protection/>
    </xf>
    <xf numFmtId="176" fontId="14" fillId="0" borderId="111" xfId="0" applyNumberFormat="1" applyFont="1" applyFill="1" applyBorder="1" applyAlignment="1" applyProtection="1" quotePrefix="1">
      <alignment horizontal="right"/>
      <protection locked="0"/>
    </xf>
    <xf numFmtId="180" fontId="14" fillId="0" borderId="111" xfId="0" applyNumberFormat="1" applyFont="1" applyFill="1" applyBorder="1" applyAlignment="1" applyProtection="1" quotePrefix="1">
      <alignment horizontal="right"/>
      <protection locked="0"/>
    </xf>
    <xf numFmtId="176" fontId="14" fillId="0" borderId="28" xfId="60" applyNumberFormat="1" applyFont="1" applyFill="1" applyBorder="1" applyAlignment="1" applyProtection="1" quotePrefix="1">
      <alignment horizontal="right"/>
      <protection locked="0"/>
    </xf>
    <xf numFmtId="180" fontId="14" fillId="0" borderId="28" xfId="60" applyNumberFormat="1" applyFont="1" applyFill="1" applyBorder="1" applyAlignment="1" applyProtection="1" quotePrefix="1">
      <alignment horizontal="right"/>
      <protection locked="0"/>
    </xf>
    <xf numFmtId="176" fontId="14" fillId="0" borderId="28" xfId="0" applyNumberFormat="1" applyFont="1" applyFill="1" applyBorder="1" applyAlignment="1" applyProtection="1" quotePrefix="1">
      <alignment horizontal="right"/>
      <protection locked="0"/>
    </xf>
    <xf numFmtId="180" fontId="14" fillId="0" borderId="28" xfId="0" applyNumberFormat="1" applyFont="1" applyFill="1" applyBorder="1" applyAlignment="1" applyProtection="1" quotePrefix="1">
      <alignment horizontal="right"/>
      <protection locked="0"/>
    </xf>
    <xf numFmtId="0" fontId="16" fillId="0" borderId="62" xfId="60" applyNumberFormat="1" applyFont="1" applyFill="1" applyBorder="1" applyAlignment="1" applyProtection="1">
      <alignment shrinkToFit="1"/>
      <protection/>
    </xf>
    <xf numFmtId="0" fontId="16" fillId="0" borderId="62" xfId="0" applyNumberFormat="1" applyFont="1" applyFill="1" applyBorder="1" applyAlignment="1" applyProtection="1">
      <alignment shrinkToFit="1"/>
      <protection/>
    </xf>
    <xf numFmtId="0" fontId="16" fillId="0" borderId="62" xfId="60" applyNumberFormat="1" applyFont="1" applyFill="1" applyBorder="1" applyAlignment="1" applyProtection="1">
      <alignment horizontal="distributed"/>
      <protection/>
    </xf>
    <xf numFmtId="0" fontId="16" fillId="0" borderId="62" xfId="0" applyNumberFormat="1" applyFont="1" applyFill="1" applyBorder="1" applyAlignment="1" applyProtection="1">
      <alignment horizontal="distributed"/>
      <protection/>
    </xf>
    <xf numFmtId="0" fontId="18" fillId="0" borderId="62" xfId="60" applyNumberFormat="1" applyFont="1" applyFill="1" applyBorder="1" applyAlignment="1" applyProtection="1" quotePrefix="1">
      <alignment horizontal="distributed"/>
      <protection/>
    </xf>
    <xf numFmtId="0" fontId="18" fillId="0" borderId="62" xfId="0" applyNumberFormat="1" applyFont="1" applyFill="1" applyBorder="1" applyAlignment="1" applyProtection="1" quotePrefix="1">
      <alignment horizontal="distributed"/>
      <protection/>
    </xf>
    <xf numFmtId="0" fontId="16" fillId="0" borderId="110" xfId="60" applyFont="1" applyBorder="1" applyAlignment="1">
      <alignment shrinkToFit="1"/>
      <protection/>
    </xf>
    <xf numFmtId="176" fontId="14" fillId="0" borderId="112" xfId="60" applyNumberFormat="1" applyFont="1" applyFill="1" applyBorder="1" applyAlignment="1" applyProtection="1" quotePrefix="1">
      <alignment horizontal="right"/>
      <protection locked="0"/>
    </xf>
    <xf numFmtId="180" fontId="14" fillId="0" borderId="112" xfId="60" applyNumberFormat="1" applyFont="1" applyFill="1" applyBorder="1" applyAlignment="1" applyProtection="1" quotePrefix="1">
      <alignment horizontal="right"/>
      <protection locked="0"/>
    </xf>
    <xf numFmtId="0" fontId="16" fillId="0" borderId="110" xfId="0" applyNumberFormat="1" applyFont="1" applyBorder="1" applyAlignment="1">
      <alignment shrinkToFit="1"/>
    </xf>
    <xf numFmtId="176" fontId="14" fillId="0" borderId="112" xfId="0" applyNumberFormat="1" applyFont="1" applyFill="1" applyBorder="1" applyAlignment="1" applyProtection="1" quotePrefix="1">
      <alignment horizontal="right"/>
      <protection locked="0"/>
    </xf>
    <xf numFmtId="180" fontId="14" fillId="0" borderId="112" xfId="0" applyNumberFormat="1" applyFont="1" applyFill="1" applyBorder="1" applyAlignment="1" applyProtection="1" quotePrefix="1">
      <alignment horizontal="right"/>
      <protection locked="0"/>
    </xf>
    <xf numFmtId="0" fontId="18" fillId="0" borderId="36" xfId="60" applyNumberFormat="1" applyFont="1" applyFill="1" applyBorder="1" applyAlignment="1" applyProtection="1">
      <alignment horizontal="left" shrinkToFit="1"/>
      <protection/>
    </xf>
    <xf numFmtId="0" fontId="18" fillId="0" borderId="36" xfId="0" applyNumberFormat="1" applyFont="1" applyFill="1" applyBorder="1" applyAlignment="1" applyProtection="1">
      <alignment horizontal="left" shrinkToFit="1"/>
      <protection/>
    </xf>
    <xf numFmtId="0" fontId="18" fillId="0" borderId="62" xfId="60" applyNumberFormat="1" applyFont="1" applyFill="1" applyBorder="1" applyAlignment="1" applyProtection="1">
      <alignment horizontal="distributed"/>
      <protection/>
    </xf>
    <xf numFmtId="0" fontId="18" fillId="0" borderId="62" xfId="0" applyNumberFormat="1" applyFont="1" applyFill="1" applyBorder="1" applyAlignment="1" applyProtection="1">
      <alignment horizontal="distributed"/>
      <protection/>
    </xf>
    <xf numFmtId="0" fontId="18" fillId="0" borderId="62" xfId="60" applyFont="1" applyBorder="1" applyAlignment="1">
      <alignment horizontal="distributed"/>
      <protection/>
    </xf>
    <xf numFmtId="0" fontId="18" fillId="0" borderId="62" xfId="0" applyNumberFormat="1" applyFont="1" applyBorder="1" applyAlignment="1">
      <alignment horizontal="distributed"/>
    </xf>
    <xf numFmtId="181" fontId="14" fillId="0" borderId="0" xfId="60" applyNumberFormat="1" applyFont="1" applyFill="1" applyBorder="1" applyAlignment="1" applyProtection="1">
      <alignment/>
      <protection/>
    </xf>
    <xf numFmtId="181" fontId="9" fillId="0" borderId="0" xfId="60" applyNumberFormat="1" applyFont="1">
      <alignment/>
      <protection/>
    </xf>
    <xf numFmtId="0" fontId="18" fillId="0" borderId="36" xfId="60" applyNumberFormat="1" applyFont="1" applyFill="1" applyBorder="1" applyAlignment="1" applyProtection="1">
      <alignment horizontal="center" shrinkToFit="1"/>
      <protection/>
    </xf>
    <xf numFmtId="0" fontId="18" fillId="0" borderId="36" xfId="0" applyNumberFormat="1" applyFont="1" applyFill="1" applyBorder="1" applyAlignment="1" applyProtection="1">
      <alignment horizontal="center" shrinkToFit="1"/>
      <protection/>
    </xf>
    <xf numFmtId="0" fontId="18" fillId="0" borderId="110" xfId="60" applyNumberFormat="1" applyFont="1" applyFill="1" applyBorder="1" applyAlignment="1" applyProtection="1">
      <alignment horizontal="distributed"/>
      <protection/>
    </xf>
    <xf numFmtId="0" fontId="18" fillId="0" borderId="110" xfId="0" applyNumberFormat="1" applyFont="1" applyFill="1" applyBorder="1" applyAlignment="1" applyProtection="1">
      <alignment horizontal="distributed"/>
      <protection/>
    </xf>
    <xf numFmtId="0" fontId="18" fillId="0" borderId="62" xfId="60" applyNumberFormat="1" applyFont="1" applyFill="1" applyBorder="1" applyAlignment="1" applyProtection="1">
      <alignment shrinkToFit="1"/>
      <protection/>
    </xf>
    <xf numFmtId="0" fontId="18" fillId="0" borderId="62" xfId="0" applyNumberFormat="1" applyFont="1" applyFill="1" applyBorder="1" applyAlignment="1" applyProtection="1">
      <alignment shrinkToFit="1"/>
      <protection/>
    </xf>
    <xf numFmtId="0" fontId="17" fillId="0" borderId="107" xfId="60" applyNumberFormat="1" applyFont="1" applyFill="1" applyBorder="1" applyAlignment="1" applyProtection="1">
      <alignment horizontal="center"/>
      <protection/>
    </xf>
    <xf numFmtId="0" fontId="18" fillId="0" borderId="108" xfId="60" applyNumberFormat="1" applyFont="1" applyFill="1" applyBorder="1" applyAlignment="1" applyProtection="1">
      <alignment horizontal="distributed"/>
      <protection/>
    </xf>
    <xf numFmtId="176" fontId="14" fillId="0" borderId="113" xfId="60" applyNumberFormat="1" applyFont="1" applyFill="1" applyBorder="1" applyAlignment="1" applyProtection="1" quotePrefix="1">
      <alignment horizontal="right"/>
      <protection locked="0"/>
    </xf>
    <xf numFmtId="180" fontId="14" fillId="0" borderId="113" xfId="60" applyNumberFormat="1" applyFont="1" applyFill="1" applyBorder="1" applyAlignment="1" applyProtection="1" quotePrefix="1">
      <alignment horizontal="right"/>
      <protection locked="0"/>
    </xf>
    <xf numFmtId="0" fontId="17" fillId="0" borderId="107" xfId="0" applyNumberFormat="1" applyFont="1" applyFill="1" applyBorder="1" applyAlignment="1" applyProtection="1">
      <alignment horizontal="center"/>
      <protection/>
    </xf>
    <xf numFmtId="0" fontId="18" fillId="0" borderId="108" xfId="0" applyNumberFormat="1" applyFont="1" applyFill="1" applyBorder="1" applyAlignment="1" applyProtection="1">
      <alignment horizontal="distributed"/>
      <protection/>
    </xf>
    <xf numFmtId="176" fontId="14" fillId="0" borderId="113" xfId="0" applyNumberFormat="1" applyFont="1" applyFill="1" applyBorder="1" applyAlignment="1" applyProtection="1" quotePrefix="1">
      <alignment horizontal="right"/>
      <protection locked="0"/>
    </xf>
    <xf numFmtId="180" fontId="14" fillId="0" borderId="113" xfId="0" applyNumberFormat="1" applyFont="1" applyFill="1" applyBorder="1" applyAlignment="1" applyProtection="1" quotePrefix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176" fontId="9" fillId="0" borderId="0" xfId="60" applyNumberFormat="1" applyFont="1">
      <alignment/>
      <protection/>
    </xf>
    <xf numFmtId="182" fontId="9" fillId="0" borderId="0" xfId="60" applyNumberFormat="1" applyFont="1">
      <alignment/>
      <protection/>
    </xf>
    <xf numFmtId="6" fontId="9" fillId="0" borderId="0" xfId="60" applyNumberFormat="1" applyFont="1">
      <alignment/>
      <protection/>
    </xf>
    <xf numFmtId="183" fontId="9" fillId="0" borderId="0" xfId="60" applyNumberFormat="1" applyFont="1">
      <alignment/>
      <protection/>
    </xf>
    <xf numFmtId="0" fontId="12" fillId="0" borderId="0" xfId="60" applyNumberFormat="1" applyFont="1" applyFill="1" applyBorder="1" applyAlignment="1" applyProtection="1">
      <alignment/>
      <protection/>
    </xf>
    <xf numFmtId="0" fontId="20" fillId="0" borderId="0" xfId="60" applyNumberFormat="1" applyFont="1" applyFill="1" applyBorder="1" applyAlignment="1" applyProtection="1">
      <alignment/>
      <protection/>
    </xf>
    <xf numFmtId="0" fontId="21" fillId="0" borderId="103" xfId="60" applyNumberFormat="1" applyFont="1" applyFill="1" applyBorder="1" applyAlignment="1" applyProtection="1">
      <alignment vertical="center"/>
      <protection/>
    </xf>
    <xf numFmtId="0" fontId="21" fillId="0" borderId="12" xfId="60" applyNumberFormat="1" applyFont="1" applyFill="1" applyBorder="1" applyAlignment="1" applyProtection="1" quotePrefix="1">
      <alignment vertical="center"/>
      <protection/>
    </xf>
    <xf numFmtId="0" fontId="14" fillId="0" borderId="104" xfId="60" applyFont="1" applyBorder="1" applyAlignment="1">
      <alignment horizontal="right" vertical="center"/>
      <protection/>
    </xf>
    <xf numFmtId="0" fontId="21" fillId="0" borderId="105" xfId="60" applyNumberFormat="1" applyFont="1" applyFill="1" applyBorder="1" applyAlignment="1" applyProtection="1">
      <alignment horizontal="centerContinuous" vertical="center"/>
      <protection/>
    </xf>
    <xf numFmtId="0" fontId="14" fillId="0" borderId="105" xfId="60" applyFont="1" applyBorder="1" applyAlignment="1">
      <alignment horizontal="centerContinuous" vertical="center"/>
      <protection/>
    </xf>
    <xf numFmtId="0" fontId="14" fillId="0" borderId="106" xfId="60" applyFont="1" applyBorder="1" applyAlignment="1">
      <alignment horizontal="centerContinuous" vertical="center"/>
      <protection/>
    </xf>
    <xf numFmtId="0" fontId="21" fillId="0" borderId="0" xfId="60" applyNumberFormat="1" applyFont="1" applyFill="1" applyBorder="1" applyAlignment="1" applyProtection="1">
      <alignment/>
      <protection/>
    </xf>
    <xf numFmtId="0" fontId="21" fillId="0" borderId="36" xfId="60" applyNumberFormat="1" applyFont="1" applyFill="1" applyBorder="1" applyAlignment="1" applyProtection="1" quotePrefix="1">
      <alignment vertical="center"/>
      <protection/>
    </xf>
    <xf numFmtId="0" fontId="21" fillId="0" borderId="0" xfId="60" applyNumberFormat="1" applyFont="1" applyFill="1" applyBorder="1" applyAlignment="1" applyProtection="1" quotePrefix="1">
      <alignment vertical="center"/>
      <protection/>
    </xf>
    <xf numFmtId="0" fontId="14" fillId="0" borderId="62" xfId="60" applyFont="1" applyBorder="1" applyAlignment="1">
      <alignment vertical="center"/>
      <protection/>
    </xf>
    <xf numFmtId="0" fontId="22" fillId="0" borderId="62" xfId="60" applyNumberFormat="1" applyFont="1" applyFill="1" applyBorder="1" applyAlignment="1" applyProtection="1">
      <alignment horizontal="distributed" vertical="center"/>
      <protection/>
    </xf>
    <xf numFmtId="0" fontId="17" fillId="0" borderId="62" xfId="60" applyFont="1" applyBorder="1" applyAlignment="1">
      <alignment horizontal="distributed" vertical="center"/>
      <protection/>
    </xf>
    <xf numFmtId="0" fontId="21" fillId="0" borderId="107" xfId="60" applyNumberFormat="1" applyFont="1" applyFill="1" applyBorder="1" applyAlignment="1" applyProtection="1">
      <alignment vertical="center"/>
      <protection/>
    </xf>
    <xf numFmtId="0" fontId="21" fillId="0" borderId="114" xfId="60" applyNumberFormat="1" applyFont="1" applyFill="1" applyBorder="1" applyAlignment="1" applyProtection="1" quotePrefix="1">
      <alignment vertical="center"/>
      <protection/>
    </xf>
    <xf numFmtId="0" fontId="14" fillId="0" borderId="108" xfId="60" applyFont="1" applyBorder="1" applyAlignment="1">
      <alignment vertical="center"/>
      <protection/>
    </xf>
    <xf numFmtId="0" fontId="22" fillId="0" borderId="108" xfId="60" applyNumberFormat="1" applyFont="1" applyFill="1" applyBorder="1" applyAlignment="1" applyProtection="1">
      <alignment horizontal="distributed" vertical="center"/>
      <protection/>
    </xf>
    <xf numFmtId="0" fontId="17" fillId="0" borderId="108" xfId="60" applyFont="1" applyBorder="1" applyAlignment="1">
      <alignment horizontal="distributed" vertical="center"/>
      <protection/>
    </xf>
    <xf numFmtId="0" fontId="21" fillId="0" borderId="28" xfId="60" applyNumberFormat="1" applyFont="1" applyFill="1" applyBorder="1" applyAlignment="1" applyProtection="1" quotePrefix="1">
      <alignment/>
      <protection/>
    </xf>
    <xf numFmtId="0" fontId="21" fillId="0" borderId="0" xfId="60" applyNumberFormat="1" applyFont="1" applyFill="1" applyBorder="1" applyAlignment="1" applyProtection="1" quotePrefix="1">
      <alignment/>
      <protection/>
    </xf>
    <xf numFmtId="0" fontId="21" fillId="0" borderId="62" xfId="60" applyNumberFormat="1" applyFont="1" applyFill="1" applyBorder="1" applyAlignment="1" applyProtection="1" quotePrefix="1">
      <alignment/>
      <protection/>
    </xf>
    <xf numFmtId="0" fontId="21" fillId="0" borderId="115" xfId="60" applyNumberFormat="1" applyFont="1" applyFill="1" applyBorder="1" applyAlignment="1" applyProtection="1">
      <alignment horizontal="right"/>
      <protection/>
    </xf>
    <xf numFmtId="0" fontId="21" fillId="0" borderId="62" xfId="60" applyNumberFormat="1" applyFont="1" applyFill="1" applyBorder="1" applyAlignment="1" applyProtection="1">
      <alignment horizontal="right"/>
      <protection/>
    </xf>
    <xf numFmtId="0" fontId="21" fillId="0" borderId="28" xfId="60" applyNumberFormat="1" applyFont="1" applyFill="1" applyBorder="1" applyAlignment="1" applyProtection="1" quotePrefix="1">
      <alignment horizontal="center"/>
      <protection/>
    </xf>
    <xf numFmtId="0" fontId="21" fillId="0" borderId="0" xfId="60" applyNumberFormat="1" applyFont="1" applyFill="1" applyBorder="1" applyAlignment="1" applyProtection="1">
      <alignment horizontal="center"/>
      <protection/>
    </xf>
    <xf numFmtId="0" fontId="21" fillId="0" borderId="62" xfId="60" applyNumberFormat="1" applyFont="1" applyFill="1" applyBorder="1" applyAlignment="1" applyProtection="1">
      <alignment horizontal="distributed"/>
      <protection/>
    </xf>
    <xf numFmtId="176" fontId="21" fillId="0" borderId="28" xfId="60" applyNumberFormat="1" applyFont="1" applyFill="1" applyBorder="1" applyAlignment="1" applyProtection="1" quotePrefix="1">
      <alignment/>
      <protection locked="0"/>
    </xf>
    <xf numFmtId="184" fontId="14" fillId="0" borderId="0" xfId="60" applyNumberFormat="1" applyFont="1">
      <alignment/>
      <protection/>
    </xf>
    <xf numFmtId="3" fontId="14" fillId="0" borderId="0" xfId="60" applyNumberFormat="1" applyFont="1">
      <alignment/>
      <protection/>
    </xf>
    <xf numFmtId="0" fontId="21" fillId="0" borderId="28" xfId="60" applyNumberFormat="1" applyFont="1" applyFill="1" applyBorder="1" applyAlignment="1" applyProtection="1">
      <alignment horizontal="center"/>
      <protection/>
    </xf>
    <xf numFmtId="0" fontId="21" fillId="0" borderId="114" xfId="60" applyNumberFormat="1" applyFont="1" applyFill="1" applyBorder="1" applyAlignment="1" applyProtection="1">
      <alignment horizontal="center"/>
      <protection/>
    </xf>
    <xf numFmtId="0" fontId="21" fillId="0" borderId="108" xfId="60" applyNumberFormat="1" applyFont="1" applyFill="1" applyBorder="1" applyAlignment="1" applyProtection="1">
      <alignment horizontal="distributed"/>
      <protection/>
    </xf>
    <xf numFmtId="176" fontId="21" fillId="0" borderId="113" xfId="60" applyNumberFormat="1" applyFont="1" applyFill="1" applyBorder="1" applyAlignment="1" applyProtection="1" quotePrefix="1">
      <alignment/>
      <protection locked="0"/>
    </xf>
    <xf numFmtId="3" fontId="21" fillId="0" borderId="0" xfId="60" applyNumberFormat="1" applyFont="1" applyFill="1" applyBorder="1" applyAlignment="1" applyProtection="1">
      <alignment/>
      <protection/>
    </xf>
    <xf numFmtId="3" fontId="21" fillId="0" borderId="0" xfId="60" applyNumberFormat="1" applyFont="1" applyFill="1" applyBorder="1" applyAlignment="1" applyProtection="1" quotePrefix="1">
      <alignment/>
      <protection/>
    </xf>
    <xf numFmtId="0" fontId="21" fillId="0" borderId="115" xfId="60" applyNumberFormat="1" applyFont="1" applyFill="1" applyBorder="1" applyAlignment="1" applyProtection="1" quotePrefix="1">
      <alignment horizontal="center"/>
      <protection/>
    </xf>
    <xf numFmtId="0" fontId="21" fillId="0" borderId="113" xfId="60" applyNumberFormat="1" applyFont="1" applyFill="1" applyBorder="1" applyAlignment="1" applyProtection="1">
      <alignment horizontal="center"/>
      <protection/>
    </xf>
    <xf numFmtId="0" fontId="20" fillId="0" borderId="0" xfId="60" applyNumberFormat="1" applyFont="1" applyFill="1" applyBorder="1" applyAlignment="1" applyProtection="1" quotePrefix="1">
      <alignment/>
      <protection/>
    </xf>
    <xf numFmtId="0" fontId="8" fillId="0" borderId="114" xfId="60" applyNumberFormat="1" applyFont="1" applyFill="1" applyBorder="1" applyAlignment="1" applyProtection="1">
      <alignment horizontal="centerContinuous" vertical="center"/>
      <protection/>
    </xf>
    <xf numFmtId="0" fontId="9" fillId="0" borderId="114" xfId="60" applyFont="1" applyBorder="1" applyAlignment="1">
      <alignment horizontal="centerContinuous"/>
      <protection/>
    </xf>
    <xf numFmtId="0" fontId="9" fillId="0" borderId="36" xfId="60" applyFont="1" applyBorder="1">
      <alignment/>
      <protection/>
    </xf>
    <xf numFmtId="0" fontId="21" fillId="0" borderId="0" xfId="60" applyNumberFormat="1" applyFont="1" applyFill="1" applyBorder="1" applyAlignment="1" applyProtection="1">
      <alignment horizontal="right" vertical="center"/>
      <protection/>
    </xf>
    <xf numFmtId="0" fontId="14" fillId="0" borderId="107" xfId="60" applyFont="1" applyBorder="1" applyAlignment="1">
      <alignment horizontal="centerContinuous" vertical="center"/>
      <protection/>
    </xf>
    <xf numFmtId="0" fontId="14" fillId="0" borderId="114" xfId="60" applyFont="1" applyBorder="1" applyAlignment="1">
      <alignment horizontal="centerContinuous" vertical="center"/>
      <protection/>
    </xf>
    <xf numFmtId="0" fontId="21" fillId="0" borderId="107" xfId="60" applyNumberFormat="1" applyFont="1" applyFill="1" applyBorder="1" applyAlignment="1" applyProtection="1">
      <alignment horizontal="centerContinuous" vertical="center"/>
      <protection/>
    </xf>
    <xf numFmtId="0" fontId="14" fillId="0" borderId="108" xfId="60" applyFont="1" applyBorder="1" applyAlignment="1">
      <alignment horizontal="centerContinuous" vertical="center"/>
      <protection/>
    </xf>
    <xf numFmtId="0" fontId="21" fillId="0" borderId="36" xfId="60" applyNumberFormat="1" applyFont="1" applyFill="1" applyBorder="1" applyAlignment="1" applyProtection="1">
      <alignment vertical="center"/>
      <protection/>
    </xf>
    <xf numFmtId="0" fontId="23" fillId="0" borderId="28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114" xfId="60" applyFont="1" applyBorder="1" applyAlignment="1">
      <alignment horizontal="center" vertical="center"/>
      <protection/>
    </xf>
    <xf numFmtId="0" fontId="23" fillId="0" borderId="108" xfId="60" applyFont="1" applyBorder="1" applyAlignment="1">
      <alignment horizontal="center" vertical="center"/>
      <protection/>
    </xf>
    <xf numFmtId="0" fontId="23" fillId="0" borderId="62" xfId="60" applyFont="1" applyBorder="1" applyAlignment="1">
      <alignment horizontal="center" vertical="center"/>
      <protection/>
    </xf>
    <xf numFmtId="0" fontId="21" fillId="0" borderId="0" xfId="60" applyNumberFormat="1" applyFont="1" applyFill="1" applyBorder="1" applyAlignment="1" applyProtection="1">
      <alignment vertical="center"/>
      <protection/>
    </xf>
    <xf numFmtId="0" fontId="21" fillId="0" borderId="114" xfId="60" applyNumberFormat="1" applyFont="1" applyFill="1" applyBorder="1" applyAlignment="1" applyProtection="1">
      <alignment vertical="center"/>
      <protection/>
    </xf>
    <xf numFmtId="0" fontId="23" fillId="0" borderId="113" xfId="60" applyFont="1" applyBorder="1" applyAlignment="1">
      <alignment horizontal="center" vertical="center"/>
      <protection/>
    </xf>
    <xf numFmtId="0" fontId="21" fillId="0" borderId="36" xfId="60" applyNumberFormat="1" applyFont="1" applyFill="1" applyBorder="1" applyAlignment="1" applyProtection="1" quotePrefix="1">
      <alignment/>
      <protection/>
    </xf>
    <xf numFmtId="0" fontId="21" fillId="0" borderId="62" xfId="60" applyNumberFormat="1" applyFont="1" applyFill="1" applyBorder="1" applyAlignment="1" applyProtection="1">
      <alignment/>
      <protection/>
    </xf>
    <xf numFmtId="0" fontId="14" fillId="0" borderId="115" xfId="60" applyFont="1" applyBorder="1" applyAlignment="1">
      <alignment horizontal="right"/>
      <protection/>
    </xf>
    <xf numFmtId="0" fontId="14" fillId="0" borderId="104" xfId="60" applyFont="1" applyBorder="1" applyAlignment="1">
      <alignment horizontal="right"/>
      <protection/>
    </xf>
    <xf numFmtId="0" fontId="21" fillId="0" borderId="36" xfId="60" applyNumberFormat="1" applyFont="1" applyFill="1" applyBorder="1" applyAlignment="1" applyProtection="1">
      <alignment horizontal="centerContinuous"/>
      <protection/>
    </xf>
    <xf numFmtId="0" fontId="21" fillId="0" borderId="0" xfId="60" applyNumberFormat="1" applyFont="1" applyFill="1" applyBorder="1" applyAlignment="1" applyProtection="1" quotePrefix="1">
      <alignment horizontal="centerContinuous"/>
      <protection/>
    </xf>
    <xf numFmtId="0" fontId="21" fillId="0" borderId="62" xfId="60" applyNumberFormat="1" applyFont="1" applyFill="1" applyBorder="1" applyAlignment="1" applyProtection="1">
      <alignment horizontal="centerContinuous"/>
      <protection/>
    </xf>
    <xf numFmtId="176" fontId="14" fillId="0" borderId="28" xfId="60" applyNumberFormat="1" applyFont="1" applyBorder="1" applyProtection="1">
      <alignment/>
      <protection locked="0"/>
    </xf>
    <xf numFmtId="0" fontId="21" fillId="0" borderId="107" xfId="60" applyNumberFormat="1" applyFont="1" applyFill="1" applyBorder="1" applyAlignment="1" applyProtection="1">
      <alignment horizontal="centerContinuous"/>
      <protection/>
    </xf>
    <xf numFmtId="0" fontId="21" fillId="0" borderId="114" xfId="60" applyNumberFormat="1" applyFont="1" applyFill="1" applyBorder="1" applyAlignment="1" applyProtection="1" quotePrefix="1">
      <alignment horizontal="centerContinuous"/>
      <protection/>
    </xf>
    <xf numFmtId="0" fontId="21" fillId="0" borderId="108" xfId="60" applyNumberFormat="1" applyFont="1" applyFill="1" applyBorder="1" applyAlignment="1" applyProtection="1">
      <alignment horizontal="centerContinuous"/>
      <protection/>
    </xf>
    <xf numFmtId="176" fontId="14" fillId="0" borderId="113" xfId="60" applyNumberFormat="1" applyFont="1" applyBorder="1" applyProtection="1">
      <alignment/>
      <protection locked="0"/>
    </xf>
    <xf numFmtId="0" fontId="8" fillId="0" borderId="0" xfId="60" applyNumberFormat="1" applyFont="1" applyFill="1" applyBorder="1" applyAlignment="1" applyProtection="1">
      <alignment horizontal="centerContinuous" vertical="center"/>
      <protection/>
    </xf>
    <xf numFmtId="0" fontId="14" fillId="0" borderId="0" xfId="60" applyFont="1" applyAlignment="1">
      <alignment horizontal="centerContinuous"/>
      <protection/>
    </xf>
    <xf numFmtId="0" fontId="9" fillId="0" borderId="0" xfId="60" applyFont="1" applyAlignment="1">
      <alignment horizontal="centerContinuous"/>
      <protection/>
    </xf>
    <xf numFmtId="0" fontId="21" fillId="0" borderId="104" xfId="60" applyNumberFormat="1" applyFont="1" applyFill="1" applyBorder="1" applyAlignment="1" applyProtection="1">
      <alignment horizontal="right" vertical="center"/>
      <protection/>
    </xf>
    <xf numFmtId="0" fontId="21" fillId="0" borderId="106" xfId="60" applyNumberFormat="1" applyFont="1" applyFill="1" applyBorder="1" applyAlignment="1" applyProtection="1">
      <alignment horizontal="centerContinuous" vertical="center"/>
      <protection/>
    </xf>
    <xf numFmtId="0" fontId="9" fillId="0" borderId="105" xfId="60" applyFont="1" applyBorder="1" applyAlignment="1">
      <alignment horizontal="centerContinuous" vertical="center"/>
      <protection/>
    </xf>
    <xf numFmtId="0" fontId="9" fillId="0" borderId="106" xfId="60" applyFont="1" applyBorder="1" applyAlignment="1">
      <alignment horizontal="centerContinuous" vertical="center"/>
      <protection/>
    </xf>
    <xf numFmtId="0" fontId="21" fillId="0" borderId="62" xfId="60" applyNumberFormat="1" applyFont="1" applyFill="1" applyBorder="1" applyAlignment="1" applyProtection="1">
      <alignment vertical="center"/>
      <protection/>
    </xf>
    <xf numFmtId="0" fontId="17" fillId="0" borderId="114" xfId="60" applyFont="1" applyBorder="1" applyAlignment="1">
      <alignment horizontal="distributed" vertical="center"/>
      <protection/>
    </xf>
    <xf numFmtId="0" fontId="22" fillId="0" borderId="114" xfId="60" applyNumberFormat="1" applyFont="1" applyFill="1" applyBorder="1" applyAlignment="1" applyProtection="1" quotePrefix="1">
      <alignment horizontal="distributed" vertical="center"/>
      <protection/>
    </xf>
    <xf numFmtId="0" fontId="22" fillId="0" borderId="114" xfId="60" applyNumberFormat="1" applyFont="1" applyFill="1" applyBorder="1" applyAlignment="1" applyProtection="1">
      <alignment horizontal="distributed" vertical="center"/>
      <protection/>
    </xf>
    <xf numFmtId="0" fontId="21" fillId="0" borderId="108" xfId="60" applyNumberFormat="1" applyFont="1" applyFill="1" applyBorder="1" applyAlignment="1" applyProtection="1">
      <alignment vertical="center"/>
      <protection/>
    </xf>
    <xf numFmtId="0" fontId="14" fillId="0" borderId="62" xfId="60" applyFont="1" applyBorder="1" applyAlignment="1">
      <alignment horizontal="right"/>
      <protection/>
    </xf>
    <xf numFmtId="178" fontId="14" fillId="0" borderId="62" xfId="60" applyNumberFormat="1" applyFont="1" applyBorder="1" applyProtection="1">
      <alignment/>
      <protection locked="0"/>
    </xf>
    <xf numFmtId="178" fontId="14" fillId="0" borderId="113" xfId="60" applyNumberFormat="1" applyFont="1" applyBorder="1" applyProtection="1">
      <alignment/>
      <protection locked="0"/>
    </xf>
    <xf numFmtId="0" fontId="15" fillId="0" borderId="114" xfId="60" applyFont="1" applyBorder="1" applyAlignment="1">
      <alignment horizontal="centerContinuous"/>
      <protection/>
    </xf>
    <xf numFmtId="0" fontId="24" fillId="0" borderId="103" xfId="60" applyNumberFormat="1" applyFont="1" applyFill="1" applyBorder="1" applyAlignment="1" applyProtection="1">
      <alignment/>
      <protection/>
    </xf>
    <xf numFmtId="0" fontId="24" fillId="0" borderId="12" xfId="60" applyNumberFormat="1" applyFont="1" applyFill="1" applyBorder="1" applyAlignment="1" applyProtection="1">
      <alignment/>
      <protection/>
    </xf>
    <xf numFmtId="0" fontId="14" fillId="0" borderId="12" xfId="60" applyFont="1" applyBorder="1">
      <alignment/>
      <protection/>
    </xf>
    <xf numFmtId="0" fontId="21" fillId="0" borderId="116" xfId="60" applyNumberFormat="1" applyFont="1" applyFill="1" applyBorder="1" applyAlignment="1" applyProtection="1">
      <alignment horizontal="centerContinuous" vertical="center"/>
      <protection/>
    </xf>
    <xf numFmtId="0" fontId="14" fillId="0" borderId="36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114" xfId="60" applyFont="1" applyBorder="1" applyAlignment="1">
      <alignment vertical="center"/>
      <protection/>
    </xf>
    <xf numFmtId="0" fontId="21" fillId="0" borderId="12" xfId="60" applyNumberFormat="1" applyFont="1" applyFill="1" applyBorder="1" applyAlignment="1" applyProtection="1" quotePrefix="1">
      <alignment/>
      <protection/>
    </xf>
    <xf numFmtId="176" fontId="14" fillId="0" borderId="28" xfId="60" applyNumberFormat="1" applyFont="1" applyFill="1" applyBorder="1" applyAlignment="1" applyProtection="1" quotePrefix="1">
      <alignment/>
      <protection locked="0"/>
    </xf>
    <xf numFmtId="176" fontId="14" fillId="0" borderId="113" xfId="60" applyNumberFormat="1" applyFont="1" applyFill="1" applyBorder="1" applyAlignment="1" applyProtection="1" quotePrefix="1">
      <alignment/>
      <protection locked="0"/>
    </xf>
    <xf numFmtId="0" fontId="8" fillId="0" borderId="114" xfId="60" applyNumberFormat="1" applyFont="1" applyFill="1" applyBorder="1" applyAlignment="1" applyProtection="1">
      <alignment horizontal="centerContinuous"/>
      <protection/>
    </xf>
    <xf numFmtId="0" fontId="24" fillId="0" borderId="103" xfId="60" applyNumberFormat="1" applyFont="1" applyFill="1" applyBorder="1" applyAlignment="1" applyProtection="1">
      <alignment horizontal="left" vertical="center"/>
      <protection/>
    </xf>
    <xf numFmtId="0" fontId="24" fillId="0" borderId="12" xfId="60" applyNumberFormat="1" applyFont="1" applyFill="1" applyBorder="1" applyAlignment="1" applyProtection="1">
      <alignment horizontal="left" vertical="center"/>
      <protection/>
    </xf>
    <xf numFmtId="0" fontId="24" fillId="0" borderId="104" xfId="60" applyNumberFormat="1" applyFont="1" applyFill="1" applyBorder="1" applyAlignment="1" applyProtection="1">
      <alignment horizontal="right" vertical="center"/>
      <protection/>
    </xf>
    <xf numFmtId="0" fontId="24" fillId="0" borderId="116" xfId="60" applyNumberFormat="1" applyFont="1" applyFill="1" applyBorder="1" applyAlignment="1" applyProtection="1">
      <alignment horizontal="centerContinuous" vertical="center"/>
      <protection/>
    </xf>
    <xf numFmtId="0" fontId="24" fillId="0" borderId="105" xfId="60" applyNumberFormat="1" applyFont="1" applyFill="1" applyBorder="1" applyAlignment="1" applyProtection="1">
      <alignment horizontal="centerContinuous" vertical="center"/>
      <protection/>
    </xf>
    <xf numFmtId="0" fontId="24" fillId="0" borderId="106" xfId="60" applyNumberFormat="1" applyFont="1" applyFill="1" applyBorder="1" applyAlignment="1" applyProtection="1">
      <alignment horizontal="centerContinuous" vertical="center"/>
      <protection/>
    </xf>
    <xf numFmtId="0" fontId="24" fillId="0" borderId="36" xfId="60" applyNumberFormat="1" applyFont="1" applyFill="1" applyBorder="1" applyAlignment="1" applyProtection="1" quotePrefix="1">
      <alignment vertical="center"/>
      <protection/>
    </xf>
    <xf numFmtId="0" fontId="24" fillId="0" borderId="0" xfId="60" applyNumberFormat="1" applyFont="1" applyFill="1" applyBorder="1" applyAlignment="1" applyProtection="1" quotePrefix="1">
      <alignment vertical="center"/>
      <protection/>
    </xf>
    <xf numFmtId="0" fontId="24" fillId="0" borderId="62" xfId="60" applyNumberFormat="1" applyFont="1" applyFill="1" applyBorder="1" applyAlignment="1" applyProtection="1">
      <alignment vertical="center"/>
      <protection/>
    </xf>
    <xf numFmtId="0" fontId="19" fillId="0" borderId="28" xfId="60" applyNumberFormat="1" applyFont="1" applyFill="1" applyBorder="1" applyAlignment="1" applyProtection="1">
      <alignment horizontal="center" vertical="center"/>
      <protection/>
    </xf>
    <xf numFmtId="0" fontId="19" fillId="0" borderId="117" xfId="60" applyNumberFormat="1" applyFont="1" applyFill="1" applyBorder="1" applyAlignment="1" applyProtection="1">
      <alignment horizontal="center" vertical="center"/>
      <protection/>
    </xf>
    <xf numFmtId="0" fontId="19" fillId="0" borderId="118" xfId="60" applyNumberFormat="1" applyFont="1" applyFill="1" applyBorder="1" applyAlignment="1" applyProtection="1">
      <alignment vertical="center"/>
      <protection/>
    </xf>
    <xf numFmtId="0" fontId="19" fillId="0" borderId="119" xfId="60" applyNumberFormat="1" applyFont="1" applyFill="1" applyBorder="1" applyAlignment="1" applyProtection="1">
      <alignment vertical="center"/>
      <protection/>
    </xf>
    <xf numFmtId="0" fontId="19" fillId="0" borderId="120" xfId="60" applyNumberFormat="1" applyFont="1" applyFill="1" applyBorder="1" applyAlignment="1" applyProtection="1">
      <alignment horizontal="center" vertical="center"/>
      <protection/>
    </xf>
    <xf numFmtId="0" fontId="19" fillId="0" borderId="118" xfId="60" applyNumberFormat="1" applyFont="1" applyFill="1" applyBorder="1" applyAlignment="1" applyProtection="1">
      <alignment horizontal="center" vertical="center"/>
      <protection/>
    </xf>
    <xf numFmtId="0" fontId="19" fillId="0" borderId="119" xfId="60" applyNumberFormat="1" applyFont="1" applyFill="1" applyBorder="1" applyAlignment="1" applyProtection="1">
      <alignment horizontal="center" vertical="center"/>
      <protection/>
    </xf>
    <xf numFmtId="0" fontId="24" fillId="0" borderId="107" xfId="60" applyNumberFormat="1" applyFont="1" applyFill="1" applyBorder="1" applyAlignment="1" applyProtection="1">
      <alignment vertical="center"/>
      <protection/>
    </xf>
    <xf numFmtId="0" fontId="24" fillId="0" borderId="114" xfId="60" applyNumberFormat="1" applyFont="1" applyFill="1" applyBorder="1" applyAlignment="1" applyProtection="1">
      <alignment vertical="center"/>
      <protection/>
    </xf>
    <xf numFmtId="0" fontId="24" fillId="0" borderId="108" xfId="60" applyNumberFormat="1" applyFont="1" applyFill="1" applyBorder="1" applyAlignment="1" applyProtection="1">
      <alignment vertical="center"/>
      <protection/>
    </xf>
    <xf numFmtId="0" fontId="19" fillId="0" borderId="113" xfId="60" applyNumberFormat="1" applyFont="1" applyFill="1" applyBorder="1" applyAlignment="1" applyProtection="1">
      <alignment horizontal="center" vertical="center"/>
      <protection/>
    </xf>
    <xf numFmtId="0" fontId="19" fillId="0" borderId="108" xfId="60" applyNumberFormat="1" applyFont="1" applyFill="1" applyBorder="1" applyAlignment="1" applyProtection="1">
      <alignment horizontal="center" vertical="center"/>
      <protection/>
    </xf>
    <xf numFmtId="0" fontId="24" fillId="0" borderId="103" xfId="60" applyNumberFormat="1" applyFont="1" applyFill="1" applyBorder="1" applyAlignment="1" applyProtection="1" quotePrefix="1">
      <alignment/>
      <protection/>
    </xf>
    <xf numFmtId="0" fontId="24" fillId="0" borderId="12" xfId="60" applyNumberFormat="1" applyFont="1" applyFill="1" applyBorder="1" applyAlignment="1" applyProtection="1" quotePrefix="1">
      <alignment/>
      <protection/>
    </xf>
    <xf numFmtId="0" fontId="24" fillId="0" borderId="62" xfId="60" applyNumberFormat="1" applyFont="1" applyFill="1" applyBorder="1" applyAlignment="1" applyProtection="1" quotePrefix="1">
      <alignment/>
      <protection/>
    </xf>
    <xf numFmtId="0" fontId="24" fillId="0" borderId="115" xfId="60" applyNumberFormat="1" applyFont="1" applyFill="1" applyBorder="1" applyAlignment="1" applyProtection="1">
      <alignment horizontal="right"/>
      <protection/>
    </xf>
    <xf numFmtId="0" fontId="24" fillId="0" borderId="62" xfId="60" applyNumberFormat="1" applyFont="1" applyFill="1" applyBorder="1" applyAlignment="1" applyProtection="1">
      <alignment horizontal="right"/>
      <protection/>
    </xf>
    <xf numFmtId="178" fontId="14" fillId="0" borderId="28" xfId="60" applyNumberFormat="1" applyFont="1" applyFill="1" applyBorder="1" applyAlignment="1" applyProtection="1" quotePrefix="1">
      <alignment horizontal="right"/>
      <protection locked="0"/>
    </xf>
    <xf numFmtId="178" fontId="9" fillId="0" borderId="0" xfId="60" applyNumberFormat="1" applyFont="1">
      <alignment/>
      <protection/>
    </xf>
    <xf numFmtId="178" fontId="14" fillId="0" borderId="113" xfId="60" applyNumberFormat="1" applyFont="1" applyFill="1" applyBorder="1" applyAlignment="1" applyProtection="1" quotePrefix="1">
      <alignment horizontal="right"/>
      <protection locked="0"/>
    </xf>
    <xf numFmtId="0" fontId="25" fillId="0" borderId="62" xfId="60" applyNumberFormat="1" applyFont="1" applyFill="1" applyBorder="1" applyAlignment="1" applyProtection="1">
      <alignment horizontal="distributed" wrapText="1"/>
      <protection/>
    </xf>
    <xf numFmtId="0" fontId="22" fillId="0" borderId="121" xfId="60" applyNumberFormat="1" applyFont="1" applyFill="1" applyBorder="1" applyAlignment="1" applyProtection="1">
      <alignment horizontal="distributed" vertical="center"/>
      <protection/>
    </xf>
    <xf numFmtId="176" fontId="13" fillId="0" borderId="122" xfId="0" applyNumberFormat="1" applyFont="1" applyFill="1" applyBorder="1" applyAlignment="1" applyProtection="1" quotePrefix="1">
      <alignment horizontal="right"/>
      <protection locked="0"/>
    </xf>
    <xf numFmtId="176" fontId="13" fillId="0" borderId="123" xfId="0" applyNumberFormat="1" applyFont="1" applyFill="1" applyBorder="1" applyAlignment="1" applyProtection="1" quotePrefix="1">
      <alignment horizontal="right"/>
      <protection locked="0"/>
    </xf>
    <xf numFmtId="176" fontId="13" fillId="0" borderId="124" xfId="0" applyNumberFormat="1" applyFont="1" applyFill="1" applyBorder="1" applyAlignment="1" applyProtection="1" quotePrefix="1">
      <alignment horizontal="right"/>
      <protection locked="0"/>
    </xf>
    <xf numFmtId="176" fontId="13" fillId="0" borderId="125" xfId="0" applyNumberFormat="1" applyFont="1" applyFill="1" applyBorder="1" applyAlignment="1" applyProtection="1" quotePrefix="1">
      <alignment horizontal="right"/>
      <protection locked="0"/>
    </xf>
    <xf numFmtId="0" fontId="2" fillId="0" borderId="126" xfId="0" applyNumberFormat="1" applyFont="1" applyFill="1" applyBorder="1" applyAlignment="1">
      <alignment horizontal="center" shrinkToFit="1"/>
    </xf>
    <xf numFmtId="0" fontId="2" fillId="0" borderId="127" xfId="0" applyNumberFormat="1" applyFont="1" applyFill="1" applyBorder="1" applyAlignment="1">
      <alignment shrinkToFit="1"/>
    </xf>
    <xf numFmtId="0" fontId="2" fillId="0" borderId="126" xfId="0" applyNumberFormat="1" applyFont="1" applyFill="1" applyBorder="1" applyAlignment="1">
      <alignment horizontal="center"/>
    </xf>
    <xf numFmtId="0" fontId="2" fillId="0" borderId="127" xfId="0" applyNumberFormat="1" applyFont="1" applyFill="1" applyBorder="1" applyAlignment="1">
      <alignment/>
    </xf>
    <xf numFmtId="0" fontId="12" fillId="0" borderId="126" xfId="0" applyNumberFormat="1" applyFont="1" applyFill="1" applyBorder="1" applyAlignment="1">
      <alignment horizontal="center"/>
    </xf>
    <xf numFmtId="178" fontId="13" fillId="0" borderId="122" xfId="0" applyNumberFormat="1" applyFont="1" applyFill="1" applyBorder="1" applyAlignment="1" applyProtection="1" quotePrefix="1">
      <alignment horizontal="right"/>
      <protection locked="0"/>
    </xf>
    <xf numFmtId="178" fontId="13" fillId="0" borderId="123" xfId="0" applyNumberFormat="1" applyFont="1" applyFill="1" applyBorder="1" applyAlignment="1" applyProtection="1" quotePrefix="1">
      <alignment horizontal="right"/>
      <protection locked="0"/>
    </xf>
    <xf numFmtId="178" fontId="13" fillId="0" borderId="124" xfId="0" applyNumberFormat="1" applyFont="1" applyFill="1" applyBorder="1" applyAlignment="1" applyProtection="1" quotePrefix="1">
      <alignment horizontal="right"/>
      <protection locked="0"/>
    </xf>
    <xf numFmtId="178" fontId="13" fillId="0" borderId="125" xfId="0" applyNumberFormat="1" applyFont="1" applyFill="1" applyBorder="1" applyAlignment="1" applyProtection="1" quotePrefix="1">
      <alignment horizontal="right"/>
      <protection locked="0"/>
    </xf>
    <xf numFmtId="178" fontId="13" fillId="0" borderId="48" xfId="0" applyNumberFormat="1" applyFont="1" applyFill="1" applyBorder="1" applyAlignment="1" applyProtection="1" quotePrefix="1">
      <alignment horizontal="right"/>
      <protection locked="0"/>
    </xf>
    <xf numFmtId="178" fontId="13" fillId="0" borderId="49" xfId="0" applyNumberFormat="1" applyFont="1" applyFill="1" applyBorder="1" applyAlignment="1" applyProtection="1" quotePrefix="1">
      <alignment horizontal="right"/>
      <protection locked="0"/>
    </xf>
    <xf numFmtId="178" fontId="13" fillId="0" borderId="50" xfId="0" applyNumberFormat="1" applyFont="1" applyFill="1" applyBorder="1" applyAlignment="1" applyProtection="1" quotePrefix="1">
      <alignment horizontal="right"/>
      <protection locked="0"/>
    </xf>
    <xf numFmtId="178" fontId="13" fillId="0" borderId="51" xfId="0" applyNumberFormat="1" applyFont="1" applyFill="1" applyBorder="1" applyAlignment="1" applyProtection="1" quotePrefix="1">
      <alignment horizontal="right"/>
      <protection locked="0"/>
    </xf>
    <xf numFmtId="178" fontId="13" fillId="0" borderId="128" xfId="0" applyNumberFormat="1" applyFont="1" applyFill="1" applyBorder="1" applyAlignment="1" applyProtection="1" quotePrefix="1">
      <alignment horizontal="right"/>
      <protection locked="0"/>
    </xf>
    <xf numFmtId="178" fontId="13" fillId="0" borderId="41" xfId="0" applyNumberFormat="1" applyFont="1" applyFill="1" applyBorder="1" applyAlignment="1" applyProtection="1" quotePrefix="1">
      <alignment horizontal="right"/>
      <protection locked="0"/>
    </xf>
    <xf numFmtId="178" fontId="13" fillId="0" borderId="129" xfId="0" applyNumberFormat="1" applyFont="1" applyFill="1" applyBorder="1" applyAlignment="1" applyProtection="1" quotePrefix="1">
      <alignment horizontal="right"/>
      <protection locked="0"/>
    </xf>
    <xf numFmtId="178" fontId="13" fillId="0" borderId="130" xfId="0" applyNumberFormat="1" applyFont="1" applyFill="1" applyBorder="1" applyAlignment="1" applyProtection="1" quotePrefix="1">
      <alignment horizontal="right"/>
      <protection locked="0"/>
    </xf>
    <xf numFmtId="178" fontId="13" fillId="0" borderId="131" xfId="0" applyNumberFormat="1" applyFont="1" applyFill="1" applyBorder="1" applyAlignment="1" applyProtection="1" quotePrefix="1">
      <alignment horizontal="right"/>
      <protection locked="0"/>
    </xf>
    <xf numFmtId="178" fontId="13" fillId="0" borderId="132" xfId="0" applyNumberFormat="1" applyFont="1" applyFill="1" applyBorder="1" applyAlignment="1" applyProtection="1" quotePrefix="1">
      <alignment horizontal="right"/>
      <protection locked="0"/>
    </xf>
    <xf numFmtId="178" fontId="13" fillId="0" borderId="133" xfId="0" applyNumberFormat="1" applyFont="1" applyFill="1" applyBorder="1" applyAlignment="1" applyProtection="1" quotePrefix="1">
      <alignment horizontal="right"/>
      <protection locked="0"/>
    </xf>
    <xf numFmtId="178" fontId="13" fillId="0" borderId="134" xfId="0" applyNumberFormat="1" applyFont="1" applyFill="1" applyBorder="1" applyAlignment="1" applyProtection="1" quotePrefix="1">
      <alignment horizontal="right"/>
      <protection locked="0"/>
    </xf>
    <xf numFmtId="0" fontId="2" fillId="0" borderId="135" xfId="0" applyNumberFormat="1" applyFont="1" applyFill="1" applyBorder="1" applyAlignment="1">
      <alignment horizontal="center" shrinkToFit="1"/>
    </xf>
    <xf numFmtId="0" fontId="2" fillId="0" borderId="136" xfId="0" applyNumberFormat="1" applyFont="1" applyFill="1" applyBorder="1" applyAlignment="1">
      <alignment shrinkToFit="1"/>
    </xf>
    <xf numFmtId="178" fontId="13" fillId="0" borderId="137" xfId="0" applyNumberFormat="1" applyFont="1" applyFill="1" applyBorder="1" applyAlignment="1" applyProtection="1" quotePrefix="1">
      <alignment horizontal="right"/>
      <protection locked="0"/>
    </xf>
    <xf numFmtId="178" fontId="13" fillId="0" borderId="138" xfId="0" applyNumberFormat="1" applyFont="1" applyFill="1" applyBorder="1" applyAlignment="1" applyProtection="1" quotePrefix="1">
      <alignment horizontal="right"/>
      <protection locked="0"/>
    </xf>
    <xf numFmtId="178" fontId="13" fillId="0" borderId="139" xfId="0" applyNumberFormat="1" applyFont="1" applyFill="1" applyBorder="1" applyAlignment="1" applyProtection="1" quotePrefix="1">
      <alignment horizontal="right"/>
      <protection locked="0"/>
    </xf>
    <xf numFmtId="178" fontId="13" fillId="0" borderId="140" xfId="0" applyNumberFormat="1" applyFont="1" applyFill="1" applyBorder="1" applyAlignment="1" applyProtection="1" quotePrefix="1">
      <alignment horizontal="right"/>
      <protection locked="0"/>
    </xf>
    <xf numFmtId="0" fontId="12" fillId="0" borderId="135" xfId="0" applyNumberFormat="1" applyFont="1" applyFill="1" applyBorder="1" applyAlignment="1">
      <alignment horizontal="center"/>
    </xf>
    <xf numFmtId="0" fontId="2" fillId="0" borderId="136" xfId="0" applyNumberFormat="1" applyFont="1" applyFill="1" applyBorder="1" applyAlignment="1">
      <alignment/>
    </xf>
    <xf numFmtId="180" fontId="2" fillId="0" borderId="28" xfId="0" applyNumberFormat="1" applyFont="1" applyFill="1" applyBorder="1" applyAlignment="1" applyProtection="1" quotePrefix="1">
      <alignment/>
      <protection/>
    </xf>
    <xf numFmtId="180" fontId="13" fillId="0" borderId="28" xfId="0" applyNumberFormat="1" applyFont="1" applyFill="1" applyBorder="1" applyAlignment="1" applyProtection="1" quotePrefix="1">
      <alignment/>
      <protection/>
    </xf>
    <xf numFmtId="180" fontId="2" fillId="0" borderId="66" xfId="0" applyNumberFormat="1" applyFont="1" applyFill="1" applyBorder="1" applyAlignment="1" applyProtection="1" quotePrefix="1">
      <alignment/>
      <protection/>
    </xf>
    <xf numFmtId="180" fontId="2" fillId="0" borderId="68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Fill="1" applyAlignment="1">
      <alignment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41" xfId="0" applyNumberFormat="1" applyFont="1" applyFill="1" applyBorder="1" applyAlignment="1">
      <alignment horizontal="right" vertical="center"/>
    </xf>
    <xf numFmtId="0" fontId="2" fillId="0" borderId="39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right"/>
    </xf>
    <xf numFmtId="0" fontId="2" fillId="0" borderId="132" xfId="0" applyNumberFormat="1" applyFont="1" applyFill="1" applyBorder="1" applyAlignment="1">
      <alignment horizontal="center" vertical="top"/>
    </xf>
    <xf numFmtId="0" fontId="2" fillId="0" borderId="132" xfId="0" applyNumberFormat="1" applyFont="1" applyFill="1" applyBorder="1" applyAlignment="1">
      <alignment horizontal="center"/>
    </xf>
    <xf numFmtId="0" fontId="2" fillId="0" borderId="142" xfId="0" applyNumberFormat="1" applyFont="1" applyFill="1" applyBorder="1" applyAlignment="1">
      <alignment horizontal="center"/>
    </xf>
    <xf numFmtId="0" fontId="2" fillId="0" borderId="143" xfId="0" applyNumberFormat="1" applyFont="1" applyFill="1" applyBorder="1" applyAlignment="1">
      <alignment horizontal="center"/>
    </xf>
    <xf numFmtId="0" fontId="2" fillId="0" borderId="144" xfId="0" applyNumberFormat="1" applyFont="1" applyFill="1" applyBorder="1" applyAlignment="1">
      <alignment horizontal="center"/>
    </xf>
    <xf numFmtId="0" fontId="2" fillId="0" borderId="145" xfId="0" applyNumberFormat="1" applyFont="1" applyFill="1" applyBorder="1" applyAlignment="1">
      <alignment horizontal="center"/>
    </xf>
    <xf numFmtId="1" fontId="2" fillId="0" borderId="146" xfId="0" applyNumberFormat="1" applyFont="1" applyFill="1" applyBorder="1" applyAlignment="1">
      <alignment/>
    </xf>
    <xf numFmtId="0" fontId="2" fillId="0" borderId="147" xfId="0" applyNumberFormat="1" applyFont="1" applyFill="1" applyBorder="1" applyAlignment="1">
      <alignment horizontal="center"/>
    </xf>
    <xf numFmtId="1" fontId="2" fillId="0" borderId="148" xfId="0" applyNumberFormat="1" applyFont="1" applyFill="1" applyBorder="1" applyAlignment="1">
      <alignment/>
    </xf>
    <xf numFmtId="0" fontId="23" fillId="0" borderId="104" xfId="60" applyFont="1" applyBorder="1" applyAlignment="1">
      <alignment horizontal="center" vertical="center"/>
      <protection/>
    </xf>
    <xf numFmtId="0" fontId="23" fillId="0" borderId="103" xfId="60" applyFont="1" applyBorder="1" applyAlignment="1">
      <alignment horizontal="center" vertical="center"/>
      <protection/>
    </xf>
    <xf numFmtId="0" fontId="23" fillId="0" borderId="115" xfId="60" applyFont="1" applyBorder="1" applyAlignment="1">
      <alignment horizontal="center" vertical="center"/>
      <protection/>
    </xf>
    <xf numFmtId="0" fontId="9" fillId="0" borderId="105" xfId="60" applyFont="1" applyBorder="1">
      <alignment/>
      <protection/>
    </xf>
    <xf numFmtId="0" fontId="14" fillId="0" borderId="116" xfId="60" applyFont="1" applyBorder="1" applyAlignment="1">
      <alignment horizontal="centerContinuous" vertical="center"/>
      <protection/>
    </xf>
    <xf numFmtId="0" fontId="9" fillId="0" borderId="62" xfId="60" applyFont="1" applyBorder="1">
      <alignment/>
      <protection/>
    </xf>
    <xf numFmtId="185" fontId="13" fillId="0" borderId="28" xfId="0" applyNumberFormat="1" applyFont="1" applyFill="1" applyBorder="1" applyAlignment="1" applyProtection="1">
      <alignment horizontal="right"/>
      <protection/>
    </xf>
    <xf numFmtId="185" fontId="13" fillId="0" borderId="28" xfId="0" applyNumberFormat="1" applyFont="1" applyBorder="1" applyAlignment="1" applyProtection="1">
      <alignment horizontal="right"/>
      <protection/>
    </xf>
    <xf numFmtId="185" fontId="13" fillId="0" borderId="31" xfId="0" applyNumberFormat="1" applyFont="1" applyBorder="1" applyAlignment="1" applyProtection="1">
      <alignment horizontal="right"/>
      <protection/>
    </xf>
    <xf numFmtId="185" fontId="13" fillId="0" borderId="35" xfId="0" applyNumberFormat="1" applyFont="1" applyFill="1" applyBorder="1" applyAlignment="1" applyProtection="1">
      <alignment horizontal="right"/>
      <protection/>
    </xf>
    <xf numFmtId="186" fontId="13" fillId="0" borderId="94" xfId="0" applyNumberFormat="1" applyFont="1" applyFill="1" applyBorder="1" applyAlignment="1" applyProtection="1">
      <alignment horizontal="right"/>
      <protection/>
    </xf>
    <xf numFmtId="186" fontId="13" fillId="0" borderId="94" xfId="0" applyNumberFormat="1" applyFont="1" applyBorder="1" applyAlignment="1" applyProtection="1">
      <alignment horizontal="right"/>
      <protection/>
    </xf>
    <xf numFmtId="186" fontId="13" fillId="0" borderId="96" xfId="0" applyNumberFormat="1" applyFont="1" applyBorder="1" applyAlignment="1" applyProtection="1">
      <alignment horizontal="right"/>
      <protection/>
    </xf>
    <xf numFmtId="186" fontId="13" fillId="0" borderId="99" xfId="0" applyNumberFormat="1" applyFont="1" applyFill="1" applyBorder="1" applyAlignment="1" applyProtection="1">
      <alignment horizontal="right"/>
      <protection/>
    </xf>
    <xf numFmtId="185" fontId="2" fillId="0" borderId="62" xfId="0" applyNumberFormat="1" applyFont="1" applyFill="1" applyBorder="1" applyAlignment="1" applyProtection="1">
      <alignment/>
      <protection/>
    </xf>
    <xf numFmtId="185" fontId="2" fillId="0" borderId="65" xfId="0" applyNumberFormat="1" applyFont="1" applyFill="1" applyBorder="1" applyAlignment="1" applyProtection="1">
      <alignment/>
      <protection/>
    </xf>
    <xf numFmtId="185" fontId="2" fillId="0" borderId="66" xfId="0" applyNumberFormat="1" applyFont="1" applyFill="1" applyBorder="1" applyAlignment="1" applyProtection="1" quotePrefix="1">
      <alignment/>
      <protection/>
    </xf>
    <xf numFmtId="185" fontId="2" fillId="0" borderId="28" xfId="0" applyNumberFormat="1" applyFont="1" applyFill="1" applyBorder="1" applyAlignment="1" applyProtection="1" quotePrefix="1">
      <alignment/>
      <protection/>
    </xf>
    <xf numFmtId="185" fontId="2" fillId="0" borderId="68" xfId="0" applyNumberFormat="1" applyFont="1" applyFill="1" applyBorder="1" applyAlignment="1" applyProtection="1" quotePrefix="1">
      <alignment/>
      <protection/>
    </xf>
    <xf numFmtId="185" fontId="2" fillId="0" borderId="18" xfId="0" applyNumberFormat="1" applyFont="1" applyFill="1" applyBorder="1" applyAlignment="1" applyProtection="1">
      <alignment/>
      <protection/>
    </xf>
    <xf numFmtId="185" fontId="2" fillId="0" borderId="56" xfId="0" applyNumberFormat="1" applyFont="1" applyFill="1" applyBorder="1" applyAlignment="1" applyProtection="1">
      <alignment/>
      <protection/>
    </xf>
    <xf numFmtId="185" fontId="2" fillId="0" borderId="88" xfId="0" applyNumberFormat="1" applyFont="1" applyFill="1" applyBorder="1" applyAlignment="1" applyProtection="1" quotePrefix="1">
      <alignment/>
      <protection/>
    </xf>
    <xf numFmtId="185" fontId="2" fillId="0" borderId="89" xfId="0" applyNumberFormat="1" applyFont="1" applyFill="1" applyBorder="1" applyAlignment="1" applyProtection="1" quotePrefix="1">
      <alignment/>
      <protection/>
    </xf>
    <xf numFmtId="185" fontId="2" fillId="0" borderId="91" xfId="0" applyNumberFormat="1" applyFont="1" applyFill="1" applyBorder="1" applyAlignment="1" applyProtection="1" quotePrefix="1">
      <alignment/>
      <protection/>
    </xf>
    <xf numFmtId="185" fontId="2" fillId="0" borderId="62" xfId="0" applyNumberFormat="1" applyFont="1" applyFill="1" applyBorder="1" applyAlignment="1" applyProtection="1" quotePrefix="1">
      <alignment horizontal="right"/>
      <protection/>
    </xf>
    <xf numFmtId="185" fontId="2" fillId="0" borderId="66" xfId="0" applyNumberFormat="1" applyFont="1" applyFill="1" applyBorder="1" applyAlignment="1" applyProtection="1" quotePrefix="1">
      <alignment horizontal="right"/>
      <protection/>
    </xf>
    <xf numFmtId="185" fontId="2" fillId="0" borderId="28" xfId="0" applyNumberFormat="1" applyFont="1" applyFill="1" applyBorder="1" applyAlignment="1" applyProtection="1" quotePrefix="1">
      <alignment horizontal="right"/>
      <protection/>
    </xf>
    <xf numFmtId="185" fontId="2" fillId="0" borderId="68" xfId="0" applyNumberFormat="1" applyFont="1" applyFill="1" applyBorder="1" applyAlignment="1" applyProtection="1" quotePrefix="1">
      <alignment horizontal="right"/>
      <protection/>
    </xf>
    <xf numFmtId="0" fontId="22" fillId="0" borderId="115" xfId="60" applyNumberFormat="1" applyFont="1" applyFill="1" applyBorder="1" applyAlignment="1" applyProtection="1">
      <alignment horizontal="center" vertical="center" wrapText="1"/>
      <protection/>
    </xf>
    <xf numFmtId="0" fontId="22" fillId="0" borderId="28" xfId="60" applyNumberFormat="1" applyFont="1" applyFill="1" applyBorder="1" applyAlignment="1" applyProtection="1">
      <alignment horizontal="center" vertical="center" wrapText="1"/>
      <protection/>
    </xf>
    <xf numFmtId="0" fontId="22" fillId="0" borderId="113" xfId="60" applyNumberFormat="1" applyFont="1" applyFill="1" applyBorder="1" applyAlignment="1" applyProtection="1">
      <alignment horizontal="center" vertical="center" wrapText="1"/>
      <protection/>
    </xf>
    <xf numFmtId="0" fontId="17" fillId="0" borderId="115" xfId="60" applyFont="1" applyBorder="1" applyAlignment="1">
      <alignment horizontal="center" vertical="center" wrapText="1"/>
      <protection/>
    </xf>
    <xf numFmtId="0" fontId="17" fillId="0" borderId="28" xfId="60" applyFont="1" applyBorder="1" applyAlignment="1">
      <alignment horizontal="center" vertical="center" wrapText="1"/>
      <protection/>
    </xf>
    <xf numFmtId="0" fontId="17" fillId="0" borderId="113" xfId="60" applyFont="1" applyBorder="1" applyAlignment="1">
      <alignment horizontal="center" vertical="center" wrapText="1"/>
      <protection/>
    </xf>
    <xf numFmtId="0" fontId="22" fillId="0" borderId="103" xfId="60" applyNumberFormat="1" applyFont="1" applyFill="1" applyBorder="1" applyAlignment="1" applyProtection="1">
      <alignment horizontal="center" vertical="center" wrapText="1"/>
      <protection/>
    </xf>
    <xf numFmtId="0" fontId="22" fillId="0" borderId="107" xfId="60" applyNumberFormat="1" applyFont="1" applyFill="1" applyBorder="1" applyAlignment="1" applyProtection="1">
      <alignment horizontal="center" vertical="center" wrapText="1"/>
      <protection/>
    </xf>
    <xf numFmtId="0" fontId="17" fillId="0" borderId="103" xfId="60" applyFont="1" applyBorder="1" applyAlignment="1">
      <alignment horizontal="distributed" vertical="center"/>
      <protection/>
    </xf>
    <xf numFmtId="0" fontId="17" fillId="0" borderId="28" xfId="60" applyFont="1" applyBorder="1" applyAlignment="1">
      <alignment horizontal="distributed" vertical="center"/>
      <protection/>
    </xf>
    <xf numFmtId="1" fontId="0" fillId="0" borderId="28" xfId="0" applyNumberFormat="1" applyFill="1" applyBorder="1" applyAlignment="1">
      <alignment/>
    </xf>
    <xf numFmtId="1" fontId="0" fillId="0" borderId="113" xfId="0" applyNumberForma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47650"/>
          <a:ext cx="2781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76225" y="638175"/>
          <a:ext cx="248602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17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14792325" y="638175"/>
          <a:ext cx="25050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3200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2628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9525</xdr:rowOff>
    </xdr:from>
    <xdr:to>
      <xdr:col>17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15525750" y="952500"/>
          <a:ext cx="2628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04800"/>
          <a:ext cx="2886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95275"/>
          <a:ext cx="2886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2876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361950"/>
          <a:ext cx="1352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" y="7896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24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3182600" y="361950"/>
          <a:ext cx="1352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24</xdr:col>
      <xdr:colOff>0</xdr:colOff>
      <xdr:row>47</xdr:row>
      <xdr:rowOff>0</xdr:rowOff>
    </xdr:to>
    <xdr:sp>
      <xdr:nvSpPr>
        <xdr:cNvPr id="4" name="Line 2"/>
        <xdr:cNvSpPr>
          <a:spLocks/>
        </xdr:cNvSpPr>
      </xdr:nvSpPr>
      <xdr:spPr>
        <a:xfrm>
          <a:off x="13182600" y="7896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371475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28575</xdr:rowOff>
    </xdr:from>
    <xdr:to>
      <xdr:col>4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3143250"/>
          <a:ext cx="13525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5314950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9525</xdr:rowOff>
    </xdr:from>
    <xdr:to>
      <xdr:col>4</xdr:col>
      <xdr:colOff>0</xdr:colOff>
      <xdr:row>45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04800" y="7353300"/>
          <a:ext cx="13430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4</xdr:col>
      <xdr:colOff>0</xdr:colOff>
      <xdr:row>54</xdr:row>
      <xdr:rowOff>180975</xdr:rowOff>
    </xdr:to>
    <xdr:sp>
      <xdr:nvSpPr>
        <xdr:cNvPr id="5" name="Line 5"/>
        <xdr:cNvSpPr>
          <a:spLocks/>
        </xdr:cNvSpPr>
      </xdr:nvSpPr>
      <xdr:spPr>
        <a:xfrm>
          <a:off x="285750" y="9544050"/>
          <a:ext cx="1362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1&#26376;&#22577;&#38598;&#35336;\02%20&#20966;&#29702;&#31665;\01%20&#26376;&#22577;\01&#20316;&#26989;\&#21453;&#26144;&#27096;&#24335;\&#2140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1">
        <row r="1015">
          <cell r="E1015">
            <v>273094</v>
          </cell>
          <cell r="F1015">
            <v>4111</v>
          </cell>
          <cell r="G1015">
            <v>2990</v>
          </cell>
          <cell r="H1015">
            <v>274215</v>
          </cell>
          <cell r="I1015">
            <v>69554</v>
          </cell>
          <cell r="J1015">
            <v>25.4</v>
          </cell>
          <cell r="K1015">
            <v>0</v>
          </cell>
        </row>
        <row r="1017">
          <cell r="E1017">
            <v>9755</v>
          </cell>
          <cell r="F1017">
            <v>136</v>
          </cell>
          <cell r="G1017">
            <v>103</v>
          </cell>
          <cell r="H1017">
            <v>9788</v>
          </cell>
          <cell r="I1017">
            <v>250</v>
          </cell>
          <cell r="J1017">
            <v>2.6</v>
          </cell>
          <cell r="K1017">
            <v>0</v>
          </cell>
        </row>
        <row r="1018">
          <cell r="E1018">
            <v>46552</v>
          </cell>
          <cell r="F1018">
            <v>420</v>
          </cell>
          <cell r="G1018">
            <v>570</v>
          </cell>
          <cell r="H1018">
            <v>46402</v>
          </cell>
          <cell r="I1018">
            <v>8425</v>
          </cell>
          <cell r="J1018">
            <v>18.2</v>
          </cell>
          <cell r="K1018">
            <v>0</v>
          </cell>
        </row>
        <row r="1019">
          <cell r="E1019">
            <v>2509</v>
          </cell>
          <cell r="F1019">
            <v>7</v>
          </cell>
          <cell r="G1019">
            <v>7</v>
          </cell>
          <cell r="H1019">
            <v>2509</v>
          </cell>
          <cell r="I1019">
            <v>57</v>
          </cell>
          <cell r="J1019">
            <v>2.3</v>
          </cell>
          <cell r="K1019">
            <v>0</v>
          </cell>
        </row>
        <row r="1020">
          <cell r="E1020">
            <v>3302</v>
          </cell>
          <cell r="F1020">
            <v>17</v>
          </cell>
          <cell r="G1020">
            <v>26</v>
          </cell>
          <cell r="H1020">
            <v>3293</v>
          </cell>
          <cell r="I1020">
            <v>203</v>
          </cell>
          <cell r="J1020">
            <v>6.2</v>
          </cell>
          <cell r="K1020">
            <v>0</v>
          </cell>
        </row>
        <row r="1021">
          <cell r="E1021">
            <v>18409</v>
          </cell>
          <cell r="F1021">
            <v>132</v>
          </cell>
          <cell r="G1021">
            <v>127</v>
          </cell>
          <cell r="H1021">
            <v>18414</v>
          </cell>
          <cell r="I1021">
            <v>3378</v>
          </cell>
          <cell r="J1021">
            <v>18.3</v>
          </cell>
          <cell r="K1021">
            <v>0</v>
          </cell>
        </row>
        <row r="1022">
          <cell r="E1022">
            <v>33794</v>
          </cell>
          <cell r="F1022">
            <v>269</v>
          </cell>
          <cell r="G1022">
            <v>337</v>
          </cell>
          <cell r="H1022">
            <v>33726</v>
          </cell>
          <cell r="I1022">
            <v>16567</v>
          </cell>
          <cell r="J1022">
            <v>49.1</v>
          </cell>
          <cell r="K1022">
            <v>0</v>
          </cell>
        </row>
        <row r="1023">
          <cell r="E1023">
            <v>4329</v>
          </cell>
          <cell r="F1023">
            <v>57</v>
          </cell>
          <cell r="G1023">
            <v>33</v>
          </cell>
          <cell r="H1023">
            <v>4353</v>
          </cell>
          <cell r="I1023">
            <v>475</v>
          </cell>
          <cell r="J1023">
            <v>10.9</v>
          </cell>
          <cell r="K1023">
            <v>0</v>
          </cell>
        </row>
        <row r="1024">
          <cell r="E1024">
            <v>1533</v>
          </cell>
          <cell r="F1024">
            <v>14</v>
          </cell>
          <cell r="G1024">
            <v>15</v>
          </cell>
          <cell r="H1024">
            <v>1532</v>
          </cell>
          <cell r="I1024">
            <v>336</v>
          </cell>
          <cell r="J1024">
            <v>21.9</v>
          </cell>
          <cell r="K1024">
            <v>0</v>
          </cell>
        </row>
        <row r="1025">
          <cell r="E1025">
            <v>5138</v>
          </cell>
          <cell r="F1025">
            <v>90</v>
          </cell>
          <cell r="G1025">
            <v>95</v>
          </cell>
          <cell r="H1025">
            <v>5133</v>
          </cell>
          <cell r="I1025">
            <v>567</v>
          </cell>
          <cell r="J1025">
            <v>11</v>
          </cell>
          <cell r="K1025">
            <v>0</v>
          </cell>
        </row>
        <row r="1026">
          <cell r="E1026">
            <v>13712</v>
          </cell>
          <cell r="F1026">
            <v>528</v>
          </cell>
          <cell r="G1026">
            <v>544</v>
          </cell>
          <cell r="H1026">
            <v>13696</v>
          </cell>
          <cell r="I1026">
            <v>9352</v>
          </cell>
          <cell r="J1026">
            <v>68.3</v>
          </cell>
          <cell r="K1026">
            <v>0</v>
          </cell>
        </row>
        <row r="1027">
          <cell r="E1027">
            <v>8619</v>
          </cell>
          <cell r="F1027">
            <v>52</v>
          </cell>
          <cell r="G1027">
            <v>178</v>
          </cell>
          <cell r="H1027">
            <v>8493</v>
          </cell>
          <cell r="I1027">
            <v>3814</v>
          </cell>
          <cell r="J1027">
            <v>44.9</v>
          </cell>
          <cell r="K1027">
            <v>0</v>
          </cell>
        </row>
        <row r="1028">
          <cell r="E1028">
            <v>22396</v>
          </cell>
          <cell r="F1028">
            <v>532</v>
          </cell>
          <cell r="G1028">
            <v>19</v>
          </cell>
          <cell r="H1028">
            <v>22909</v>
          </cell>
          <cell r="I1028">
            <v>5999</v>
          </cell>
          <cell r="J1028">
            <v>26.2</v>
          </cell>
          <cell r="K1028">
            <v>0</v>
          </cell>
        </row>
        <row r="1029">
          <cell r="E1029">
            <v>84081</v>
          </cell>
          <cell r="F1029">
            <v>1448</v>
          </cell>
          <cell r="G1029">
            <v>544</v>
          </cell>
          <cell r="H1029">
            <v>84985</v>
          </cell>
          <cell r="I1029">
            <v>16093</v>
          </cell>
          <cell r="J1029">
            <v>18.9</v>
          </cell>
          <cell r="K1029">
            <v>0</v>
          </cell>
        </row>
        <row r="1030">
          <cell r="E1030">
            <v>4746</v>
          </cell>
          <cell r="F1030">
            <v>71</v>
          </cell>
          <cell r="G1030">
            <v>81</v>
          </cell>
          <cell r="H1030">
            <v>4736</v>
          </cell>
          <cell r="I1030">
            <v>649</v>
          </cell>
          <cell r="J1030">
            <v>13.7</v>
          </cell>
          <cell r="K1030">
            <v>0</v>
          </cell>
        </row>
        <row r="1031">
          <cell r="E1031">
            <v>14050</v>
          </cell>
          <cell r="F1031">
            <v>337</v>
          </cell>
          <cell r="G1031">
            <v>311</v>
          </cell>
          <cell r="H1031">
            <v>14076</v>
          </cell>
          <cell r="I1031">
            <v>3365</v>
          </cell>
          <cell r="J1031">
            <v>23.9</v>
          </cell>
          <cell r="K1031">
            <v>0</v>
          </cell>
        </row>
        <row r="1032">
          <cell r="E1032">
            <v>26517</v>
          </cell>
          <cell r="F1032">
            <v>284</v>
          </cell>
          <cell r="G1032">
            <v>439</v>
          </cell>
          <cell r="H1032">
            <v>26362</v>
          </cell>
          <cell r="I1032">
            <v>5463</v>
          </cell>
          <cell r="J1032">
            <v>20.7</v>
          </cell>
          <cell r="K1032">
            <v>0</v>
          </cell>
        </row>
        <row r="1033">
          <cell r="E1033">
            <v>1438</v>
          </cell>
          <cell r="F1033">
            <v>2</v>
          </cell>
          <cell r="G1033">
            <v>4</v>
          </cell>
          <cell r="H1033">
            <v>1436</v>
          </cell>
          <cell r="I1033">
            <v>249</v>
          </cell>
          <cell r="J1033">
            <v>17.3</v>
          </cell>
          <cell r="K1033">
            <v>0</v>
          </cell>
        </row>
        <row r="1034">
          <cell r="E1034">
            <v>363</v>
          </cell>
          <cell r="F1034">
            <v>0</v>
          </cell>
          <cell r="G1034">
            <v>0</v>
          </cell>
          <cell r="H1034">
            <v>363</v>
          </cell>
          <cell r="I1034">
            <v>0</v>
          </cell>
          <cell r="J1034">
            <v>0</v>
          </cell>
          <cell r="K1034" t="str">
            <v>#</v>
          </cell>
        </row>
        <row r="1037"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  <cell r="J1037" t="str">
            <v>-</v>
          </cell>
          <cell r="K1037">
            <v>0</v>
          </cell>
        </row>
        <row r="1041">
          <cell r="E1041">
            <v>4705</v>
          </cell>
          <cell r="F1041">
            <v>34</v>
          </cell>
          <cell r="G1041">
            <v>20</v>
          </cell>
          <cell r="H1041">
            <v>4719</v>
          </cell>
          <cell r="I1041">
            <v>1230</v>
          </cell>
          <cell r="J1041">
            <v>26.1</v>
          </cell>
          <cell r="K1041">
            <v>0</v>
          </cell>
        </row>
        <row r="1044">
          <cell r="E1044">
            <v>1426</v>
          </cell>
          <cell r="F1044">
            <v>16</v>
          </cell>
          <cell r="G1044">
            <v>19</v>
          </cell>
          <cell r="H1044">
            <v>1423</v>
          </cell>
          <cell r="I1044">
            <v>29</v>
          </cell>
          <cell r="J1044">
            <v>2</v>
          </cell>
          <cell r="K1044">
            <v>0</v>
          </cell>
        </row>
        <row r="1048">
          <cell r="E1048">
            <v>6051</v>
          </cell>
          <cell r="F1048">
            <v>29</v>
          </cell>
          <cell r="G1048">
            <v>28</v>
          </cell>
          <cell r="H1048">
            <v>6052</v>
          </cell>
          <cell r="I1048">
            <v>1090</v>
          </cell>
          <cell r="J1048">
            <v>18</v>
          </cell>
          <cell r="K1048" t="str">
            <v>#</v>
          </cell>
        </row>
        <row r="1049">
          <cell r="E1049">
            <v>1535</v>
          </cell>
          <cell r="F1049">
            <v>12</v>
          </cell>
          <cell r="G1049">
            <v>8</v>
          </cell>
          <cell r="H1049">
            <v>1539</v>
          </cell>
          <cell r="I1049">
            <v>197</v>
          </cell>
          <cell r="J1049">
            <v>12.8</v>
          </cell>
          <cell r="K1049">
            <v>0</v>
          </cell>
        </row>
        <row r="1050">
          <cell r="E1050" t="str">
            <v>-</v>
          </cell>
          <cell r="F1050" t="str">
            <v>-</v>
          </cell>
          <cell r="G1050" t="str">
            <v>-</v>
          </cell>
          <cell r="H1050" t="str">
            <v>-</v>
          </cell>
          <cell r="I1050" t="str">
            <v>-</v>
          </cell>
          <cell r="J1050" t="str">
            <v>-</v>
          </cell>
          <cell r="K1050">
            <v>0</v>
          </cell>
        </row>
        <row r="1052">
          <cell r="E1052">
            <v>300</v>
          </cell>
          <cell r="F1052">
            <v>9</v>
          </cell>
          <cell r="G1052">
            <v>3</v>
          </cell>
          <cell r="H1052">
            <v>306</v>
          </cell>
          <cell r="I1052">
            <v>22</v>
          </cell>
          <cell r="J1052">
            <v>7.2</v>
          </cell>
          <cell r="K1052" t="str">
            <v>#</v>
          </cell>
        </row>
        <row r="1053">
          <cell r="E1053">
            <v>3159</v>
          </cell>
          <cell r="F1053">
            <v>32</v>
          </cell>
          <cell r="G1053">
            <v>44</v>
          </cell>
          <cell r="H1053">
            <v>3147</v>
          </cell>
          <cell r="I1053">
            <v>139</v>
          </cell>
          <cell r="J1053">
            <v>4.4</v>
          </cell>
          <cell r="K1053">
            <v>0</v>
          </cell>
        </row>
        <row r="1054">
          <cell r="E1054">
            <v>1058</v>
          </cell>
          <cell r="F1054">
            <v>2</v>
          </cell>
          <cell r="G1054">
            <v>5</v>
          </cell>
          <cell r="H1054">
            <v>1055</v>
          </cell>
          <cell r="I1054">
            <v>6</v>
          </cell>
          <cell r="J1054">
            <v>0.6</v>
          </cell>
          <cell r="K1054">
            <v>0</v>
          </cell>
        </row>
        <row r="1056">
          <cell r="E1056">
            <v>9634</v>
          </cell>
          <cell r="F1056">
            <v>0</v>
          </cell>
          <cell r="G1056">
            <v>71</v>
          </cell>
          <cell r="H1056">
            <v>9563</v>
          </cell>
          <cell r="I1056">
            <v>2083</v>
          </cell>
          <cell r="J1056">
            <v>21.8</v>
          </cell>
          <cell r="K1056">
            <v>0</v>
          </cell>
        </row>
        <row r="1057">
          <cell r="E1057">
            <v>24160</v>
          </cell>
          <cell r="F1057">
            <v>269</v>
          </cell>
          <cell r="G1057">
            <v>266</v>
          </cell>
          <cell r="H1057">
            <v>24163</v>
          </cell>
          <cell r="I1057">
            <v>14484</v>
          </cell>
          <cell r="J1057">
            <v>59.9</v>
          </cell>
          <cell r="K1057">
            <v>0</v>
          </cell>
        </row>
        <row r="1058">
          <cell r="E1058">
            <v>6078</v>
          </cell>
          <cell r="F1058">
            <v>98</v>
          </cell>
          <cell r="G1058">
            <v>153</v>
          </cell>
          <cell r="H1058">
            <v>6023</v>
          </cell>
          <cell r="I1058">
            <v>2570</v>
          </cell>
          <cell r="J1058">
            <v>42.7</v>
          </cell>
          <cell r="K1058">
            <v>0</v>
          </cell>
        </row>
        <row r="1059">
          <cell r="E1059">
            <v>7634</v>
          </cell>
          <cell r="F1059">
            <v>430</v>
          </cell>
          <cell r="G1059">
            <v>391</v>
          </cell>
          <cell r="H1059">
            <v>7673</v>
          </cell>
          <cell r="I1059">
            <v>6782</v>
          </cell>
          <cell r="J1059">
            <v>88.4</v>
          </cell>
          <cell r="K1059">
            <v>0</v>
          </cell>
        </row>
        <row r="1060">
          <cell r="E1060">
            <v>54548</v>
          </cell>
          <cell r="F1060">
            <v>1033</v>
          </cell>
          <cell r="G1060">
            <v>476</v>
          </cell>
          <cell r="H1060">
            <v>55105</v>
          </cell>
          <cell r="I1060">
            <v>7526</v>
          </cell>
          <cell r="J1060">
            <v>13.7</v>
          </cell>
          <cell r="K1060">
            <v>0</v>
          </cell>
        </row>
        <row r="1061">
          <cell r="E1061">
            <v>29533</v>
          </cell>
          <cell r="F1061">
            <v>415</v>
          </cell>
          <cell r="G1061">
            <v>68</v>
          </cell>
          <cell r="H1061">
            <v>29880</v>
          </cell>
          <cell r="I1061">
            <v>8567</v>
          </cell>
          <cell r="J1061">
            <v>28.7</v>
          </cell>
          <cell r="K1061">
            <v>0</v>
          </cell>
        </row>
        <row r="1062">
          <cell r="E1062">
            <v>3073</v>
          </cell>
          <cell r="F1062">
            <v>171</v>
          </cell>
          <cell r="G1062">
            <v>173</v>
          </cell>
          <cell r="H1062">
            <v>3071</v>
          </cell>
          <cell r="I1062">
            <v>314</v>
          </cell>
          <cell r="J1062">
            <v>10.2</v>
          </cell>
          <cell r="K1062">
            <v>0</v>
          </cell>
        </row>
        <row r="1063">
          <cell r="E1063">
            <v>8717</v>
          </cell>
          <cell r="F1063">
            <v>163</v>
          </cell>
          <cell r="G1063">
            <v>138</v>
          </cell>
          <cell r="H1063">
            <v>8742</v>
          </cell>
          <cell r="I1063">
            <v>2848</v>
          </cell>
          <cell r="J1063">
            <v>32.6</v>
          </cell>
          <cell r="K1063">
            <v>0</v>
          </cell>
        </row>
        <row r="1064">
          <cell r="E1064">
            <v>2260</v>
          </cell>
          <cell r="F1064">
            <v>3</v>
          </cell>
          <cell r="G1064">
            <v>0</v>
          </cell>
          <cell r="H1064">
            <v>2263</v>
          </cell>
          <cell r="I1064">
            <v>203</v>
          </cell>
          <cell r="J1064">
            <v>9</v>
          </cell>
          <cell r="K1064">
            <v>0</v>
          </cell>
        </row>
        <row r="1065">
          <cell r="E1065">
            <v>3746</v>
          </cell>
          <cell r="F1065">
            <v>73</v>
          </cell>
          <cell r="G1065">
            <v>69</v>
          </cell>
          <cell r="H1065">
            <v>3750</v>
          </cell>
          <cell r="I1065">
            <v>410</v>
          </cell>
          <cell r="J1065">
            <v>10.9</v>
          </cell>
          <cell r="K1065">
            <v>0</v>
          </cell>
        </row>
        <row r="1066">
          <cell r="E1066">
            <v>4231</v>
          </cell>
          <cell r="F1066">
            <v>0</v>
          </cell>
          <cell r="G1066">
            <v>65</v>
          </cell>
          <cell r="H1066">
            <v>4166</v>
          </cell>
          <cell r="I1066">
            <v>1073</v>
          </cell>
          <cell r="J1066">
            <v>25.8</v>
          </cell>
          <cell r="K1066">
            <v>0</v>
          </cell>
        </row>
        <row r="1067">
          <cell r="E1067" t="str">
            <v>-</v>
          </cell>
          <cell r="F1067" t="str">
            <v>-</v>
          </cell>
          <cell r="G1067" t="str">
            <v>-</v>
          </cell>
          <cell r="H1067" t="str">
            <v>-</v>
          </cell>
          <cell r="I1067" t="str">
            <v>-</v>
          </cell>
          <cell r="J1067" t="str">
            <v>-</v>
          </cell>
          <cell r="K1067">
            <v>0</v>
          </cell>
        </row>
        <row r="1068">
          <cell r="E1068">
            <v>2658</v>
          </cell>
          <cell r="F1068">
            <v>23</v>
          </cell>
          <cell r="G1068">
            <v>59</v>
          </cell>
          <cell r="H1068">
            <v>2622</v>
          </cell>
          <cell r="I1068">
            <v>1208</v>
          </cell>
          <cell r="J1068">
            <v>46.1</v>
          </cell>
          <cell r="K1068">
            <v>0</v>
          </cell>
        </row>
        <row r="1082">
          <cell r="E1082">
            <v>135976</v>
          </cell>
          <cell r="F1082">
            <v>1884</v>
          </cell>
          <cell r="G1082">
            <v>1526</v>
          </cell>
          <cell r="H1082">
            <v>136334</v>
          </cell>
          <cell r="I1082">
            <v>18687</v>
          </cell>
          <cell r="J1082">
            <v>13.7</v>
          </cell>
          <cell r="K1082">
            <v>0</v>
          </cell>
        </row>
        <row r="1084">
          <cell r="E1084">
            <v>8586</v>
          </cell>
          <cell r="F1084">
            <v>97</v>
          </cell>
          <cell r="G1084">
            <v>103</v>
          </cell>
          <cell r="H1084">
            <v>8580</v>
          </cell>
          <cell r="I1084">
            <v>105</v>
          </cell>
          <cell r="J1084">
            <v>1.2</v>
          </cell>
          <cell r="K1084">
            <v>0</v>
          </cell>
        </row>
        <row r="1085">
          <cell r="E1085">
            <v>27007</v>
          </cell>
          <cell r="F1085">
            <v>179</v>
          </cell>
          <cell r="G1085">
            <v>318</v>
          </cell>
          <cell r="H1085">
            <v>26868</v>
          </cell>
          <cell r="I1085">
            <v>1060</v>
          </cell>
          <cell r="J1085">
            <v>3.9</v>
          </cell>
          <cell r="K1085">
            <v>0</v>
          </cell>
        </row>
        <row r="1086">
          <cell r="E1086">
            <v>2254</v>
          </cell>
          <cell r="F1086">
            <v>7</v>
          </cell>
          <cell r="G1086">
            <v>0</v>
          </cell>
          <cell r="H1086">
            <v>2261</v>
          </cell>
          <cell r="I1086">
            <v>37</v>
          </cell>
          <cell r="J1086">
            <v>1.6</v>
          </cell>
          <cell r="K1086">
            <v>0</v>
          </cell>
        </row>
        <row r="1087">
          <cell r="E1087">
            <v>2246</v>
          </cell>
          <cell r="F1087">
            <v>4</v>
          </cell>
          <cell r="G1087">
            <v>19</v>
          </cell>
          <cell r="H1087">
            <v>2231</v>
          </cell>
          <cell r="I1087">
            <v>36</v>
          </cell>
          <cell r="J1087">
            <v>1.6</v>
          </cell>
          <cell r="K1087">
            <v>0</v>
          </cell>
        </row>
        <row r="1088">
          <cell r="E1088">
            <v>15491</v>
          </cell>
          <cell r="F1088">
            <v>88</v>
          </cell>
          <cell r="G1088">
            <v>116</v>
          </cell>
          <cell r="H1088">
            <v>15463</v>
          </cell>
          <cell r="I1088">
            <v>1313</v>
          </cell>
          <cell r="J1088">
            <v>8.5</v>
          </cell>
          <cell r="K1088">
            <v>0</v>
          </cell>
        </row>
        <row r="1089">
          <cell r="E1089">
            <v>15414</v>
          </cell>
          <cell r="F1089">
            <v>207</v>
          </cell>
          <cell r="G1089">
            <v>201</v>
          </cell>
          <cell r="H1089">
            <v>15420</v>
          </cell>
          <cell r="I1089">
            <v>3227</v>
          </cell>
          <cell r="J1089">
            <v>20.9</v>
          </cell>
          <cell r="K1089">
            <v>0</v>
          </cell>
        </row>
        <row r="1090">
          <cell r="E1090">
            <v>1206</v>
          </cell>
          <cell r="F1090">
            <v>19</v>
          </cell>
          <cell r="G1090">
            <v>0</v>
          </cell>
          <cell r="H1090">
            <v>1225</v>
          </cell>
          <cell r="I1090">
            <v>61</v>
          </cell>
          <cell r="J1090">
            <v>5</v>
          </cell>
          <cell r="K1090">
            <v>0</v>
          </cell>
        </row>
        <row r="1091">
          <cell r="E1091">
            <v>855</v>
          </cell>
          <cell r="F1091">
            <v>8</v>
          </cell>
          <cell r="G1091">
            <v>3</v>
          </cell>
          <cell r="H1091">
            <v>860</v>
          </cell>
          <cell r="I1091">
            <v>89</v>
          </cell>
          <cell r="J1091">
            <v>10.3</v>
          </cell>
          <cell r="K1091">
            <v>0</v>
          </cell>
        </row>
        <row r="1092">
          <cell r="E1092">
            <v>3588</v>
          </cell>
          <cell r="F1092">
            <v>33</v>
          </cell>
          <cell r="G1092">
            <v>38</v>
          </cell>
          <cell r="H1092">
            <v>3583</v>
          </cell>
          <cell r="I1092">
            <v>170</v>
          </cell>
          <cell r="J1092">
            <v>4.7</v>
          </cell>
          <cell r="K1092">
            <v>0</v>
          </cell>
        </row>
        <row r="1093">
          <cell r="E1093">
            <v>6165</v>
          </cell>
          <cell r="F1093">
            <v>243</v>
          </cell>
          <cell r="G1093">
            <v>225</v>
          </cell>
          <cell r="H1093">
            <v>6183</v>
          </cell>
          <cell r="I1093">
            <v>3183</v>
          </cell>
          <cell r="J1093">
            <v>51.5</v>
          </cell>
          <cell r="K1093">
            <v>0</v>
          </cell>
        </row>
        <row r="1094">
          <cell r="E1094">
            <v>4490</v>
          </cell>
          <cell r="F1094">
            <v>2</v>
          </cell>
          <cell r="G1094">
            <v>86</v>
          </cell>
          <cell r="H1094">
            <v>4406</v>
          </cell>
          <cell r="I1094">
            <v>903</v>
          </cell>
          <cell r="J1094">
            <v>20.5</v>
          </cell>
          <cell r="K1094">
            <v>0</v>
          </cell>
        </row>
        <row r="1095">
          <cell r="E1095">
            <v>10296</v>
          </cell>
          <cell r="F1095">
            <v>213</v>
          </cell>
          <cell r="G1095">
            <v>7</v>
          </cell>
          <cell r="H1095">
            <v>10502</v>
          </cell>
          <cell r="I1095">
            <v>2842</v>
          </cell>
          <cell r="J1095">
            <v>27.1</v>
          </cell>
          <cell r="K1095">
            <v>0</v>
          </cell>
        </row>
        <row r="1096">
          <cell r="E1096">
            <v>26713</v>
          </cell>
          <cell r="F1096">
            <v>613</v>
          </cell>
          <cell r="G1096">
            <v>242</v>
          </cell>
          <cell r="H1096">
            <v>27084</v>
          </cell>
          <cell r="I1096">
            <v>4444</v>
          </cell>
          <cell r="J1096">
            <v>16.4</v>
          </cell>
          <cell r="K1096">
            <v>0</v>
          </cell>
        </row>
        <row r="1097">
          <cell r="E1097">
            <v>3376</v>
          </cell>
          <cell r="F1097">
            <v>36</v>
          </cell>
          <cell r="G1097">
            <v>36</v>
          </cell>
          <cell r="H1097">
            <v>3376</v>
          </cell>
          <cell r="I1097">
            <v>428</v>
          </cell>
          <cell r="J1097">
            <v>12.7</v>
          </cell>
          <cell r="K1097">
            <v>0</v>
          </cell>
        </row>
        <row r="1098">
          <cell r="E1098">
            <v>8154</v>
          </cell>
          <cell r="F1098">
            <v>134</v>
          </cell>
          <cell r="G1098">
            <v>132</v>
          </cell>
          <cell r="H1098">
            <v>8156</v>
          </cell>
          <cell r="I1098">
            <v>789</v>
          </cell>
          <cell r="J1098">
            <v>9.7</v>
          </cell>
          <cell r="K1098">
            <v>0</v>
          </cell>
        </row>
        <row r="1099">
          <cell r="E1099">
            <v>13179</v>
          </cell>
          <cell r="F1099">
            <v>73</v>
          </cell>
          <cell r="G1099">
            <v>213</v>
          </cell>
          <cell r="H1099">
            <v>13039</v>
          </cell>
          <cell r="I1099">
            <v>716</v>
          </cell>
          <cell r="J1099">
            <v>5.5</v>
          </cell>
          <cell r="K1099">
            <v>0</v>
          </cell>
        </row>
        <row r="1100">
          <cell r="E1100">
            <v>396</v>
          </cell>
          <cell r="F1100">
            <v>1</v>
          </cell>
          <cell r="G1100">
            <v>1</v>
          </cell>
          <cell r="H1100">
            <v>396</v>
          </cell>
          <cell r="I1100">
            <v>14</v>
          </cell>
          <cell r="J1100">
            <v>3.5</v>
          </cell>
          <cell r="K1100">
            <v>0</v>
          </cell>
        </row>
        <row r="1101">
          <cell r="E1101">
            <v>311</v>
          </cell>
          <cell r="F1101">
            <v>0</v>
          </cell>
          <cell r="G1101">
            <v>0</v>
          </cell>
          <cell r="H1101">
            <v>311</v>
          </cell>
          <cell r="I1101">
            <v>0</v>
          </cell>
          <cell r="J1101">
            <v>0</v>
          </cell>
          <cell r="K1101" t="str">
            <v>#</v>
          </cell>
        </row>
        <row r="1104">
          <cell r="E1104" t="str">
            <v>-</v>
          </cell>
          <cell r="F1104" t="str">
            <v>-</v>
          </cell>
          <cell r="G1104" t="str">
            <v>-</v>
          </cell>
          <cell r="H1104" t="str">
            <v>-</v>
          </cell>
          <cell r="I1104" t="str">
            <v>-</v>
          </cell>
          <cell r="J1104" t="str">
            <v>-</v>
          </cell>
          <cell r="K1104">
            <v>0</v>
          </cell>
        </row>
        <row r="1108">
          <cell r="E1108">
            <v>3010</v>
          </cell>
          <cell r="F1108">
            <v>27</v>
          </cell>
          <cell r="G1108">
            <v>12</v>
          </cell>
          <cell r="H1108">
            <v>3025</v>
          </cell>
          <cell r="I1108">
            <v>156</v>
          </cell>
          <cell r="J1108">
            <v>5.2</v>
          </cell>
          <cell r="K1108">
            <v>0</v>
          </cell>
        </row>
        <row r="1111">
          <cell r="E1111">
            <v>1098</v>
          </cell>
          <cell r="F1111">
            <v>13</v>
          </cell>
          <cell r="G1111">
            <v>19</v>
          </cell>
          <cell r="H1111">
            <v>1092</v>
          </cell>
          <cell r="I1111">
            <v>8</v>
          </cell>
          <cell r="J1111">
            <v>0.7</v>
          </cell>
          <cell r="K1111">
            <v>0</v>
          </cell>
        </row>
        <row r="1115">
          <cell r="E1115">
            <v>4170</v>
          </cell>
          <cell r="F1115">
            <v>22</v>
          </cell>
          <cell r="G1115">
            <v>14</v>
          </cell>
          <cell r="H1115">
            <v>4178</v>
          </cell>
          <cell r="I1115">
            <v>105</v>
          </cell>
          <cell r="J1115">
            <v>2.5</v>
          </cell>
          <cell r="K1115" t="str">
            <v>#</v>
          </cell>
        </row>
        <row r="1116">
          <cell r="E1116">
            <v>1083</v>
          </cell>
          <cell r="F1116">
            <v>12</v>
          </cell>
          <cell r="G1116">
            <v>8</v>
          </cell>
          <cell r="H1116">
            <v>1087</v>
          </cell>
          <cell r="I1116">
            <v>29</v>
          </cell>
          <cell r="J1116">
            <v>2.7</v>
          </cell>
          <cell r="K1116">
            <v>0</v>
          </cell>
        </row>
        <row r="1117">
          <cell r="E1117" t="str">
            <v>-</v>
          </cell>
          <cell r="F1117" t="str">
            <v>-</v>
          </cell>
          <cell r="G1117" t="str">
            <v>-</v>
          </cell>
          <cell r="H1117" t="str">
            <v>-</v>
          </cell>
          <cell r="I1117" t="str">
            <v>-</v>
          </cell>
          <cell r="J1117" t="str">
            <v>-</v>
          </cell>
          <cell r="K1117">
            <v>0</v>
          </cell>
        </row>
        <row r="1119">
          <cell r="E1119">
            <v>212</v>
          </cell>
          <cell r="F1119">
            <v>6</v>
          </cell>
          <cell r="G1119">
            <v>3</v>
          </cell>
          <cell r="H1119">
            <v>215</v>
          </cell>
          <cell r="I1119">
            <v>9</v>
          </cell>
          <cell r="J1119">
            <v>4.2</v>
          </cell>
          <cell r="K1119" t="str">
            <v>#</v>
          </cell>
        </row>
        <row r="1120">
          <cell r="E1120">
            <v>2575</v>
          </cell>
          <cell r="F1120">
            <v>23</v>
          </cell>
          <cell r="G1120">
            <v>44</v>
          </cell>
          <cell r="H1120">
            <v>2554</v>
          </cell>
          <cell r="I1120">
            <v>23</v>
          </cell>
          <cell r="J1120">
            <v>0.9</v>
          </cell>
          <cell r="K1120">
            <v>0</v>
          </cell>
        </row>
        <row r="1121">
          <cell r="E1121">
            <v>973</v>
          </cell>
          <cell r="F1121">
            <v>2</v>
          </cell>
          <cell r="G1121">
            <v>4</v>
          </cell>
          <cell r="H1121">
            <v>971</v>
          </cell>
          <cell r="I1121">
            <v>0</v>
          </cell>
          <cell r="J1121">
            <v>0</v>
          </cell>
          <cell r="K1121">
            <v>0</v>
          </cell>
        </row>
        <row r="1123">
          <cell r="E1123">
            <v>5858</v>
          </cell>
          <cell r="F1123">
            <v>0</v>
          </cell>
          <cell r="G1123">
            <v>25</v>
          </cell>
          <cell r="H1123">
            <v>5833</v>
          </cell>
          <cell r="I1123">
            <v>187</v>
          </cell>
          <cell r="J1123">
            <v>3.2</v>
          </cell>
          <cell r="K1123">
            <v>0</v>
          </cell>
        </row>
        <row r="1124">
          <cell r="E1124">
            <v>9556</v>
          </cell>
          <cell r="F1124">
            <v>207</v>
          </cell>
          <cell r="G1124">
            <v>176</v>
          </cell>
          <cell r="H1124">
            <v>9587</v>
          </cell>
          <cell r="I1124">
            <v>3040</v>
          </cell>
          <cell r="J1124">
            <v>31.7</v>
          </cell>
          <cell r="K1124">
            <v>0</v>
          </cell>
        </row>
        <row r="1125">
          <cell r="E1125">
            <v>2920</v>
          </cell>
          <cell r="F1125">
            <v>56</v>
          </cell>
          <cell r="G1125">
            <v>69</v>
          </cell>
          <cell r="H1125">
            <v>2907</v>
          </cell>
          <cell r="I1125">
            <v>649</v>
          </cell>
          <cell r="J1125">
            <v>22.3</v>
          </cell>
          <cell r="K1125">
            <v>0</v>
          </cell>
        </row>
        <row r="1126">
          <cell r="E1126">
            <v>3245</v>
          </cell>
          <cell r="F1126">
            <v>187</v>
          </cell>
          <cell r="G1126">
            <v>156</v>
          </cell>
          <cell r="H1126">
            <v>3276</v>
          </cell>
          <cell r="I1126">
            <v>2534</v>
          </cell>
          <cell r="J1126">
            <v>77.4</v>
          </cell>
          <cell r="K1126">
            <v>0</v>
          </cell>
        </row>
        <row r="1127">
          <cell r="E1127">
            <v>16415</v>
          </cell>
          <cell r="F1127">
            <v>471</v>
          </cell>
          <cell r="G1127">
            <v>225</v>
          </cell>
          <cell r="H1127">
            <v>16661</v>
          </cell>
          <cell r="I1127">
            <v>1920</v>
          </cell>
          <cell r="J1127">
            <v>11.5</v>
          </cell>
          <cell r="K1127">
            <v>0</v>
          </cell>
        </row>
        <row r="1128">
          <cell r="E1128">
            <v>10298</v>
          </cell>
          <cell r="F1128">
            <v>142</v>
          </cell>
          <cell r="G1128">
            <v>17</v>
          </cell>
          <cell r="H1128">
            <v>10423</v>
          </cell>
          <cell r="I1128">
            <v>2524</v>
          </cell>
          <cell r="J1128">
            <v>24.2</v>
          </cell>
          <cell r="K1128">
            <v>0</v>
          </cell>
        </row>
        <row r="1129">
          <cell r="E1129">
            <v>941</v>
          </cell>
          <cell r="F1129">
            <v>12</v>
          </cell>
          <cell r="G1129">
            <v>26</v>
          </cell>
          <cell r="H1129">
            <v>927</v>
          </cell>
          <cell r="I1129">
            <v>17</v>
          </cell>
          <cell r="J1129">
            <v>1.8</v>
          </cell>
          <cell r="K1129">
            <v>0</v>
          </cell>
        </row>
        <row r="1130">
          <cell r="E1130">
            <v>5392</v>
          </cell>
          <cell r="F1130">
            <v>119</v>
          </cell>
          <cell r="G1130">
            <v>106</v>
          </cell>
          <cell r="H1130">
            <v>5405</v>
          </cell>
          <cell r="I1130">
            <v>717</v>
          </cell>
          <cell r="J1130">
            <v>13.3</v>
          </cell>
          <cell r="K1130">
            <v>0</v>
          </cell>
        </row>
        <row r="1131">
          <cell r="E1131">
            <v>1821</v>
          </cell>
          <cell r="F1131">
            <v>3</v>
          </cell>
          <cell r="G1131">
            <v>0</v>
          </cell>
          <cell r="H1131">
            <v>1824</v>
          </cell>
          <cell r="I1131">
            <v>55</v>
          </cell>
          <cell r="J1131">
            <v>3</v>
          </cell>
          <cell r="K1131">
            <v>0</v>
          </cell>
        </row>
        <row r="1132">
          <cell r="E1132">
            <v>2787</v>
          </cell>
          <cell r="F1132">
            <v>29</v>
          </cell>
          <cell r="G1132">
            <v>29</v>
          </cell>
          <cell r="H1132">
            <v>2787</v>
          </cell>
          <cell r="I1132">
            <v>135</v>
          </cell>
          <cell r="J1132">
            <v>4.8</v>
          </cell>
          <cell r="K1132">
            <v>0</v>
          </cell>
        </row>
        <row r="1133">
          <cell r="E1133">
            <v>3262</v>
          </cell>
          <cell r="F1133">
            <v>0</v>
          </cell>
          <cell r="G1133">
            <v>65</v>
          </cell>
          <cell r="H1133">
            <v>3197</v>
          </cell>
          <cell r="I1133">
            <v>797</v>
          </cell>
          <cell r="J1133">
            <v>24.9</v>
          </cell>
          <cell r="K1133">
            <v>0</v>
          </cell>
        </row>
        <row r="1134">
          <cell r="E1134" t="str">
            <v>-</v>
          </cell>
          <cell r="F1134" t="str">
            <v>-</v>
          </cell>
          <cell r="G1134" t="str">
            <v>-</v>
          </cell>
          <cell r="H1134" t="str">
            <v>-</v>
          </cell>
          <cell r="I1134" t="str">
            <v>-</v>
          </cell>
          <cell r="J1134" t="str">
            <v>-</v>
          </cell>
          <cell r="K1134">
            <v>0</v>
          </cell>
        </row>
        <row r="1135">
          <cell r="E1135">
            <v>1065</v>
          </cell>
          <cell r="F1135">
            <v>1</v>
          </cell>
          <cell r="G1135">
            <v>20</v>
          </cell>
          <cell r="H1135">
            <v>1046</v>
          </cell>
          <cell r="I1135">
            <v>138</v>
          </cell>
          <cell r="J1135">
            <v>13.2</v>
          </cell>
          <cell r="K1135">
            <v>0</v>
          </cell>
        </row>
        <row r="1149">
          <cell r="E1149">
            <v>137118</v>
          </cell>
          <cell r="F1149">
            <v>2227</v>
          </cell>
          <cell r="G1149">
            <v>1464</v>
          </cell>
          <cell r="H1149">
            <v>137881</v>
          </cell>
          <cell r="I1149">
            <v>50867</v>
          </cell>
          <cell r="J1149">
            <v>36.9</v>
          </cell>
          <cell r="K1149">
            <v>0</v>
          </cell>
        </row>
        <row r="1151">
          <cell r="E1151">
            <v>1169</v>
          </cell>
          <cell r="F1151">
            <v>39</v>
          </cell>
          <cell r="G1151">
            <v>0</v>
          </cell>
          <cell r="H1151">
            <v>1208</v>
          </cell>
          <cell r="I1151">
            <v>145</v>
          </cell>
          <cell r="J1151">
            <v>12</v>
          </cell>
          <cell r="K1151">
            <v>0</v>
          </cell>
        </row>
        <row r="1152">
          <cell r="E1152">
            <v>19545</v>
          </cell>
          <cell r="F1152">
            <v>241</v>
          </cell>
          <cell r="G1152">
            <v>252</v>
          </cell>
          <cell r="H1152">
            <v>19534</v>
          </cell>
          <cell r="I1152">
            <v>7365</v>
          </cell>
          <cell r="J1152">
            <v>37.7</v>
          </cell>
          <cell r="K1152">
            <v>0</v>
          </cell>
        </row>
        <row r="1153">
          <cell r="E1153">
            <v>255</v>
          </cell>
          <cell r="F1153">
            <v>0</v>
          </cell>
          <cell r="G1153">
            <v>7</v>
          </cell>
          <cell r="H1153">
            <v>248</v>
          </cell>
          <cell r="I1153">
            <v>20</v>
          </cell>
          <cell r="J1153">
            <v>8.1</v>
          </cell>
          <cell r="K1153">
            <v>0</v>
          </cell>
        </row>
        <row r="1154">
          <cell r="E1154">
            <v>1056</v>
          </cell>
          <cell r="F1154">
            <v>13</v>
          </cell>
          <cell r="G1154">
            <v>7</v>
          </cell>
          <cell r="H1154">
            <v>1062</v>
          </cell>
          <cell r="I1154">
            <v>167</v>
          </cell>
          <cell r="J1154">
            <v>15.7</v>
          </cell>
          <cell r="K1154">
            <v>0</v>
          </cell>
        </row>
        <row r="1155">
          <cell r="E1155">
            <v>2918</v>
          </cell>
          <cell r="F1155">
            <v>44</v>
          </cell>
          <cell r="G1155">
            <v>11</v>
          </cell>
          <cell r="H1155">
            <v>2951</v>
          </cell>
          <cell r="I1155">
            <v>2065</v>
          </cell>
          <cell r="J1155">
            <v>70</v>
          </cell>
          <cell r="K1155">
            <v>0</v>
          </cell>
        </row>
        <row r="1156">
          <cell r="E1156">
            <v>18380</v>
          </cell>
          <cell r="F1156">
            <v>62</v>
          </cell>
          <cell r="G1156">
            <v>136</v>
          </cell>
          <cell r="H1156">
            <v>18306</v>
          </cell>
          <cell r="I1156">
            <v>13340</v>
          </cell>
          <cell r="J1156">
            <v>72.9</v>
          </cell>
          <cell r="K1156">
            <v>0</v>
          </cell>
        </row>
        <row r="1157">
          <cell r="E1157">
            <v>3123</v>
          </cell>
          <cell r="F1157">
            <v>38</v>
          </cell>
          <cell r="G1157">
            <v>33</v>
          </cell>
          <cell r="H1157">
            <v>3128</v>
          </cell>
          <cell r="I1157">
            <v>414</v>
          </cell>
          <cell r="J1157">
            <v>13.2</v>
          </cell>
          <cell r="K1157">
            <v>0</v>
          </cell>
        </row>
        <row r="1158">
          <cell r="E1158">
            <v>678</v>
          </cell>
          <cell r="F1158">
            <v>6</v>
          </cell>
          <cell r="G1158">
            <v>12</v>
          </cell>
          <cell r="H1158">
            <v>672</v>
          </cell>
          <cell r="I1158">
            <v>247</v>
          </cell>
          <cell r="J1158">
            <v>36.8</v>
          </cell>
          <cell r="K1158">
            <v>0</v>
          </cell>
        </row>
        <row r="1159">
          <cell r="E1159">
            <v>1550</v>
          </cell>
          <cell r="F1159">
            <v>57</v>
          </cell>
          <cell r="G1159">
            <v>57</v>
          </cell>
          <cell r="H1159">
            <v>1550</v>
          </cell>
          <cell r="I1159">
            <v>397</v>
          </cell>
          <cell r="J1159">
            <v>25.6</v>
          </cell>
          <cell r="K1159">
            <v>0</v>
          </cell>
        </row>
        <row r="1160">
          <cell r="E1160">
            <v>7547</v>
          </cell>
          <cell r="F1160">
            <v>285</v>
          </cell>
          <cell r="G1160">
            <v>319</v>
          </cell>
          <cell r="H1160">
            <v>7513</v>
          </cell>
          <cell r="I1160">
            <v>6169</v>
          </cell>
          <cell r="J1160">
            <v>82.1</v>
          </cell>
          <cell r="K1160">
            <v>0</v>
          </cell>
        </row>
        <row r="1161">
          <cell r="E1161">
            <v>4129</v>
          </cell>
          <cell r="F1161">
            <v>50</v>
          </cell>
          <cell r="G1161">
            <v>92</v>
          </cell>
          <cell r="H1161">
            <v>4087</v>
          </cell>
          <cell r="I1161">
            <v>2911</v>
          </cell>
          <cell r="J1161">
            <v>71.2</v>
          </cell>
          <cell r="K1161">
            <v>0</v>
          </cell>
        </row>
        <row r="1162">
          <cell r="E1162">
            <v>12100</v>
          </cell>
          <cell r="F1162">
            <v>319</v>
          </cell>
          <cell r="G1162">
            <v>12</v>
          </cell>
          <cell r="H1162">
            <v>12407</v>
          </cell>
          <cell r="I1162">
            <v>3157</v>
          </cell>
          <cell r="J1162">
            <v>25.4</v>
          </cell>
          <cell r="K1162">
            <v>0</v>
          </cell>
        </row>
        <row r="1163">
          <cell r="E1163">
            <v>57368</v>
          </cell>
          <cell r="F1163">
            <v>835</v>
          </cell>
          <cell r="G1163">
            <v>302</v>
          </cell>
          <cell r="H1163">
            <v>57901</v>
          </cell>
          <cell r="I1163">
            <v>11649</v>
          </cell>
          <cell r="J1163">
            <v>20.1</v>
          </cell>
          <cell r="K1163">
            <v>0</v>
          </cell>
        </row>
        <row r="1164">
          <cell r="E1164">
            <v>1370</v>
          </cell>
          <cell r="F1164">
            <v>35</v>
          </cell>
          <cell r="G1164">
            <v>45</v>
          </cell>
          <cell r="H1164">
            <v>1360</v>
          </cell>
          <cell r="I1164">
            <v>221</v>
          </cell>
          <cell r="J1164">
            <v>16.3</v>
          </cell>
          <cell r="K1164">
            <v>0</v>
          </cell>
        </row>
        <row r="1165">
          <cell r="E1165">
            <v>5896</v>
          </cell>
          <cell r="F1165">
            <v>203</v>
          </cell>
          <cell r="G1165">
            <v>179</v>
          </cell>
          <cell r="H1165">
            <v>5920</v>
          </cell>
          <cell r="I1165">
            <v>2576</v>
          </cell>
          <cell r="J1165">
            <v>43.5</v>
          </cell>
          <cell r="K1165">
            <v>0</v>
          </cell>
        </row>
        <row r="1166">
          <cell r="E1166">
            <v>13338</v>
          </cell>
          <cell r="F1166">
            <v>211</v>
          </cell>
          <cell r="G1166">
            <v>226</v>
          </cell>
          <cell r="H1166">
            <v>13323</v>
          </cell>
          <cell r="I1166">
            <v>4747</v>
          </cell>
          <cell r="J1166">
            <v>35.6</v>
          </cell>
          <cell r="K1166">
            <v>0</v>
          </cell>
        </row>
        <row r="1167">
          <cell r="E1167">
            <v>1042</v>
          </cell>
          <cell r="F1167">
            <v>1</v>
          </cell>
          <cell r="G1167">
            <v>3</v>
          </cell>
          <cell r="H1167">
            <v>1040</v>
          </cell>
          <cell r="I1167">
            <v>235</v>
          </cell>
          <cell r="J1167">
            <v>22.6</v>
          </cell>
          <cell r="K1167">
            <v>0</v>
          </cell>
        </row>
        <row r="1168">
          <cell r="E1168">
            <v>52</v>
          </cell>
          <cell r="F1168">
            <v>0</v>
          </cell>
          <cell r="G1168">
            <v>0</v>
          </cell>
          <cell r="H1168">
            <v>52</v>
          </cell>
          <cell r="I1168">
            <v>0</v>
          </cell>
          <cell r="J1168">
            <v>0</v>
          </cell>
          <cell r="K1168" t="str">
            <v>#</v>
          </cell>
        </row>
        <row r="1171">
          <cell r="E1171" t="str">
            <v>-</v>
          </cell>
          <cell r="F1171" t="str">
            <v>-</v>
          </cell>
          <cell r="G1171" t="str">
            <v>-</v>
          </cell>
          <cell r="H1171" t="str">
            <v>-</v>
          </cell>
          <cell r="I1171" t="str">
            <v>-</v>
          </cell>
          <cell r="J1171" t="str">
            <v>-</v>
          </cell>
          <cell r="K1171">
            <v>0</v>
          </cell>
        </row>
        <row r="1175">
          <cell r="E1175">
            <v>1695</v>
          </cell>
          <cell r="F1175">
            <v>7</v>
          </cell>
          <cell r="G1175">
            <v>8</v>
          </cell>
          <cell r="H1175">
            <v>1694</v>
          </cell>
          <cell r="I1175">
            <v>1074</v>
          </cell>
          <cell r="J1175">
            <v>63.4</v>
          </cell>
          <cell r="K1175">
            <v>0</v>
          </cell>
        </row>
        <row r="1178">
          <cell r="E1178">
            <v>328</v>
          </cell>
          <cell r="F1178">
            <v>3</v>
          </cell>
          <cell r="G1178">
            <v>0</v>
          </cell>
          <cell r="H1178">
            <v>331</v>
          </cell>
          <cell r="I1178">
            <v>21</v>
          </cell>
          <cell r="J1178">
            <v>6.3</v>
          </cell>
          <cell r="K1178">
            <v>0</v>
          </cell>
        </row>
        <row r="1182">
          <cell r="E1182">
            <v>1881</v>
          </cell>
          <cell r="F1182">
            <v>7</v>
          </cell>
          <cell r="G1182">
            <v>14</v>
          </cell>
          <cell r="H1182">
            <v>1874</v>
          </cell>
          <cell r="I1182">
            <v>985</v>
          </cell>
          <cell r="J1182">
            <v>52.6</v>
          </cell>
          <cell r="K1182" t="str">
            <v>#</v>
          </cell>
        </row>
        <row r="1183">
          <cell r="E1183">
            <v>452</v>
          </cell>
          <cell r="F1183">
            <v>0</v>
          </cell>
          <cell r="G1183">
            <v>0</v>
          </cell>
          <cell r="H1183">
            <v>452</v>
          </cell>
          <cell r="I1183">
            <v>168</v>
          </cell>
          <cell r="J1183">
            <v>37.2</v>
          </cell>
          <cell r="K1183">
            <v>0</v>
          </cell>
        </row>
        <row r="1184">
          <cell r="E1184" t="str">
            <v>-</v>
          </cell>
          <cell r="F1184" t="str">
            <v>-</v>
          </cell>
          <cell r="G1184" t="str">
            <v>-</v>
          </cell>
          <cell r="H1184" t="str">
            <v>-</v>
          </cell>
          <cell r="I1184" t="str">
            <v>-</v>
          </cell>
          <cell r="J1184" t="str">
            <v>-</v>
          </cell>
          <cell r="K1184">
            <v>0</v>
          </cell>
        </row>
        <row r="1186">
          <cell r="E1186">
            <v>88</v>
          </cell>
          <cell r="F1186">
            <v>3</v>
          </cell>
          <cell r="G1186">
            <v>0</v>
          </cell>
          <cell r="H1186">
            <v>91</v>
          </cell>
          <cell r="I1186">
            <v>13</v>
          </cell>
          <cell r="J1186">
            <v>14.3</v>
          </cell>
          <cell r="K1186" t="str">
            <v>#</v>
          </cell>
        </row>
        <row r="1187">
          <cell r="E1187">
            <v>584</v>
          </cell>
          <cell r="F1187">
            <v>9</v>
          </cell>
          <cell r="G1187">
            <v>0</v>
          </cell>
          <cell r="H1187">
            <v>593</v>
          </cell>
          <cell r="I1187">
            <v>116</v>
          </cell>
          <cell r="J1187">
            <v>19.6</v>
          </cell>
          <cell r="K1187">
            <v>0</v>
          </cell>
        </row>
        <row r="1188">
          <cell r="E1188">
            <v>85</v>
          </cell>
          <cell r="F1188">
            <v>0</v>
          </cell>
          <cell r="G1188">
            <v>1</v>
          </cell>
          <cell r="H1188">
            <v>84</v>
          </cell>
          <cell r="I1188">
            <v>6</v>
          </cell>
          <cell r="J1188">
            <v>7.1</v>
          </cell>
          <cell r="K1188">
            <v>0</v>
          </cell>
        </row>
        <row r="1190">
          <cell r="E1190">
            <v>3776</v>
          </cell>
          <cell r="F1190">
            <v>0</v>
          </cell>
          <cell r="G1190">
            <v>46</v>
          </cell>
          <cell r="H1190">
            <v>3730</v>
          </cell>
          <cell r="I1190">
            <v>1896</v>
          </cell>
          <cell r="J1190">
            <v>50.8</v>
          </cell>
          <cell r="K1190">
            <v>0</v>
          </cell>
        </row>
        <row r="1191">
          <cell r="E1191">
            <v>14604</v>
          </cell>
          <cell r="F1191">
            <v>62</v>
          </cell>
          <cell r="G1191">
            <v>90</v>
          </cell>
          <cell r="H1191">
            <v>14576</v>
          </cell>
          <cell r="I1191">
            <v>11444</v>
          </cell>
          <cell r="J1191">
            <v>78.5</v>
          </cell>
          <cell r="K1191">
            <v>0</v>
          </cell>
        </row>
        <row r="1192">
          <cell r="E1192">
            <v>3158</v>
          </cell>
          <cell r="F1192">
            <v>42</v>
          </cell>
          <cell r="G1192">
            <v>84</v>
          </cell>
          <cell r="H1192">
            <v>3116</v>
          </cell>
          <cell r="I1192">
            <v>1921</v>
          </cell>
          <cell r="J1192">
            <v>61.6</v>
          </cell>
          <cell r="K1192">
            <v>0</v>
          </cell>
        </row>
        <row r="1193">
          <cell r="E1193">
            <v>4389</v>
          </cell>
          <cell r="F1193">
            <v>243</v>
          </cell>
          <cell r="G1193">
            <v>235</v>
          </cell>
          <cell r="H1193">
            <v>4397</v>
          </cell>
          <cell r="I1193">
            <v>4248</v>
          </cell>
          <cell r="J1193">
            <v>96.6</v>
          </cell>
          <cell r="K1193">
            <v>0</v>
          </cell>
        </row>
        <row r="1194">
          <cell r="E1194">
            <v>38133</v>
          </cell>
          <cell r="F1194">
            <v>562</v>
          </cell>
          <cell r="G1194">
            <v>251</v>
          </cell>
          <cell r="H1194">
            <v>38444</v>
          </cell>
          <cell r="I1194">
            <v>5606</v>
          </cell>
          <cell r="J1194">
            <v>14.6</v>
          </cell>
          <cell r="K1194">
            <v>0</v>
          </cell>
        </row>
        <row r="1195">
          <cell r="E1195">
            <v>19235</v>
          </cell>
          <cell r="F1195">
            <v>273</v>
          </cell>
          <cell r="G1195">
            <v>51</v>
          </cell>
          <cell r="H1195">
            <v>19457</v>
          </cell>
          <cell r="I1195">
            <v>6043</v>
          </cell>
          <cell r="J1195">
            <v>31.1</v>
          </cell>
          <cell r="K1195">
            <v>0</v>
          </cell>
        </row>
        <row r="1196">
          <cell r="E1196">
            <v>2132</v>
          </cell>
          <cell r="F1196">
            <v>159</v>
          </cell>
          <cell r="G1196">
            <v>147</v>
          </cell>
          <cell r="H1196">
            <v>2144</v>
          </cell>
          <cell r="I1196">
            <v>297</v>
          </cell>
          <cell r="J1196">
            <v>13.9</v>
          </cell>
          <cell r="K1196">
            <v>0</v>
          </cell>
        </row>
        <row r="1197">
          <cell r="E1197">
            <v>3325</v>
          </cell>
          <cell r="F1197">
            <v>44</v>
          </cell>
          <cell r="G1197">
            <v>32</v>
          </cell>
          <cell r="H1197">
            <v>3337</v>
          </cell>
          <cell r="I1197">
            <v>2131</v>
          </cell>
          <cell r="J1197">
            <v>63.9</v>
          </cell>
          <cell r="K1197">
            <v>0</v>
          </cell>
        </row>
        <row r="1198">
          <cell r="E1198">
            <v>439</v>
          </cell>
          <cell r="F1198">
            <v>0</v>
          </cell>
          <cell r="G1198">
            <v>0</v>
          </cell>
          <cell r="H1198">
            <v>439</v>
          </cell>
          <cell r="I1198">
            <v>148</v>
          </cell>
          <cell r="J1198">
            <v>33.7</v>
          </cell>
          <cell r="K1198">
            <v>0</v>
          </cell>
        </row>
        <row r="1199">
          <cell r="E1199">
            <v>959</v>
          </cell>
          <cell r="F1199">
            <v>44</v>
          </cell>
          <cell r="G1199">
            <v>40</v>
          </cell>
          <cell r="H1199">
            <v>963</v>
          </cell>
          <cell r="I1199">
            <v>275</v>
          </cell>
          <cell r="J1199">
            <v>28.6</v>
          </cell>
          <cell r="K1199">
            <v>0</v>
          </cell>
        </row>
        <row r="1200">
          <cell r="E1200">
            <v>969</v>
          </cell>
          <cell r="F1200">
            <v>0</v>
          </cell>
          <cell r="G1200">
            <v>0</v>
          </cell>
          <cell r="H1200">
            <v>969</v>
          </cell>
          <cell r="I1200">
            <v>276</v>
          </cell>
          <cell r="J1200">
            <v>28.5</v>
          </cell>
          <cell r="K1200">
            <v>0</v>
          </cell>
        </row>
        <row r="1201">
          <cell r="E1201" t="str">
            <v>-</v>
          </cell>
          <cell r="F1201" t="str">
            <v>-</v>
          </cell>
          <cell r="G1201" t="str">
            <v>-</v>
          </cell>
          <cell r="H1201" t="str">
            <v>-</v>
          </cell>
          <cell r="I1201" t="str">
            <v>-</v>
          </cell>
          <cell r="J1201" t="str">
            <v>-</v>
          </cell>
          <cell r="K1201">
            <v>0</v>
          </cell>
        </row>
        <row r="1202">
          <cell r="E1202">
            <v>1593</v>
          </cell>
          <cell r="F1202">
            <v>22</v>
          </cell>
          <cell r="G1202">
            <v>39</v>
          </cell>
          <cell r="H1202">
            <v>1576</v>
          </cell>
          <cell r="I1202">
            <v>1070</v>
          </cell>
          <cell r="J1202">
            <v>67.9</v>
          </cell>
          <cell r="K1202">
            <v>0</v>
          </cell>
        </row>
        <row r="1216">
          <cell r="E1216">
            <v>527860</v>
          </cell>
          <cell r="F1216">
            <v>10426</v>
          </cell>
          <cell r="G1216">
            <v>9280</v>
          </cell>
          <cell r="H1216">
            <v>529006</v>
          </cell>
          <cell r="I1216">
            <v>165189</v>
          </cell>
          <cell r="J1216">
            <v>31.2</v>
          </cell>
          <cell r="K1216">
            <v>0</v>
          </cell>
        </row>
        <row r="1218">
          <cell r="E1218">
            <v>37577</v>
          </cell>
          <cell r="F1218">
            <v>534</v>
          </cell>
          <cell r="G1218">
            <v>1114</v>
          </cell>
          <cell r="H1218">
            <v>36997</v>
          </cell>
          <cell r="I1218">
            <v>1819</v>
          </cell>
          <cell r="J1218">
            <v>4.9</v>
          </cell>
          <cell r="K1218">
            <v>0</v>
          </cell>
        </row>
        <row r="1219">
          <cell r="E1219">
            <v>61879</v>
          </cell>
          <cell r="F1219">
            <v>533</v>
          </cell>
          <cell r="G1219">
            <v>1020</v>
          </cell>
          <cell r="H1219">
            <v>61392</v>
          </cell>
          <cell r="I1219">
            <v>11587</v>
          </cell>
          <cell r="J1219">
            <v>18.9</v>
          </cell>
          <cell r="K1219">
            <v>0</v>
          </cell>
        </row>
        <row r="1220">
          <cell r="E1220">
            <v>4070</v>
          </cell>
          <cell r="F1220">
            <v>23</v>
          </cell>
          <cell r="G1220">
            <v>7</v>
          </cell>
          <cell r="H1220">
            <v>4086</v>
          </cell>
          <cell r="I1220">
            <v>120</v>
          </cell>
          <cell r="J1220">
            <v>2.9</v>
          </cell>
          <cell r="K1220">
            <v>0</v>
          </cell>
        </row>
        <row r="1221">
          <cell r="E1221">
            <v>4928</v>
          </cell>
          <cell r="F1221">
            <v>17</v>
          </cell>
          <cell r="G1221">
            <v>155</v>
          </cell>
          <cell r="H1221">
            <v>4790</v>
          </cell>
          <cell r="I1221">
            <v>252</v>
          </cell>
          <cell r="J1221">
            <v>5.3</v>
          </cell>
          <cell r="K1221">
            <v>0</v>
          </cell>
        </row>
        <row r="1222">
          <cell r="E1222">
            <v>28468</v>
          </cell>
          <cell r="F1222">
            <v>132</v>
          </cell>
          <cell r="G1222">
            <v>127</v>
          </cell>
          <cell r="H1222">
            <v>28473</v>
          </cell>
          <cell r="I1222">
            <v>4435</v>
          </cell>
          <cell r="J1222">
            <v>15.6</v>
          </cell>
          <cell r="K1222">
            <v>0</v>
          </cell>
        </row>
        <row r="1223">
          <cell r="E1223">
            <v>95743</v>
          </cell>
          <cell r="F1223">
            <v>2556</v>
          </cell>
          <cell r="G1223">
            <v>2255</v>
          </cell>
          <cell r="H1223">
            <v>96044</v>
          </cell>
          <cell r="I1223">
            <v>44053</v>
          </cell>
          <cell r="J1223">
            <v>45.9</v>
          </cell>
          <cell r="K1223">
            <v>0</v>
          </cell>
        </row>
        <row r="1224">
          <cell r="E1224">
            <v>10359</v>
          </cell>
          <cell r="F1224">
            <v>133</v>
          </cell>
          <cell r="G1224">
            <v>155</v>
          </cell>
          <cell r="H1224">
            <v>10337</v>
          </cell>
          <cell r="I1224">
            <v>835</v>
          </cell>
          <cell r="J1224">
            <v>8.1</v>
          </cell>
          <cell r="K1224">
            <v>0</v>
          </cell>
        </row>
        <row r="1225">
          <cell r="E1225">
            <v>4690</v>
          </cell>
          <cell r="F1225">
            <v>244</v>
          </cell>
          <cell r="G1225">
            <v>15</v>
          </cell>
          <cell r="H1225">
            <v>4919</v>
          </cell>
          <cell r="I1225">
            <v>1543</v>
          </cell>
          <cell r="J1225">
            <v>31.4</v>
          </cell>
          <cell r="K1225">
            <v>0</v>
          </cell>
        </row>
        <row r="1226">
          <cell r="E1226">
            <v>11528</v>
          </cell>
          <cell r="F1226">
            <v>129</v>
          </cell>
          <cell r="G1226">
            <v>95</v>
          </cell>
          <cell r="H1226">
            <v>11562</v>
          </cell>
          <cell r="I1226">
            <v>1848</v>
          </cell>
          <cell r="J1226">
            <v>16</v>
          </cell>
          <cell r="K1226">
            <v>0</v>
          </cell>
        </row>
        <row r="1227">
          <cell r="E1227">
            <v>41916</v>
          </cell>
          <cell r="F1227">
            <v>2261</v>
          </cell>
          <cell r="G1227">
            <v>1907</v>
          </cell>
          <cell r="H1227">
            <v>42270</v>
          </cell>
          <cell r="I1227">
            <v>33606</v>
          </cell>
          <cell r="J1227">
            <v>79.5</v>
          </cell>
          <cell r="K1227">
            <v>0</v>
          </cell>
        </row>
        <row r="1228">
          <cell r="E1228">
            <v>21498</v>
          </cell>
          <cell r="F1228">
            <v>233</v>
          </cell>
          <cell r="G1228">
            <v>541</v>
          </cell>
          <cell r="H1228">
            <v>21190</v>
          </cell>
          <cell r="I1228">
            <v>10331</v>
          </cell>
          <cell r="J1228">
            <v>48.8</v>
          </cell>
          <cell r="K1228">
            <v>0</v>
          </cell>
        </row>
        <row r="1229">
          <cell r="E1229">
            <v>38706</v>
          </cell>
          <cell r="F1229">
            <v>650</v>
          </cell>
          <cell r="G1229">
            <v>177</v>
          </cell>
          <cell r="H1229">
            <v>39179</v>
          </cell>
          <cell r="I1229">
            <v>11870</v>
          </cell>
          <cell r="J1229">
            <v>30.3</v>
          </cell>
          <cell r="K1229">
            <v>0</v>
          </cell>
        </row>
        <row r="1230">
          <cell r="E1230">
            <v>134689</v>
          </cell>
          <cell r="F1230">
            <v>2454</v>
          </cell>
          <cell r="G1230">
            <v>1183</v>
          </cell>
          <cell r="H1230">
            <v>135960</v>
          </cell>
          <cell r="I1230">
            <v>37282</v>
          </cell>
          <cell r="J1230">
            <v>27.4</v>
          </cell>
          <cell r="K1230">
            <v>0</v>
          </cell>
        </row>
        <row r="1231">
          <cell r="E1231">
            <v>7328</v>
          </cell>
          <cell r="F1231">
            <v>71</v>
          </cell>
          <cell r="G1231">
            <v>133</v>
          </cell>
          <cell r="H1231">
            <v>7266</v>
          </cell>
          <cell r="I1231">
            <v>799</v>
          </cell>
          <cell r="J1231">
            <v>11</v>
          </cell>
          <cell r="K1231">
            <v>0</v>
          </cell>
        </row>
        <row r="1232">
          <cell r="E1232">
            <v>24312</v>
          </cell>
          <cell r="F1232">
            <v>455</v>
          </cell>
          <cell r="G1232">
            <v>396</v>
          </cell>
          <cell r="H1232">
            <v>24371</v>
          </cell>
          <cell r="I1232">
            <v>4785</v>
          </cell>
          <cell r="J1232">
            <v>19.6</v>
          </cell>
          <cell r="K1232">
            <v>0</v>
          </cell>
        </row>
        <row r="1233">
          <cell r="E1233">
            <v>32146</v>
          </cell>
          <cell r="F1233">
            <v>358</v>
          </cell>
          <cell r="G1233">
            <v>509</v>
          </cell>
          <cell r="H1233">
            <v>31995</v>
          </cell>
          <cell r="I1233">
            <v>6836</v>
          </cell>
          <cell r="J1233">
            <v>21.4</v>
          </cell>
          <cell r="K1233">
            <v>0</v>
          </cell>
        </row>
        <row r="1234">
          <cell r="E1234">
            <v>1438</v>
          </cell>
          <cell r="F1234">
            <v>2</v>
          </cell>
          <cell r="G1234">
            <v>4</v>
          </cell>
          <cell r="H1234">
            <v>1436</v>
          </cell>
          <cell r="I1234">
            <v>249</v>
          </cell>
          <cell r="J1234">
            <v>17.3</v>
          </cell>
          <cell r="K1234">
            <v>0</v>
          </cell>
        </row>
        <row r="1235">
          <cell r="E1235">
            <v>363</v>
          </cell>
          <cell r="F1235">
            <v>0</v>
          </cell>
          <cell r="G1235">
            <v>0</v>
          </cell>
          <cell r="H1235">
            <v>363</v>
          </cell>
          <cell r="I1235">
            <v>0</v>
          </cell>
          <cell r="J1235">
            <v>0</v>
          </cell>
          <cell r="K1235" t="str">
            <v>#</v>
          </cell>
        </row>
        <row r="1238">
          <cell r="E1238">
            <v>468</v>
          </cell>
          <cell r="F1238">
            <v>0</v>
          </cell>
          <cell r="G1238">
            <v>12</v>
          </cell>
          <cell r="H1238">
            <v>456</v>
          </cell>
          <cell r="I1238">
            <v>155</v>
          </cell>
          <cell r="J1238">
            <v>34</v>
          </cell>
          <cell r="K1238">
            <v>0</v>
          </cell>
        </row>
        <row r="1242">
          <cell r="E1242">
            <v>8354</v>
          </cell>
          <cell r="F1242">
            <v>73</v>
          </cell>
          <cell r="G1242">
            <v>78</v>
          </cell>
          <cell r="H1242">
            <v>8349</v>
          </cell>
          <cell r="I1242">
            <v>1723</v>
          </cell>
          <cell r="J1242">
            <v>20.6</v>
          </cell>
          <cell r="K1242">
            <v>0</v>
          </cell>
        </row>
        <row r="1245">
          <cell r="E1245">
            <v>4294</v>
          </cell>
          <cell r="F1245">
            <v>16</v>
          </cell>
          <cell r="G1245">
            <v>313</v>
          </cell>
          <cell r="H1245">
            <v>3997</v>
          </cell>
          <cell r="I1245">
            <v>435</v>
          </cell>
          <cell r="J1245">
            <v>10.9</v>
          </cell>
          <cell r="K1245">
            <v>0</v>
          </cell>
        </row>
        <row r="1249">
          <cell r="E1249">
            <v>6051</v>
          </cell>
          <cell r="F1249">
            <v>29</v>
          </cell>
          <cell r="G1249">
            <v>28</v>
          </cell>
          <cell r="H1249">
            <v>6052</v>
          </cell>
          <cell r="I1249">
            <v>1090</v>
          </cell>
          <cell r="J1249">
            <v>18</v>
          </cell>
          <cell r="K1249" t="str">
            <v>#</v>
          </cell>
        </row>
        <row r="1250">
          <cell r="E1250">
            <v>1535</v>
          </cell>
          <cell r="F1250">
            <v>12</v>
          </cell>
          <cell r="G1250">
            <v>8</v>
          </cell>
          <cell r="H1250">
            <v>1539</v>
          </cell>
          <cell r="I1250">
            <v>197</v>
          </cell>
          <cell r="J1250">
            <v>12.8</v>
          </cell>
          <cell r="K1250">
            <v>0</v>
          </cell>
        </row>
        <row r="1251">
          <cell r="E1251" t="str">
            <v>-</v>
          </cell>
          <cell r="F1251" t="str">
            <v>-</v>
          </cell>
          <cell r="G1251" t="str">
            <v>-</v>
          </cell>
          <cell r="H1251" t="str">
            <v>-</v>
          </cell>
          <cell r="I1251" t="str">
            <v>-</v>
          </cell>
          <cell r="J1251" t="str">
            <v>-</v>
          </cell>
          <cell r="K1251">
            <v>0</v>
          </cell>
        </row>
        <row r="1253">
          <cell r="E1253">
            <v>789</v>
          </cell>
          <cell r="F1253">
            <v>9</v>
          </cell>
          <cell r="G1253">
            <v>3</v>
          </cell>
          <cell r="H1253">
            <v>795</v>
          </cell>
          <cell r="I1253">
            <v>450</v>
          </cell>
          <cell r="J1253">
            <v>56.6</v>
          </cell>
          <cell r="K1253">
            <v>0</v>
          </cell>
        </row>
        <row r="1254">
          <cell r="E1254">
            <v>4001</v>
          </cell>
          <cell r="F1254">
            <v>32</v>
          </cell>
          <cell r="G1254">
            <v>60</v>
          </cell>
          <cell r="H1254">
            <v>3973</v>
          </cell>
          <cell r="I1254">
            <v>446</v>
          </cell>
          <cell r="J1254">
            <v>11.2</v>
          </cell>
          <cell r="K1254">
            <v>0</v>
          </cell>
        </row>
        <row r="1255">
          <cell r="E1255">
            <v>2440</v>
          </cell>
          <cell r="F1255">
            <v>2</v>
          </cell>
          <cell r="G1255">
            <v>5</v>
          </cell>
          <cell r="H1255">
            <v>2437</v>
          </cell>
          <cell r="I1255">
            <v>6</v>
          </cell>
          <cell r="J1255">
            <v>0.2</v>
          </cell>
          <cell r="K1255">
            <v>0</v>
          </cell>
        </row>
        <row r="1257">
          <cell r="E1257">
            <v>28316</v>
          </cell>
          <cell r="F1257">
            <v>410</v>
          </cell>
          <cell r="G1257">
            <v>769</v>
          </cell>
          <cell r="H1257">
            <v>27957</v>
          </cell>
          <cell r="I1257">
            <v>4089</v>
          </cell>
          <cell r="J1257">
            <v>14.6</v>
          </cell>
          <cell r="K1257">
            <v>0</v>
          </cell>
        </row>
        <row r="1258">
          <cell r="E1258">
            <v>67427</v>
          </cell>
          <cell r="F1258">
            <v>2146</v>
          </cell>
          <cell r="G1258">
            <v>1486</v>
          </cell>
          <cell r="H1258">
            <v>68087</v>
          </cell>
          <cell r="I1258">
            <v>39964</v>
          </cell>
          <cell r="J1258">
            <v>58.7</v>
          </cell>
          <cell r="K1258">
            <v>0</v>
          </cell>
        </row>
        <row r="1259">
          <cell r="E1259">
            <v>12768</v>
          </cell>
          <cell r="F1259">
            <v>1154</v>
          </cell>
          <cell r="G1259">
            <v>857</v>
          </cell>
          <cell r="H1259">
            <v>13065</v>
          </cell>
          <cell r="I1259">
            <v>8556</v>
          </cell>
          <cell r="J1259">
            <v>65.5</v>
          </cell>
          <cell r="K1259">
            <v>0</v>
          </cell>
        </row>
        <row r="1260">
          <cell r="E1260">
            <v>29148</v>
          </cell>
          <cell r="F1260">
            <v>1107</v>
          </cell>
          <cell r="G1260">
            <v>1050</v>
          </cell>
          <cell r="H1260">
            <v>29205</v>
          </cell>
          <cell r="I1260">
            <v>25050</v>
          </cell>
          <cell r="J1260">
            <v>85.8</v>
          </cell>
          <cell r="K1260">
            <v>0</v>
          </cell>
        </row>
        <row r="1261">
          <cell r="E1261">
            <v>68889</v>
          </cell>
          <cell r="F1261">
            <v>1475</v>
          </cell>
          <cell r="G1261">
            <v>647</v>
          </cell>
          <cell r="H1261">
            <v>69717</v>
          </cell>
          <cell r="I1261">
            <v>12760</v>
          </cell>
          <cell r="J1261">
            <v>18.3</v>
          </cell>
          <cell r="K1261">
            <v>0</v>
          </cell>
        </row>
        <row r="1262">
          <cell r="E1262">
            <v>65800</v>
          </cell>
          <cell r="F1262">
            <v>979</v>
          </cell>
          <cell r="G1262">
            <v>536</v>
          </cell>
          <cell r="H1262">
            <v>66243</v>
          </cell>
          <cell r="I1262">
            <v>24522</v>
          </cell>
          <cell r="J1262">
            <v>37</v>
          </cell>
          <cell r="K1262">
            <v>0</v>
          </cell>
        </row>
        <row r="1263">
          <cell r="E1263">
            <v>3073</v>
          </cell>
          <cell r="F1263">
            <v>171</v>
          </cell>
          <cell r="G1263">
            <v>173</v>
          </cell>
          <cell r="H1263">
            <v>3071</v>
          </cell>
          <cell r="I1263">
            <v>314</v>
          </cell>
          <cell r="J1263">
            <v>10.2</v>
          </cell>
          <cell r="K1263">
            <v>0</v>
          </cell>
        </row>
        <row r="1264">
          <cell r="E1264">
            <v>13105</v>
          </cell>
          <cell r="F1264">
            <v>281</v>
          </cell>
          <cell r="G1264">
            <v>223</v>
          </cell>
          <cell r="H1264">
            <v>13163</v>
          </cell>
          <cell r="I1264">
            <v>3460</v>
          </cell>
          <cell r="J1264">
            <v>26.3</v>
          </cell>
          <cell r="K1264">
            <v>0</v>
          </cell>
        </row>
        <row r="1265">
          <cell r="E1265">
            <v>8134</v>
          </cell>
          <cell r="F1265">
            <v>3</v>
          </cell>
          <cell r="G1265">
            <v>0</v>
          </cell>
          <cell r="H1265">
            <v>8137</v>
          </cell>
          <cell r="I1265">
            <v>1011</v>
          </cell>
          <cell r="J1265">
            <v>12.4</v>
          </cell>
          <cell r="K1265">
            <v>0</v>
          </cell>
        </row>
        <row r="1266">
          <cell r="E1266">
            <v>9284</v>
          </cell>
          <cell r="F1266">
            <v>73</v>
          </cell>
          <cell r="G1266">
            <v>69</v>
          </cell>
          <cell r="H1266">
            <v>9288</v>
          </cell>
          <cell r="I1266">
            <v>1353</v>
          </cell>
          <cell r="J1266">
            <v>14.6</v>
          </cell>
          <cell r="K1266">
            <v>0</v>
          </cell>
        </row>
        <row r="1267">
          <cell r="E1267">
            <v>10592</v>
          </cell>
          <cell r="F1267">
            <v>197</v>
          </cell>
          <cell r="G1267">
            <v>328</v>
          </cell>
          <cell r="H1267">
            <v>10461</v>
          </cell>
          <cell r="I1267">
            <v>3929</v>
          </cell>
          <cell r="J1267">
            <v>37.6</v>
          </cell>
          <cell r="K1267">
            <v>0</v>
          </cell>
        </row>
        <row r="1268">
          <cell r="E1268">
            <v>1766</v>
          </cell>
          <cell r="F1268">
            <v>0</v>
          </cell>
          <cell r="G1268">
            <v>0</v>
          </cell>
          <cell r="H1268">
            <v>1766</v>
          </cell>
          <cell r="I1268">
            <v>0</v>
          </cell>
          <cell r="J1268">
            <v>0</v>
          </cell>
          <cell r="K1268" t="str">
            <v>#</v>
          </cell>
        </row>
        <row r="1269">
          <cell r="E1269">
            <v>7759</v>
          </cell>
          <cell r="F1269">
            <v>46</v>
          </cell>
          <cell r="G1269">
            <v>165</v>
          </cell>
          <cell r="H1269">
            <v>7640</v>
          </cell>
          <cell r="I1269">
            <v>3952</v>
          </cell>
          <cell r="J1269">
            <v>51.7</v>
          </cell>
          <cell r="K1269">
            <v>0</v>
          </cell>
        </row>
        <row r="1283">
          <cell r="E1283">
            <v>254741</v>
          </cell>
          <cell r="F1283">
            <v>4293</v>
          </cell>
          <cell r="G1283">
            <v>4276</v>
          </cell>
          <cell r="H1283">
            <v>254758</v>
          </cell>
          <cell r="I1283">
            <v>40814</v>
          </cell>
          <cell r="J1283">
            <v>16</v>
          </cell>
          <cell r="K1283">
            <v>0</v>
          </cell>
        </row>
        <row r="1285">
          <cell r="E1285">
            <v>30976</v>
          </cell>
          <cell r="F1285">
            <v>348</v>
          </cell>
          <cell r="G1285">
            <v>762</v>
          </cell>
          <cell r="H1285">
            <v>30562</v>
          </cell>
          <cell r="I1285">
            <v>610</v>
          </cell>
          <cell r="J1285">
            <v>2</v>
          </cell>
          <cell r="K1285">
            <v>0</v>
          </cell>
        </row>
        <row r="1286">
          <cell r="E1286">
            <v>37695</v>
          </cell>
          <cell r="F1286">
            <v>292</v>
          </cell>
          <cell r="G1286">
            <v>642</v>
          </cell>
          <cell r="H1286">
            <v>37345</v>
          </cell>
          <cell r="I1286">
            <v>2167</v>
          </cell>
          <cell r="J1286">
            <v>5.8</v>
          </cell>
          <cell r="K1286">
            <v>0</v>
          </cell>
        </row>
        <row r="1287">
          <cell r="E1287">
            <v>3491</v>
          </cell>
          <cell r="F1287">
            <v>23</v>
          </cell>
          <cell r="G1287">
            <v>0</v>
          </cell>
          <cell r="H1287">
            <v>3514</v>
          </cell>
          <cell r="I1287">
            <v>70</v>
          </cell>
          <cell r="J1287">
            <v>2</v>
          </cell>
          <cell r="K1287">
            <v>0</v>
          </cell>
        </row>
        <row r="1288">
          <cell r="E1288">
            <v>3383</v>
          </cell>
          <cell r="F1288">
            <v>4</v>
          </cell>
          <cell r="G1288">
            <v>148</v>
          </cell>
          <cell r="H1288">
            <v>3239</v>
          </cell>
          <cell r="I1288">
            <v>36</v>
          </cell>
          <cell r="J1288">
            <v>1.1</v>
          </cell>
          <cell r="K1288">
            <v>0</v>
          </cell>
        </row>
        <row r="1289">
          <cell r="E1289">
            <v>23705</v>
          </cell>
          <cell r="F1289">
            <v>88</v>
          </cell>
          <cell r="G1289">
            <v>116</v>
          </cell>
          <cell r="H1289">
            <v>23677</v>
          </cell>
          <cell r="I1289">
            <v>2314</v>
          </cell>
          <cell r="J1289">
            <v>9.8</v>
          </cell>
          <cell r="K1289">
            <v>0</v>
          </cell>
        </row>
        <row r="1290">
          <cell r="E1290">
            <v>41919</v>
          </cell>
          <cell r="F1290">
            <v>1040</v>
          </cell>
          <cell r="G1290">
            <v>594</v>
          </cell>
          <cell r="H1290">
            <v>42365</v>
          </cell>
          <cell r="I1290">
            <v>9737</v>
          </cell>
          <cell r="J1290">
            <v>23</v>
          </cell>
          <cell r="K1290">
            <v>0</v>
          </cell>
        </row>
        <row r="1291">
          <cell r="E1291">
            <v>4308</v>
          </cell>
          <cell r="F1291">
            <v>19</v>
          </cell>
          <cell r="G1291">
            <v>52</v>
          </cell>
          <cell r="H1291">
            <v>4275</v>
          </cell>
          <cell r="I1291">
            <v>92</v>
          </cell>
          <cell r="J1291">
            <v>2.2</v>
          </cell>
          <cell r="K1291">
            <v>0</v>
          </cell>
        </row>
        <row r="1292">
          <cell r="E1292">
            <v>3439</v>
          </cell>
          <cell r="F1292">
            <v>238</v>
          </cell>
          <cell r="G1292">
            <v>3</v>
          </cell>
          <cell r="H1292">
            <v>3674</v>
          </cell>
          <cell r="I1292">
            <v>1128</v>
          </cell>
          <cell r="J1292">
            <v>30.7</v>
          </cell>
          <cell r="K1292">
            <v>0</v>
          </cell>
        </row>
        <row r="1293">
          <cell r="E1293">
            <v>7189</v>
          </cell>
          <cell r="F1293">
            <v>72</v>
          </cell>
          <cell r="G1293">
            <v>38</v>
          </cell>
          <cell r="H1293">
            <v>7223</v>
          </cell>
          <cell r="I1293">
            <v>455</v>
          </cell>
          <cell r="J1293">
            <v>6.3</v>
          </cell>
          <cell r="K1293">
            <v>0</v>
          </cell>
        </row>
        <row r="1294">
          <cell r="E1294">
            <v>15311</v>
          </cell>
          <cell r="F1294">
            <v>858</v>
          </cell>
          <cell r="G1294">
            <v>887</v>
          </cell>
          <cell r="H1294">
            <v>15282</v>
          </cell>
          <cell r="I1294">
            <v>9219</v>
          </cell>
          <cell r="J1294">
            <v>60.3</v>
          </cell>
          <cell r="K1294">
            <v>0</v>
          </cell>
        </row>
        <row r="1295">
          <cell r="E1295">
            <v>9541</v>
          </cell>
          <cell r="F1295">
            <v>183</v>
          </cell>
          <cell r="G1295">
            <v>158</v>
          </cell>
          <cell r="H1295">
            <v>9566</v>
          </cell>
          <cell r="I1295">
            <v>2429</v>
          </cell>
          <cell r="J1295">
            <v>25.4</v>
          </cell>
          <cell r="K1295">
            <v>0</v>
          </cell>
        </row>
        <row r="1296">
          <cell r="E1296">
            <v>13526</v>
          </cell>
          <cell r="F1296">
            <v>265</v>
          </cell>
          <cell r="G1296">
            <v>7</v>
          </cell>
          <cell r="H1296">
            <v>13784</v>
          </cell>
          <cell r="I1296">
            <v>3533</v>
          </cell>
          <cell r="J1296">
            <v>25.6</v>
          </cell>
          <cell r="K1296">
            <v>0</v>
          </cell>
        </row>
        <row r="1297">
          <cell r="E1297">
            <v>38899</v>
          </cell>
          <cell r="F1297">
            <v>613</v>
          </cell>
          <cell r="G1297">
            <v>616</v>
          </cell>
          <cell r="H1297">
            <v>38896</v>
          </cell>
          <cell r="I1297">
            <v>7009</v>
          </cell>
          <cell r="J1297">
            <v>18</v>
          </cell>
          <cell r="K1297">
            <v>0</v>
          </cell>
        </row>
        <row r="1298">
          <cell r="E1298">
            <v>4621</v>
          </cell>
          <cell r="F1298">
            <v>36</v>
          </cell>
          <cell r="G1298">
            <v>36</v>
          </cell>
          <cell r="H1298">
            <v>4621</v>
          </cell>
          <cell r="I1298">
            <v>428</v>
          </cell>
          <cell r="J1298">
            <v>9.3</v>
          </cell>
          <cell r="K1298">
            <v>0</v>
          </cell>
        </row>
        <row r="1299">
          <cell r="E1299">
            <v>16603</v>
          </cell>
          <cell r="F1299">
            <v>213</v>
          </cell>
          <cell r="G1299">
            <v>217</v>
          </cell>
          <cell r="H1299">
            <v>16599</v>
          </cell>
          <cell r="I1299">
            <v>1587</v>
          </cell>
          <cell r="J1299">
            <v>9.6</v>
          </cell>
          <cell r="K1299">
            <v>0</v>
          </cell>
        </row>
        <row r="1300">
          <cell r="E1300">
            <v>16283</v>
          </cell>
          <cell r="F1300">
            <v>147</v>
          </cell>
          <cell r="G1300">
            <v>243</v>
          </cell>
          <cell r="H1300">
            <v>16187</v>
          </cell>
          <cell r="I1300">
            <v>891</v>
          </cell>
          <cell r="J1300">
            <v>5.5</v>
          </cell>
          <cell r="K1300">
            <v>0</v>
          </cell>
        </row>
        <row r="1301">
          <cell r="E1301">
            <v>396</v>
          </cell>
          <cell r="F1301">
            <v>1</v>
          </cell>
          <cell r="G1301">
            <v>1</v>
          </cell>
          <cell r="H1301">
            <v>396</v>
          </cell>
          <cell r="I1301">
            <v>14</v>
          </cell>
          <cell r="J1301">
            <v>3.5</v>
          </cell>
          <cell r="K1301">
            <v>0</v>
          </cell>
        </row>
        <row r="1302">
          <cell r="E1302">
            <v>311</v>
          </cell>
          <cell r="F1302">
            <v>0</v>
          </cell>
          <cell r="G1302">
            <v>0</v>
          </cell>
          <cell r="H1302">
            <v>311</v>
          </cell>
          <cell r="I1302">
            <v>0</v>
          </cell>
          <cell r="J1302">
            <v>0</v>
          </cell>
          <cell r="K1302" t="str">
            <v>#</v>
          </cell>
        </row>
        <row r="1305">
          <cell r="E1305">
            <v>252</v>
          </cell>
          <cell r="F1305">
            <v>0</v>
          </cell>
          <cell r="G1305">
            <v>0</v>
          </cell>
          <cell r="H1305">
            <v>252</v>
          </cell>
          <cell r="I1305">
            <v>6</v>
          </cell>
          <cell r="J1305">
            <v>2.4</v>
          </cell>
          <cell r="K1305">
            <v>0</v>
          </cell>
        </row>
        <row r="1309">
          <cell r="E1309">
            <v>6221</v>
          </cell>
          <cell r="F1309">
            <v>66</v>
          </cell>
          <cell r="G1309">
            <v>12</v>
          </cell>
          <cell r="H1309">
            <v>6275</v>
          </cell>
          <cell r="I1309">
            <v>568</v>
          </cell>
          <cell r="J1309">
            <v>9.1</v>
          </cell>
          <cell r="K1309">
            <v>0</v>
          </cell>
        </row>
        <row r="1312">
          <cell r="E1312">
            <v>3672</v>
          </cell>
          <cell r="F1312">
            <v>13</v>
          </cell>
          <cell r="G1312">
            <v>313</v>
          </cell>
          <cell r="H1312">
            <v>3372</v>
          </cell>
          <cell r="I1312">
            <v>414</v>
          </cell>
          <cell r="J1312">
            <v>12.3</v>
          </cell>
          <cell r="K1312">
            <v>0</v>
          </cell>
        </row>
        <row r="1316">
          <cell r="E1316">
            <v>4170</v>
          </cell>
          <cell r="F1316">
            <v>22</v>
          </cell>
          <cell r="G1316">
            <v>14</v>
          </cell>
          <cell r="H1316">
            <v>4178</v>
          </cell>
          <cell r="I1316">
            <v>105</v>
          </cell>
          <cell r="J1316">
            <v>2.5</v>
          </cell>
          <cell r="K1316" t="str">
            <v>#</v>
          </cell>
        </row>
        <row r="1317">
          <cell r="E1317">
            <v>1083</v>
          </cell>
          <cell r="F1317">
            <v>12</v>
          </cell>
          <cell r="G1317">
            <v>8</v>
          </cell>
          <cell r="H1317">
            <v>1087</v>
          </cell>
          <cell r="I1317">
            <v>29</v>
          </cell>
          <cell r="J1317">
            <v>2.7</v>
          </cell>
          <cell r="K1317">
            <v>0</v>
          </cell>
        </row>
        <row r="1318">
          <cell r="E1318" t="str">
            <v>-</v>
          </cell>
          <cell r="F1318" t="str">
            <v>-</v>
          </cell>
          <cell r="G1318" t="str">
            <v>-</v>
          </cell>
          <cell r="H1318" t="str">
            <v>-</v>
          </cell>
          <cell r="I1318" t="str">
            <v>-</v>
          </cell>
          <cell r="J1318" t="str">
            <v>-</v>
          </cell>
          <cell r="K1318">
            <v>0</v>
          </cell>
        </row>
        <row r="1320">
          <cell r="E1320">
            <v>334</v>
          </cell>
          <cell r="F1320">
            <v>6</v>
          </cell>
          <cell r="G1320">
            <v>3</v>
          </cell>
          <cell r="H1320">
            <v>337</v>
          </cell>
          <cell r="I1320">
            <v>70</v>
          </cell>
          <cell r="J1320">
            <v>20.8</v>
          </cell>
          <cell r="K1320">
            <v>0</v>
          </cell>
        </row>
        <row r="1321">
          <cell r="E1321">
            <v>3079</v>
          </cell>
          <cell r="F1321">
            <v>23</v>
          </cell>
          <cell r="G1321">
            <v>44</v>
          </cell>
          <cell r="H1321">
            <v>3058</v>
          </cell>
          <cell r="I1321">
            <v>70</v>
          </cell>
          <cell r="J1321">
            <v>2.3</v>
          </cell>
          <cell r="K1321">
            <v>0</v>
          </cell>
        </row>
        <row r="1322">
          <cell r="E1322">
            <v>1894</v>
          </cell>
          <cell r="F1322">
            <v>2</v>
          </cell>
          <cell r="G1322">
            <v>4</v>
          </cell>
          <cell r="H1322">
            <v>1892</v>
          </cell>
          <cell r="I1322">
            <v>0</v>
          </cell>
          <cell r="J1322">
            <v>0</v>
          </cell>
          <cell r="K1322">
            <v>0</v>
          </cell>
        </row>
        <row r="1324">
          <cell r="E1324">
            <v>17332</v>
          </cell>
          <cell r="F1324">
            <v>205</v>
          </cell>
          <cell r="G1324">
            <v>230</v>
          </cell>
          <cell r="H1324">
            <v>17307</v>
          </cell>
          <cell r="I1324">
            <v>535</v>
          </cell>
          <cell r="J1324">
            <v>3.1</v>
          </cell>
          <cell r="K1324">
            <v>0</v>
          </cell>
        </row>
        <row r="1325">
          <cell r="E1325">
            <v>24587</v>
          </cell>
          <cell r="F1325">
            <v>835</v>
          </cell>
          <cell r="G1325">
            <v>364</v>
          </cell>
          <cell r="H1325">
            <v>25058</v>
          </cell>
          <cell r="I1325">
            <v>9202</v>
          </cell>
          <cell r="J1325">
            <v>36.7</v>
          </cell>
          <cell r="K1325">
            <v>0</v>
          </cell>
        </row>
        <row r="1326">
          <cell r="E1326">
            <v>5385</v>
          </cell>
          <cell r="F1326">
            <v>408</v>
          </cell>
          <cell r="G1326">
            <v>421</v>
          </cell>
          <cell r="H1326">
            <v>5372</v>
          </cell>
          <cell r="I1326">
            <v>2410</v>
          </cell>
          <cell r="J1326">
            <v>44.9</v>
          </cell>
          <cell r="K1326">
            <v>0</v>
          </cell>
        </row>
        <row r="1327">
          <cell r="E1327">
            <v>9926</v>
          </cell>
          <cell r="F1327">
            <v>450</v>
          </cell>
          <cell r="G1327">
            <v>466</v>
          </cell>
          <cell r="H1327">
            <v>9910</v>
          </cell>
          <cell r="I1327">
            <v>6809</v>
          </cell>
          <cell r="J1327">
            <v>68.7</v>
          </cell>
          <cell r="K1327">
            <v>0</v>
          </cell>
        </row>
        <row r="1328">
          <cell r="E1328">
            <v>18570</v>
          </cell>
          <cell r="F1328">
            <v>471</v>
          </cell>
          <cell r="G1328">
            <v>300</v>
          </cell>
          <cell r="H1328">
            <v>18741</v>
          </cell>
          <cell r="I1328">
            <v>2474</v>
          </cell>
          <cell r="J1328">
            <v>13.2</v>
          </cell>
          <cell r="K1328">
            <v>0</v>
          </cell>
        </row>
        <row r="1329">
          <cell r="E1329">
            <v>20329</v>
          </cell>
          <cell r="F1329">
            <v>142</v>
          </cell>
          <cell r="G1329">
            <v>316</v>
          </cell>
          <cell r="H1329">
            <v>20155</v>
          </cell>
          <cell r="I1329">
            <v>4535</v>
          </cell>
          <cell r="J1329">
            <v>22.5</v>
          </cell>
          <cell r="K1329">
            <v>0</v>
          </cell>
        </row>
        <row r="1330">
          <cell r="E1330">
            <v>941</v>
          </cell>
          <cell r="F1330">
            <v>12</v>
          </cell>
          <cell r="G1330">
            <v>26</v>
          </cell>
          <cell r="H1330">
            <v>927</v>
          </cell>
          <cell r="I1330">
            <v>17</v>
          </cell>
          <cell r="J1330">
            <v>1.8</v>
          </cell>
          <cell r="K1330">
            <v>0</v>
          </cell>
        </row>
        <row r="1331">
          <cell r="E1331">
            <v>9361</v>
          </cell>
          <cell r="F1331">
            <v>198</v>
          </cell>
          <cell r="G1331">
            <v>191</v>
          </cell>
          <cell r="H1331">
            <v>9368</v>
          </cell>
          <cell r="I1331">
            <v>1244</v>
          </cell>
          <cell r="J1331">
            <v>13.3</v>
          </cell>
          <cell r="K1331">
            <v>0</v>
          </cell>
        </row>
        <row r="1332">
          <cell r="E1332">
            <v>6301</v>
          </cell>
          <cell r="F1332">
            <v>3</v>
          </cell>
          <cell r="G1332">
            <v>0</v>
          </cell>
          <cell r="H1332">
            <v>6304</v>
          </cell>
          <cell r="I1332">
            <v>326</v>
          </cell>
          <cell r="J1332">
            <v>5.2</v>
          </cell>
          <cell r="K1332">
            <v>0</v>
          </cell>
        </row>
        <row r="1333">
          <cell r="E1333">
            <v>5806</v>
          </cell>
          <cell r="F1333">
            <v>29</v>
          </cell>
          <cell r="G1333">
            <v>29</v>
          </cell>
          <cell r="H1333">
            <v>5806</v>
          </cell>
          <cell r="I1333">
            <v>262</v>
          </cell>
          <cell r="J1333">
            <v>4.5</v>
          </cell>
          <cell r="K1333">
            <v>0</v>
          </cell>
        </row>
        <row r="1334">
          <cell r="E1334">
            <v>6451</v>
          </cell>
          <cell r="F1334">
            <v>197</v>
          </cell>
          <cell r="G1334">
            <v>163</v>
          </cell>
          <cell r="H1334">
            <v>6485</v>
          </cell>
          <cell r="I1334">
            <v>1568</v>
          </cell>
          <cell r="J1334">
            <v>24.2</v>
          </cell>
          <cell r="K1334">
            <v>0</v>
          </cell>
        </row>
        <row r="1335">
          <cell r="E1335">
            <v>1514</v>
          </cell>
          <cell r="F1335">
            <v>0</v>
          </cell>
          <cell r="G1335">
            <v>0</v>
          </cell>
          <cell r="H1335">
            <v>1514</v>
          </cell>
          <cell r="I1335">
            <v>0</v>
          </cell>
          <cell r="J1335">
            <v>0</v>
          </cell>
          <cell r="K1335" t="str">
            <v>#</v>
          </cell>
        </row>
        <row r="1336">
          <cell r="E1336">
            <v>2753</v>
          </cell>
          <cell r="F1336">
            <v>24</v>
          </cell>
          <cell r="G1336">
            <v>20</v>
          </cell>
          <cell r="H1336">
            <v>2757</v>
          </cell>
          <cell r="I1336">
            <v>735</v>
          </cell>
          <cell r="J1336">
            <v>26.7</v>
          </cell>
          <cell r="K1336">
            <v>0</v>
          </cell>
        </row>
        <row r="1350">
          <cell r="E1350">
            <v>273119</v>
          </cell>
          <cell r="F1350">
            <v>6133</v>
          </cell>
          <cell r="G1350">
            <v>5004</v>
          </cell>
          <cell r="H1350">
            <v>274248</v>
          </cell>
          <cell r="I1350">
            <v>124375</v>
          </cell>
          <cell r="J1350">
            <v>45.4</v>
          </cell>
          <cell r="K1350">
            <v>0</v>
          </cell>
        </row>
        <row r="1352">
          <cell r="E1352">
            <v>6601</v>
          </cell>
          <cell r="F1352">
            <v>186</v>
          </cell>
          <cell r="G1352">
            <v>352</v>
          </cell>
          <cell r="H1352">
            <v>6435</v>
          </cell>
          <cell r="I1352">
            <v>1209</v>
          </cell>
          <cell r="J1352">
            <v>18.8</v>
          </cell>
          <cell r="K1352">
            <v>0</v>
          </cell>
        </row>
        <row r="1353">
          <cell r="E1353">
            <v>24184</v>
          </cell>
          <cell r="F1353">
            <v>241</v>
          </cell>
          <cell r="G1353">
            <v>378</v>
          </cell>
          <cell r="H1353">
            <v>24047</v>
          </cell>
          <cell r="I1353">
            <v>9420</v>
          </cell>
          <cell r="J1353">
            <v>39.2</v>
          </cell>
          <cell r="K1353">
            <v>0</v>
          </cell>
        </row>
        <row r="1354">
          <cell r="E1354">
            <v>579</v>
          </cell>
          <cell r="F1354">
            <v>0</v>
          </cell>
          <cell r="G1354">
            <v>7</v>
          </cell>
          <cell r="H1354">
            <v>572</v>
          </cell>
          <cell r="I1354">
            <v>50</v>
          </cell>
          <cell r="J1354">
            <v>8.7</v>
          </cell>
          <cell r="K1354">
            <v>0</v>
          </cell>
        </row>
        <row r="1355">
          <cell r="E1355">
            <v>1545</v>
          </cell>
          <cell r="F1355">
            <v>13</v>
          </cell>
          <cell r="G1355">
            <v>7</v>
          </cell>
          <cell r="H1355">
            <v>1551</v>
          </cell>
          <cell r="I1355">
            <v>216</v>
          </cell>
          <cell r="J1355">
            <v>13.9</v>
          </cell>
          <cell r="K1355">
            <v>0</v>
          </cell>
        </row>
        <row r="1356">
          <cell r="E1356">
            <v>4763</v>
          </cell>
          <cell r="F1356">
            <v>44</v>
          </cell>
          <cell r="G1356">
            <v>11</v>
          </cell>
          <cell r="H1356">
            <v>4796</v>
          </cell>
          <cell r="I1356">
            <v>2121</v>
          </cell>
          <cell r="J1356">
            <v>44.2</v>
          </cell>
          <cell r="K1356">
            <v>0</v>
          </cell>
        </row>
        <row r="1357">
          <cell r="E1357">
            <v>53824</v>
          </cell>
          <cell r="F1357">
            <v>1516</v>
          </cell>
          <cell r="G1357">
            <v>1661</v>
          </cell>
          <cell r="H1357">
            <v>53679</v>
          </cell>
          <cell r="I1357">
            <v>34316</v>
          </cell>
          <cell r="J1357">
            <v>63.9</v>
          </cell>
          <cell r="K1357">
            <v>0</v>
          </cell>
        </row>
        <row r="1358">
          <cell r="E1358">
            <v>6051</v>
          </cell>
          <cell r="F1358">
            <v>114</v>
          </cell>
          <cell r="G1358">
            <v>103</v>
          </cell>
          <cell r="H1358">
            <v>6062</v>
          </cell>
          <cell r="I1358">
            <v>743</v>
          </cell>
          <cell r="J1358">
            <v>12.3</v>
          </cell>
          <cell r="K1358">
            <v>0</v>
          </cell>
        </row>
        <row r="1359">
          <cell r="E1359">
            <v>1251</v>
          </cell>
          <cell r="F1359">
            <v>6</v>
          </cell>
          <cell r="G1359">
            <v>12</v>
          </cell>
          <cell r="H1359">
            <v>1245</v>
          </cell>
          <cell r="I1359">
            <v>415</v>
          </cell>
          <cell r="J1359">
            <v>33.3</v>
          </cell>
          <cell r="K1359">
            <v>0</v>
          </cell>
        </row>
        <row r="1360">
          <cell r="E1360">
            <v>4339</v>
          </cell>
          <cell r="F1360">
            <v>57</v>
          </cell>
          <cell r="G1360">
            <v>57</v>
          </cell>
          <cell r="H1360">
            <v>4339</v>
          </cell>
          <cell r="I1360">
            <v>1393</v>
          </cell>
          <cell r="J1360">
            <v>32.1</v>
          </cell>
          <cell r="K1360">
            <v>0</v>
          </cell>
        </row>
        <row r="1361">
          <cell r="E1361">
            <v>26605</v>
          </cell>
          <cell r="F1361">
            <v>1403</v>
          </cell>
          <cell r="G1361">
            <v>1020</v>
          </cell>
          <cell r="H1361">
            <v>26988</v>
          </cell>
          <cell r="I1361">
            <v>24387</v>
          </cell>
          <cell r="J1361">
            <v>90.4</v>
          </cell>
          <cell r="K1361">
            <v>0</v>
          </cell>
        </row>
        <row r="1362">
          <cell r="E1362">
            <v>11957</v>
          </cell>
          <cell r="F1362">
            <v>50</v>
          </cell>
          <cell r="G1362">
            <v>383</v>
          </cell>
          <cell r="H1362">
            <v>11624</v>
          </cell>
          <cell r="I1362">
            <v>7902</v>
          </cell>
          <cell r="J1362">
            <v>68</v>
          </cell>
          <cell r="K1362">
            <v>0</v>
          </cell>
        </row>
        <row r="1363">
          <cell r="E1363">
            <v>25180</v>
          </cell>
          <cell r="F1363">
            <v>385</v>
          </cell>
          <cell r="G1363">
            <v>170</v>
          </cell>
          <cell r="H1363">
            <v>25395</v>
          </cell>
          <cell r="I1363">
            <v>8337</v>
          </cell>
          <cell r="J1363">
            <v>32.8</v>
          </cell>
          <cell r="K1363">
            <v>0</v>
          </cell>
        </row>
        <row r="1364">
          <cell r="E1364">
            <v>95790</v>
          </cell>
          <cell r="F1364">
            <v>1841</v>
          </cell>
          <cell r="G1364">
            <v>567</v>
          </cell>
          <cell r="H1364">
            <v>97064</v>
          </cell>
          <cell r="I1364">
            <v>30273</v>
          </cell>
          <cell r="J1364">
            <v>31.2</v>
          </cell>
          <cell r="K1364">
            <v>0</v>
          </cell>
        </row>
        <row r="1365">
          <cell r="E1365">
            <v>2707</v>
          </cell>
          <cell r="F1365">
            <v>35</v>
          </cell>
          <cell r="G1365">
            <v>97</v>
          </cell>
          <cell r="H1365">
            <v>2645</v>
          </cell>
          <cell r="I1365">
            <v>371</v>
          </cell>
          <cell r="J1365">
            <v>14</v>
          </cell>
          <cell r="K1365">
            <v>0</v>
          </cell>
        </row>
        <row r="1366">
          <cell r="E1366">
            <v>7709</v>
          </cell>
          <cell r="F1366">
            <v>242</v>
          </cell>
          <cell r="G1366">
            <v>179</v>
          </cell>
          <cell r="H1366">
            <v>7772</v>
          </cell>
          <cell r="I1366">
            <v>3198</v>
          </cell>
          <cell r="J1366">
            <v>41.1</v>
          </cell>
          <cell r="K1366">
            <v>0</v>
          </cell>
        </row>
        <row r="1367">
          <cell r="E1367">
            <v>15863</v>
          </cell>
          <cell r="F1367">
            <v>211</v>
          </cell>
          <cell r="G1367">
            <v>266</v>
          </cell>
          <cell r="H1367">
            <v>15808</v>
          </cell>
          <cell r="I1367">
            <v>5945</v>
          </cell>
          <cell r="J1367">
            <v>37.6</v>
          </cell>
          <cell r="K1367">
            <v>0</v>
          </cell>
        </row>
        <row r="1368">
          <cell r="E1368">
            <v>1042</v>
          </cell>
          <cell r="F1368">
            <v>1</v>
          </cell>
          <cell r="G1368">
            <v>3</v>
          </cell>
          <cell r="H1368">
            <v>1040</v>
          </cell>
          <cell r="I1368">
            <v>235</v>
          </cell>
          <cell r="J1368">
            <v>22.6</v>
          </cell>
          <cell r="K1368">
            <v>0</v>
          </cell>
        </row>
        <row r="1369">
          <cell r="E1369">
            <v>52</v>
          </cell>
          <cell r="F1369">
            <v>0</v>
          </cell>
          <cell r="G1369">
            <v>0</v>
          </cell>
          <cell r="H1369">
            <v>52</v>
          </cell>
          <cell r="I1369">
            <v>0</v>
          </cell>
          <cell r="J1369">
            <v>0</v>
          </cell>
          <cell r="K1369" t="str">
            <v>#</v>
          </cell>
        </row>
        <row r="1372">
          <cell r="E1372">
            <v>216</v>
          </cell>
          <cell r="F1372">
            <v>0</v>
          </cell>
          <cell r="G1372">
            <v>12</v>
          </cell>
          <cell r="H1372">
            <v>204</v>
          </cell>
          <cell r="I1372">
            <v>149</v>
          </cell>
          <cell r="J1372">
            <v>73</v>
          </cell>
          <cell r="K1372">
            <v>0</v>
          </cell>
        </row>
        <row r="1376">
          <cell r="E1376">
            <v>2133</v>
          </cell>
          <cell r="F1376">
            <v>7</v>
          </cell>
          <cell r="G1376">
            <v>66</v>
          </cell>
          <cell r="H1376">
            <v>2074</v>
          </cell>
          <cell r="I1376">
            <v>1155</v>
          </cell>
          <cell r="J1376">
            <v>55.7</v>
          </cell>
          <cell r="K1376">
            <v>0</v>
          </cell>
        </row>
        <row r="1379">
          <cell r="E1379">
            <v>622</v>
          </cell>
          <cell r="F1379">
            <v>3</v>
          </cell>
          <cell r="G1379">
            <v>0</v>
          </cell>
          <cell r="H1379">
            <v>625</v>
          </cell>
          <cell r="I1379">
            <v>21</v>
          </cell>
          <cell r="J1379">
            <v>3.4</v>
          </cell>
          <cell r="K1379">
            <v>0</v>
          </cell>
        </row>
        <row r="1383">
          <cell r="E1383">
            <v>1881</v>
          </cell>
          <cell r="F1383">
            <v>7</v>
          </cell>
          <cell r="G1383">
            <v>14</v>
          </cell>
          <cell r="H1383">
            <v>1874</v>
          </cell>
          <cell r="I1383">
            <v>985</v>
          </cell>
          <cell r="J1383">
            <v>52.6</v>
          </cell>
          <cell r="K1383" t="str">
            <v>#</v>
          </cell>
        </row>
        <row r="1384">
          <cell r="E1384">
            <v>452</v>
          </cell>
          <cell r="F1384">
            <v>0</v>
          </cell>
          <cell r="G1384">
            <v>0</v>
          </cell>
          <cell r="H1384">
            <v>452</v>
          </cell>
          <cell r="I1384">
            <v>168</v>
          </cell>
          <cell r="J1384">
            <v>37.2</v>
          </cell>
          <cell r="K1384">
            <v>0</v>
          </cell>
        </row>
        <row r="1385">
          <cell r="E1385" t="str">
            <v>-</v>
          </cell>
          <cell r="F1385" t="str">
            <v>-</v>
          </cell>
          <cell r="G1385" t="str">
            <v>-</v>
          </cell>
          <cell r="H1385" t="str">
            <v>-</v>
          </cell>
          <cell r="I1385" t="str">
            <v>-</v>
          </cell>
          <cell r="J1385" t="str">
            <v>-</v>
          </cell>
          <cell r="K1385">
            <v>0</v>
          </cell>
        </row>
        <row r="1387">
          <cell r="E1387">
            <v>455</v>
          </cell>
          <cell r="F1387">
            <v>3</v>
          </cell>
          <cell r="G1387">
            <v>0</v>
          </cell>
          <cell r="H1387">
            <v>458</v>
          </cell>
          <cell r="I1387">
            <v>380</v>
          </cell>
          <cell r="J1387">
            <v>83</v>
          </cell>
          <cell r="K1387">
            <v>0</v>
          </cell>
        </row>
        <row r="1388">
          <cell r="E1388">
            <v>922</v>
          </cell>
          <cell r="F1388">
            <v>9</v>
          </cell>
          <cell r="G1388">
            <v>16</v>
          </cell>
          <cell r="H1388">
            <v>915</v>
          </cell>
          <cell r="I1388">
            <v>376</v>
          </cell>
          <cell r="J1388">
            <v>41.1</v>
          </cell>
          <cell r="K1388">
            <v>0</v>
          </cell>
        </row>
        <row r="1389">
          <cell r="E1389">
            <v>546</v>
          </cell>
          <cell r="F1389">
            <v>0</v>
          </cell>
          <cell r="G1389">
            <v>1</v>
          </cell>
          <cell r="H1389">
            <v>545</v>
          </cell>
          <cell r="I1389">
            <v>6</v>
          </cell>
          <cell r="J1389">
            <v>1.1</v>
          </cell>
          <cell r="K1389">
            <v>0</v>
          </cell>
        </row>
        <row r="1391">
          <cell r="E1391">
            <v>10984</v>
          </cell>
          <cell r="F1391">
            <v>205</v>
          </cell>
          <cell r="G1391">
            <v>539</v>
          </cell>
          <cell r="H1391">
            <v>10650</v>
          </cell>
          <cell r="I1391">
            <v>3554</v>
          </cell>
          <cell r="J1391">
            <v>33.4</v>
          </cell>
          <cell r="K1391">
            <v>0</v>
          </cell>
        </row>
        <row r="1392">
          <cell r="E1392">
            <v>42840</v>
          </cell>
          <cell r="F1392">
            <v>1311</v>
          </cell>
          <cell r="G1392">
            <v>1122</v>
          </cell>
          <cell r="H1392">
            <v>43029</v>
          </cell>
          <cell r="I1392">
            <v>30762</v>
          </cell>
          <cell r="J1392">
            <v>71.5</v>
          </cell>
          <cell r="K1392">
            <v>0</v>
          </cell>
        </row>
        <row r="1393">
          <cell r="E1393">
            <v>7383</v>
          </cell>
          <cell r="F1393">
            <v>746</v>
          </cell>
          <cell r="G1393">
            <v>436</v>
          </cell>
          <cell r="H1393">
            <v>7693</v>
          </cell>
          <cell r="I1393">
            <v>6146</v>
          </cell>
          <cell r="J1393">
            <v>79.9</v>
          </cell>
          <cell r="K1393">
            <v>0</v>
          </cell>
        </row>
        <row r="1394">
          <cell r="E1394">
            <v>19222</v>
          </cell>
          <cell r="F1394">
            <v>657</v>
          </cell>
          <cell r="G1394">
            <v>584</v>
          </cell>
          <cell r="H1394">
            <v>19295</v>
          </cell>
          <cell r="I1394">
            <v>18241</v>
          </cell>
          <cell r="J1394">
            <v>94.5</v>
          </cell>
          <cell r="K1394">
            <v>0</v>
          </cell>
        </row>
        <row r="1395">
          <cell r="E1395">
            <v>50319</v>
          </cell>
          <cell r="F1395">
            <v>1004</v>
          </cell>
          <cell r="G1395">
            <v>347</v>
          </cell>
          <cell r="H1395">
            <v>50976</v>
          </cell>
          <cell r="I1395">
            <v>10286</v>
          </cell>
          <cell r="J1395">
            <v>20.2</v>
          </cell>
          <cell r="K1395">
            <v>0</v>
          </cell>
        </row>
        <row r="1396">
          <cell r="E1396">
            <v>45471</v>
          </cell>
          <cell r="F1396">
            <v>837</v>
          </cell>
          <cell r="G1396">
            <v>220</v>
          </cell>
          <cell r="H1396">
            <v>46088</v>
          </cell>
          <cell r="I1396">
            <v>19987</v>
          </cell>
          <cell r="J1396">
            <v>43.4</v>
          </cell>
          <cell r="K1396">
            <v>0</v>
          </cell>
        </row>
        <row r="1397">
          <cell r="E1397">
            <v>2132</v>
          </cell>
          <cell r="F1397">
            <v>159</v>
          </cell>
          <cell r="G1397">
            <v>147</v>
          </cell>
          <cell r="H1397">
            <v>2144</v>
          </cell>
          <cell r="I1397">
            <v>297</v>
          </cell>
          <cell r="J1397">
            <v>13.9</v>
          </cell>
          <cell r="K1397">
            <v>0</v>
          </cell>
        </row>
        <row r="1398">
          <cell r="E1398">
            <v>3744</v>
          </cell>
          <cell r="F1398">
            <v>83</v>
          </cell>
          <cell r="G1398">
            <v>32</v>
          </cell>
          <cell r="H1398">
            <v>3795</v>
          </cell>
          <cell r="I1398">
            <v>2216</v>
          </cell>
          <cell r="J1398">
            <v>58.4</v>
          </cell>
          <cell r="K1398">
            <v>0</v>
          </cell>
        </row>
        <row r="1399">
          <cell r="E1399">
            <v>1833</v>
          </cell>
          <cell r="F1399">
            <v>0</v>
          </cell>
          <cell r="G1399">
            <v>0</v>
          </cell>
          <cell r="H1399">
            <v>1833</v>
          </cell>
          <cell r="I1399">
            <v>685</v>
          </cell>
          <cell r="J1399">
            <v>37.4</v>
          </cell>
          <cell r="K1399">
            <v>0</v>
          </cell>
        </row>
        <row r="1400">
          <cell r="E1400">
            <v>3478</v>
          </cell>
          <cell r="F1400">
            <v>44</v>
          </cell>
          <cell r="G1400">
            <v>40</v>
          </cell>
          <cell r="H1400">
            <v>3482</v>
          </cell>
          <cell r="I1400">
            <v>1091</v>
          </cell>
          <cell r="J1400">
            <v>31.3</v>
          </cell>
          <cell r="K1400">
            <v>0</v>
          </cell>
        </row>
        <row r="1401">
          <cell r="E1401">
            <v>4141</v>
          </cell>
          <cell r="F1401">
            <v>0</v>
          </cell>
          <cell r="G1401">
            <v>165</v>
          </cell>
          <cell r="H1401">
            <v>3976</v>
          </cell>
          <cell r="I1401">
            <v>2361</v>
          </cell>
          <cell r="J1401">
            <v>59.4</v>
          </cell>
          <cell r="K1401">
            <v>0</v>
          </cell>
        </row>
        <row r="1402">
          <cell r="E1402">
            <v>252</v>
          </cell>
          <cell r="F1402">
            <v>0</v>
          </cell>
          <cell r="G1402">
            <v>0</v>
          </cell>
          <cell r="H1402">
            <v>252</v>
          </cell>
          <cell r="I1402">
            <v>0</v>
          </cell>
          <cell r="J1402">
            <v>0</v>
          </cell>
          <cell r="K1402" t="str">
            <v>#</v>
          </cell>
        </row>
        <row r="1403">
          <cell r="E1403">
            <v>5006</v>
          </cell>
          <cell r="F1403">
            <v>22</v>
          </cell>
          <cell r="G1403">
            <v>145</v>
          </cell>
          <cell r="H1403">
            <v>4883</v>
          </cell>
          <cell r="I1403">
            <v>3217</v>
          </cell>
          <cell r="J1403">
            <v>65.9</v>
          </cell>
          <cell r="K1403">
            <v>0</v>
          </cell>
        </row>
      </sheetData>
      <sheetData sheetId="2">
        <row r="144">
          <cell r="F144">
            <v>18.2</v>
          </cell>
          <cell r="G144">
            <v>145.7</v>
          </cell>
          <cell r="H144">
            <v>135.9</v>
          </cell>
          <cell r="I144">
            <v>9.8</v>
          </cell>
          <cell r="J144">
            <v>18</v>
          </cell>
          <cell r="K144">
            <v>151.1</v>
          </cell>
          <cell r="L144">
            <v>137.1</v>
          </cell>
          <cell r="M144">
            <v>14</v>
          </cell>
          <cell r="N144">
            <v>18.5</v>
          </cell>
          <cell r="O144">
            <v>140.2</v>
          </cell>
          <cell r="P144">
            <v>134.7</v>
          </cell>
          <cell r="Q144">
            <v>5.5</v>
          </cell>
          <cell r="R144">
            <v>0</v>
          </cell>
        </row>
        <row r="211">
          <cell r="F211">
            <v>18.2</v>
          </cell>
          <cell r="G211">
            <v>141.1</v>
          </cell>
          <cell r="H211">
            <v>130.1</v>
          </cell>
          <cell r="I211">
            <v>11</v>
          </cell>
          <cell r="J211">
            <v>18.9</v>
          </cell>
          <cell r="K211">
            <v>154.3</v>
          </cell>
          <cell r="L211">
            <v>138.9</v>
          </cell>
          <cell r="M211">
            <v>15.4</v>
          </cell>
          <cell r="N211">
            <v>17.6</v>
          </cell>
          <cell r="O211">
            <v>128.4</v>
          </cell>
          <cell r="P211">
            <v>121.7</v>
          </cell>
          <cell r="Q211">
            <v>6.7</v>
          </cell>
          <cell r="R211">
            <v>0</v>
          </cell>
        </row>
        <row r="278">
          <cell r="F278">
            <v>17.9</v>
          </cell>
          <cell r="G278">
            <v>130.5</v>
          </cell>
          <cell r="H278">
            <v>124.8</v>
          </cell>
          <cell r="I278">
            <v>5.7</v>
          </cell>
          <cell r="J278">
            <v>19</v>
          </cell>
          <cell r="K278">
            <v>147.9</v>
          </cell>
          <cell r="L278">
            <v>139.6</v>
          </cell>
          <cell r="M278">
            <v>8.3</v>
          </cell>
          <cell r="N278">
            <v>16.9</v>
          </cell>
          <cell r="O278">
            <v>115.4</v>
          </cell>
          <cell r="P278">
            <v>112</v>
          </cell>
          <cell r="Q278">
            <v>3.4</v>
          </cell>
          <cell r="R278">
            <v>0</v>
          </cell>
        </row>
        <row r="345">
          <cell r="F345">
            <v>18.2</v>
          </cell>
          <cell r="G345">
            <v>143.3</v>
          </cell>
          <cell r="H345">
            <v>132.9</v>
          </cell>
          <cell r="I345">
            <v>10.4</v>
          </cell>
          <cell r="J345">
            <v>18.5</v>
          </cell>
          <cell r="K345">
            <v>152.7</v>
          </cell>
          <cell r="L345">
            <v>138</v>
          </cell>
          <cell r="M345">
            <v>14.7</v>
          </cell>
          <cell r="N345">
            <v>18</v>
          </cell>
          <cell r="O345">
            <v>133.9</v>
          </cell>
          <cell r="P345">
            <v>127.7</v>
          </cell>
          <cell r="Q345">
            <v>6.2</v>
          </cell>
          <cell r="R345">
            <v>0</v>
          </cell>
        </row>
        <row r="347">
          <cell r="F347">
            <v>18.6</v>
          </cell>
          <cell r="G347">
            <v>157.4</v>
          </cell>
          <cell r="H347">
            <v>143.4</v>
          </cell>
          <cell r="I347">
            <v>14</v>
          </cell>
          <cell r="J347">
            <v>18.5</v>
          </cell>
          <cell r="K347">
            <v>158</v>
          </cell>
          <cell r="L347">
            <v>143.5</v>
          </cell>
          <cell r="M347">
            <v>14.5</v>
          </cell>
          <cell r="N347">
            <v>19.1</v>
          </cell>
          <cell r="O347">
            <v>153.1</v>
          </cell>
          <cell r="P347">
            <v>142.6</v>
          </cell>
          <cell r="Q347">
            <v>10.5</v>
          </cell>
          <cell r="R347">
            <v>0</v>
          </cell>
        </row>
        <row r="348">
          <cell r="F348">
            <v>18.3</v>
          </cell>
          <cell r="G348">
            <v>149.4</v>
          </cell>
          <cell r="H348">
            <v>134.6</v>
          </cell>
          <cell r="I348">
            <v>14.8</v>
          </cell>
          <cell r="J348">
            <v>18.7</v>
          </cell>
          <cell r="K348">
            <v>160.6</v>
          </cell>
          <cell r="L348">
            <v>141.2</v>
          </cell>
          <cell r="M348">
            <v>19.4</v>
          </cell>
          <cell r="N348">
            <v>17.8</v>
          </cell>
          <cell r="O348">
            <v>133.9</v>
          </cell>
          <cell r="P348">
            <v>125.5</v>
          </cell>
          <cell r="Q348">
            <v>8.4</v>
          </cell>
          <cell r="R348">
            <v>0</v>
          </cell>
        </row>
        <row r="349">
          <cell r="F349">
            <v>17</v>
          </cell>
          <cell r="G349">
            <v>141.3</v>
          </cell>
          <cell r="H349">
            <v>126.5</v>
          </cell>
          <cell r="I349">
            <v>14.8</v>
          </cell>
          <cell r="J349">
            <v>17</v>
          </cell>
          <cell r="K349">
            <v>142.9</v>
          </cell>
          <cell r="L349">
            <v>126.9</v>
          </cell>
          <cell r="M349">
            <v>16</v>
          </cell>
          <cell r="N349">
            <v>16.6</v>
          </cell>
          <cell r="O349">
            <v>126.4</v>
          </cell>
          <cell r="P349">
            <v>122.6</v>
          </cell>
          <cell r="Q349">
            <v>3.8</v>
          </cell>
          <cell r="R349">
            <v>0</v>
          </cell>
        </row>
        <row r="350">
          <cell r="F350">
            <v>19</v>
          </cell>
          <cell r="G350">
            <v>160.6</v>
          </cell>
          <cell r="H350">
            <v>143</v>
          </cell>
          <cell r="I350">
            <v>17.6</v>
          </cell>
          <cell r="J350">
            <v>19.7</v>
          </cell>
          <cell r="K350">
            <v>168.9</v>
          </cell>
          <cell r="L350">
            <v>149.5</v>
          </cell>
          <cell r="M350">
            <v>19.4</v>
          </cell>
          <cell r="N350">
            <v>17.5</v>
          </cell>
          <cell r="O350">
            <v>143</v>
          </cell>
          <cell r="P350">
            <v>129.3</v>
          </cell>
          <cell r="Q350">
            <v>13.7</v>
          </cell>
          <cell r="R350">
            <v>0</v>
          </cell>
        </row>
        <row r="351">
          <cell r="F351">
            <v>19.7</v>
          </cell>
          <cell r="G351">
            <v>163.5</v>
          </cell>
          <cell r="H351">
            <v>141</v>
          </cell>
          <cell r="I351">
            <v>22.5</v>
          </cell>
          <cell r="J351">
            <v>20</v>
          </cell>
          <cell r="K351">
            <v>169.8</v>
          </cell>
          <cell r="L351">
            <v>145.5</v>
          </cell>
          <cell r="M351">
            <v>24.3</v>
          </cell>
          <cell r="N351">
            <v>17.8</v>
          </cell>
          <cell r="O351">
            <v>130.4</v>
          </cell>
          <cell r="P351">
            <v>117.3</v>
          </cell>
          <cell r="Q351">
            <v>13.1</v>
          </cell>
          <cell r="R351">
            <v>0</v>
          </cell>
        </row>
        <row r="352">
          <cell r="F352">
            <v>19.5</v>
          </cell>
          <cell r="G352">
            <v>140</v>
          </cell>
          <cell r="H352">
            <v>132.9</v>
          </cell>
          <cell r="I352">
            <v>7.1</v>
          </cell>
          <cell r="J352">
            <v>19.6</v>
          </cell>
          <cell r="K352">
            <v>157.4</v>
          </cell>
          <cell r="L352">
            <v>145.6</v>
          </cell>
          <cell r="M352">
            <v>11.8</v>
          </cell>
          <cell r="N352">
            <v>19.4</v>
          </cell>
          <cell r="O352">
            <v>125.4</v>
          </cell>
          <cell r="P352">
            <v>122.2</v>
          </cell>
          <cell r="Q352">
            <v>3.2</v>
          </cell>
          <cell r="R352">
            <v>0</v>
          </cell>
        </row>
        <row r="353">
          <cell r="F353">
            <v>16.5</v>
          </cell>
          <cell r="G353">
            <v>124.1</v>
          </cell>
          <cell r="H353">
            <v>117.1</v>
          </cell>
          <cell r="I353">
            <v>7</v>
          </cell>
          <cell r="J353">
            <v>17.6</v>
          </cell>
          <cell r="K353">
            <v>141.5</v>
          </cell>
          <cell r="L353">
            <v>129.9</v>
          </cell>
          <cell r="M353">
            <v>11.6</v>
          </cell>
          <cell r="N353">
            <v>16.1</v>
          </cell>
          <cell r="O353">
            <v>117.3</v>
          </cell>
          <cell r="P353">
            <v>112.1</v>
          </cell>
          <cell r="Q353">
            <v>5.2</v>
          </cell>
          <cell r="R353">
            <v>0</v>
          </cell>
        </row>
        <row r="354">
          <cell r="F354">
            <v>18.6</v>
          </cell>
          <cell r="G354">
            <v>143.5</v>
          </cell>
          <cell r="H354">
            <v>137</v>
          </cell>
          <cell r="I354">
            <v>6.5</v>
          </cell>
          <cell r="J354">
            <v>19.5</v>
          </cell>
          <cell r="K354">
            <v>155.5</v>
          </cell>
          <cell r="L354">
            <v>147.1</v>
          </cell>
          <cell r="M354">
            <v>8.4</v>
          </cell>
          <cell r="N354">
            <v>17.5</v>
          </cell>
          <cell r="O354">
            <v>128.1</v>
          </cell>
          <cell r="P354">
            <v>124.1</v>
          </cell>
          <cell r="Q354">
            <v>4</v>
          </cell>
          <cell r="R354">
            <v>0</v>
          </cell>
        </row>
        <row r="355">
          <cell r="F355">
            <v>15.4</v>
          </cell>
          <cell r="G355">
            <v>133.7</v>
          </cell>
          <cell r="H355">
            <v>122.4</v>
          </cell>
          <cell r="I355">
            <v>11.3</v>
          </cell>
          <cell r="J355">
            <v>15.3</v>
          </cell>
          <cell r="K355">
            <v>138.6</v>
          </cell>
          <cell r="L355">
            <v>124.8</v>
          </cell>
          <cell r="M355">
            <v>13.8</v>
          </cell>
          <cell r="N355">
            <v>15.5</v>
          </cell>
          <cell r="O355">
            <v>122.3</v>
          </cell>
          <cell r="P355">
            <v>116.8</v>
          </cell>
          <cell r="Q355">
            <v>5.5</v>
          </cell>
          <cell r="R355">
            <v>0</v>
          </cell>
        </row>
        <row r="356">
          <cell r="F356">
            <v>14</v>
          </cell>
          <cell r="G356">
            <v>93.2</v>
          </cell>
          <cell r="H356">
            <v>88.6</v>
          </cell>
          <cell r="I356">
            <v>4.6</v>
          </cell>
          <cell r="J356">
            <v>14.9</v>
          </cell>
          <cell r="K356">
            <v>109.1</v>
          </cell>
          <cell r="L356">
            <v>101.7</v>
          </cell>
          <cell r="M356">
            <v>7.4</v>
          </cell>
          <cell r="N356">
            <v>13.2</v>
          </cell>
          <cell r="O356">
            <v>80.2</v>
          </cell>
          <cell r="P356">
            <v>77.9</v>
          </cell>
          <cell r="Q356">
            <v>2.3</v>
          </cell>
          <cell r="R356">
            <v>0</v>
          </cell>
        </row>
        <row r="357">
          <cell r="F357">
            <v>16.9</v>
          </cell>
          <cell r="G357">
            <v>125.5</v>
          </cell>
          <cell r="H357">
            <v>118.7</v>
          </cell>
          <cell r="I357">
            <v>6.8</v>
          </cell>
          <cell r="J357">
            <v>18.4</v>
          </cell>
          <cell r="K357">
            <v>147.2</v>
          </cell>
          <cell r="L357">
            <v>138.4</v>
          </cell>
          <cell r="M357">
            <v>8.8</v>
          </cell>
          <cell r="N357">
            <v>15.1</v>
          </cell>
          <cell r="O357">
            <v>102.2</v>
          </cell>
          <cell r="P357">
            <v>97.5</v>
          </cell>
          <cell r="Q357">
            <v>4.7</v>
          </cell>
          <cell r="R357">
            <v>0</v>
          </cell>
        </row>
        <row r="358">
          <cell r="F358">
            <v>15.2</v>
          </cell>
          <cell r="G358">
            <v>131.3</v>
          </cell>
          <cell r="H358">
            <v>109.5</v>
          </cell>
          <cell r="I358">
            <v>21.8</v>
          </cell>
          <cell r="J358">
            <v>14.6</v>
          </cell>
          <cell r="K358">
            <v>126.7</v>
          </cell>
          <cell r="L358">
            <v>103.3</v>
          </cell>
          <cell r="M358">
            <v>23.4</v>
          </cell>
          <cell r="N358">
            <v>15.7</v>
          </cell>
          <cell r="O358">
            <v>135.3</v>
          </cell>
          <cell r="P358">
            <v>114.8</v>
          </cell>
          <cell r="Q358">
            <v>20.5</v>
          </cell>
          <cell r="R358">
            <v>0</v>
          </cell>
        </row>
        <row r="359">
          <cell r="F359">
            <v>19.1</v>
          </cell>
          <cell r="G359">
            <v>147.3</v>
          </cell>
          <cell r="H359">
            <v>143.6</v>
          </cell>
          <cell r="I359">
            <v>3.7</v>
          </cell>
          <cell r="J359">
            <v>19.2</v>
          </cell>
          <cell r="K359">
            <v>149.3</v>
          </cell>
          <cell r="L359">
            <v>145</v>
          </cell>
          <cell r="M359">
            <v>4.3</v>
          </cell>
          <cell r="N359">
            <v>19.1</v>
          </cell>
          <cell r="O359">
            <v>146.3</v>
          </cell>
          <cell r="P359">
            <v>142.9</v>
          </cell>
          <cell r="Q359">
            <v>3.4</v>
          </cell>
          <cell r="R359">
            <v>0</v>
          </cell>
        </row>
        <row r="360">
          <cell r="F360">
            <v>18.8</v>
          </cell>
          <cell r="G360">
            <v>151.6</v>
          </cell>
          <cell r="H360">
            <v>141.8</v>
          </cell>
          <cell r="I360">
            <v>9.8</v>
          </cell>
          <cell r="J360">
            <v>18.9</v>
          </cell>
          <cell r="K360">
            <v>154.9</v>
          </cell>
          <cell r="L360">
            <v>143.8</v>
          </cell>
          <cell r="M360">
            <v>11.1</v>
          </cell>
          <cell r="N360">
            <v>18.4</v>
          </cell>
          <cell r="O360">
            <v>143.1</v>
          </cell>
          <cell r="P360">
            <v>136.7</v>
          </cell>
          <cell r="Q360">
            <v>6.4</v>
          </cell>
          <cell r="R360">
            <v>0</v>
          </cell>
        </row>
        <row r="361">
          <cell r="F361">
            <v>18.8</v>
          </cell>
          <cell r="G361">
            <v>152.5</v>
          </cell>
          <cell r="H361">
            <v>137.9</v>
          </cell>
          <cell r="I361">
            <v>14.6</v>
          </cell>
          <cell r="J361">
            <v>19.4</v>
          </cell>
          <cell r="K361">
            <v>165.7</v>
          </cell>
          <cell r="L361">
            <v>145.1</v>
          </cell>
          <cell r="M361">
            <v>20.6</v>
          </cell>
          <cell r="N361">
            <v>17.8</v>
          </cell>
          <cell r="O361">
            <v>134.2</v>
          </cell>
          <cell r="P361">
            <v>127.9</v>
          </cell>
          <cell r="Q361">
            <v>6.3</v>
          </cell>
          <cell r="R361">
            <v>0</v>
          </cell>
        </row>
        <row r="362">
          <cell r="F362">
            <v>18.9</v>
          </cell>
          <cell r="G362">
            <v>151.5</v>
          </cell>
          <cell r="H362">
            <v>140</v>
          </cell>
          <cell r="I362">
            <v>11.5</v>
          </cell>
          <cell r="J362">
            <v>19.6</v>
          </cell>
          <cell r="K362">
            <v>165</v>
          </cell>
          <cell r="L362">
            <v>150.2</v>
          </cell>
          <cell r="M362">
            <v>14.8</v>
          </cell>
          <cell r="N362">
            <v>18.3</v>
          </cell>
          <cell r="O362">
            <v>138.3</v>
          </cell>
          <cell r="P362">
            <v>130</v>
          </cell>
          <cell r="Q362">
            <v>8.3</v>
          </cell>
          <cell r="R362">
            <v>0</v>
          </cell>
        </row>
        <row r="363">
          <cell r="F363">
            <v>15.2</v>
          </cell>
          <cell r="G363">
            <v>119.4</v>
          </cell>
          <cell r="H363">
            <v>118.1</v>
          </cell>
          <cell r="I363">
            <v>1.3</v>
          </cell>
          <cell r="J363">
            <v>14.6</v>
          </cell>
          <cell r="K363">
            <v>116.1</v>
          </cell>
          <cell r="L363">
            <v>114.8</v>
          </cell>
          <cell r="M363">
            <v>1.3</v>
          </cell>
          <cell r="N363">
            <v>15.4</v>
          </cell>
          <cell r="O363">
            <v>120.6</v>
          </cell>
          <cell r="P363">
            <v>119.3</v>
          </cell>
          <cell r="Q363">
            <v>1.3</v>
          </cell>
          <cell r="R363">
            <v>0</v>
          </cell>
        </row>
        <row r="364">
          <cell r="F364">
            <v>21.4</v>
          </cell>
          <cell r="G364">
            <v>192.6</v>
          </cell>
          <cell r="H364">
            <v>175.3</v>
          </cell>
          <cell r="I364">
            <v>17.3</v>
          </cell>
          <cell r="J364">
            <v>21.4</v>
          </cell>
          <cell r="K364">
            <v>191.7</v>
          </cell>
          <cell r="L364">
            <v>175.2</v>
          </cell>
          <cell r="M364">
            <v>16.5</v>
          </cell>
          <cell r="N364">
            <v>21.7</v>
          </cell>
          <cell r="O364">
            <v>197.2</v>
          </cell>
          <cell r="P364">
            <v>175.5</v>
          </cell>
          <cell r="Q364">
            <v>21.7</v>
          </cell>
          <cell r="R364" t="str">
            <v>#</v>
          </cell>
        </row>
        <row r="367">
          <cell r="F367" t="str">
            <v>-</v>
          </cell>
          <cell r="G367" t="str">
            <v>-</v>
          </cell>
          <cell r="H367" t="str">
            <v>-</v>
          </cell>
          <cell r="I367" t="str">
            <v>-</v>
          </cell>
          <cell r="J367" t="str">
            <v>-</v>
          </cell>
          <cell r="K367" t="str">
            <v>-</v>
          </cell>
          <cell r="L367" t="str">
            <v>-</v>
          </cell>
          <cell r="M367" t="str">
            <v>-</v>
          </cell>
          <cell r="N367" t="str">
            <v>-</v>
          </cell>
          <cell r="O367" t="str">
            <v>-</v>
          </cell>
          <cell r="P367" t="str">
            <v>-</v>
          </cell>
          <cell r="Q367" t="str">
            <v>-</v>
          </cell>
          <cell r="R367">
            <v>0</v>
          </cell>
        </row>
        <row r="371">
          <cell r="F371">
            <v>17</v>
          </cell>
          <cell r="G371">
            <v>144.2</v>
          </cell>
          <cell r="H371">
            <v>121.6</v>
          </cell>
          <cell r="I371">
            <v>22.6</v>
          </cell>
          <cell r="J371">
            <v>17.2</v>
          </cell>
          <cell r="K371">
            <v>159.4</v>
          </cell>
          <cell r="L371">
            <v>129.9</v>
          </cell>
          <cell r="M371">
            <v>29.5</v>
          </cell>
          <cell r="N371">
            <v>16.7</v>
          </cell>
          <cell r="O371">
            <v>117.2</v>
          </cell>
          <cell r="P371">
            <v>106.8</v>
          </cell>
          <cell r="Q371">
            <v>10.4</v>
          </cell>
          <cell r="R371">
            <v>0</v>
          </cell>
        </row>
        <row r="374">
          <cell r="F374">
            <v>18.8</v>
          </cell>
          <cell r="G374">
            <v>166.6</v>
          </cell>
          <cell r="H374">
            <v>145.9</v>
          </cell>
          <cell r="I374">
            <v>20.7</v>
          </cell>
          <cell r="J374">
            <v>19.1</v>
          </cell>
          <cell r="K374">
            <v>171.6</v>
          </cell>
          <cell r="L374">
            <v>148.5</v>
          </cell>
          <cell r="M374">
            <v>23.1</v>
          </cell>
          <cell r="N374">
            <v>18</v>
          </cell>
          <cell r="O374">
            <v>150</v>
          </cell>
          <cell r="P374">
            <v>137.4</v>
          </cell>
          <cell r="Q374">
            <v>12.6</v>
          </cell>
          <cell r="R374">
            <v>0</v>
          </cell>
        </row>
        <row r="378">
          <cell r="F378">
            <v>17.2</v>
          </cell>
          <cell r="G378">
            <v>141.2</v>
          </cell>
          <cell r="H378">
            <v>123.4</v>
          </cell>
          <cell r="I378">
            <v>17.8</v>
          </cell>
          <cell r="J378">
            <v>17.2</v>
          </cell>
          <cell r="K378">
            <v>150.9</v>
          </cell>
          <cell r="L378">
            <v>128.3</v>
          </cell>
          <cell r="M378">
            <v>22.6</v>
          </cell>
          <cell r="N378">
            <v>17</v>
          </cell>
          <cell r="O378">
            <v>119.7</v>
          </cell>
          <cell r="P378">
            <v>112.5</v>
          </cell>
          <cell r="Q378">
            <v>7.2</v>
          </cell>
          <cell r="R378" t="str">
            <v>#</v>
          </cell>
        </row>
        <row r="379">
          <cell r="F379">
            <v>21.6</v>
          </cell>
          <cell r="G379">
            <v>159.6</v>
          </cell>
          <cell r="H379">
            <v>137.5</v>
          </cell>
          <cell r="I379">
            <v>22.1</v>
          </cell>
          <cell r="J379">
            <v>23.4</v>
          </cell>
          <cell r="K379">
            <v>170.3</v>
          </cell>
          <cell r="L379">
            <v>142.1</v>
          </cell>
          <cell r="M379">
            <v>28.2</v>
          </cell>
          <cell r="N379">
            <v>17.1</v>
          </cell>
          <cell r="O379">
            <v>133.7</v>
          </cell>
          <cell r="P379">
            <v>126.3</v>
          </cell>
          <cell r="Q379">
            <v>7.4</v>
          </cell>
          <cell r="R379">
            <v>0</v>
          </cell>
        </row>
        <row r="380">
          <cell r="F380" t="str">
            <v>-</v>
          </cell>
          <cell r="G380" t="str">
            <v>-</v>
          </cell>
          <cell r="H380" t="str">
            <v>-</v>
          </cell>
          <cell r="I380" t="str">
            <v>-</v>
          </cell>
          <cell r="J380" t="str">
            <v>-</v>
          </cell>
          <cell r="K380" t="str">
            <v>-</v>
          </cell>
          <cell r="L380" t="str">
            <v>-</v>
          </cell>
          <cell r="M380" t="str">
            <v>-</v>
          </cell>
          <cell r="N380" t="str">
            <v>-</v>
          </cell>
          <cell r="O380" t="str">
            <v>-</v>
          </cell>
          <cell r="P380" t="str">
            <v>-</v>
          </cell>
          <cell r="Q380" t="str">
            <v>-</v>
          </cell>
          <cell r="R380">
            <v>0</v>
          </cell>
        </row>
        <row r="382">
          <cell r="F382">
            <v>21.4</v>
          </cell>
          <cell r="G382">
            <v>165.1</v>
          </cell>
          <cell r="H382">
            <v>161.3</v>
          </cell>
          <cell r="I382">
            <v>3.8</v>
          </cell>
          <cell r="J382">
            <v>21.7</v>
          </cell>
          <cell r="K382">
            <v>170.5</v>
          </cell>
          <cell r="L382">
            <v>165.2</v>
          </cell>
          <cell r="M382">
            <v>5.3</v>
          </cell>
          <cell r="N382">
            <v>20.7</v>
          </cell>
          <cell r="O382">
            <v>152.3</v>
          </cell>
          <cell r="P382">
            <v>152</v>
          </cell>
          <cell r="Q382">
            <v>0.3</v>
          </cell>
          <cell r="R382" t="str">
            <v>#</v>
          </cell>
        </row>
        <row r="383">
          <cell r="F383">
            <v>17</v>
          </cell>
          <cell r="G383">
            <v>146.1</v>
          </cell>
          <cell r="H383">
            <v>124.5</v>
          </cell>
          <cell r="I383">
            <v>21.6</v>
          </cell>
          <cell r="J383">
            <v>16.9</v>
          </cell>
          <cell r="K383">
            <v>149.9</v>
          </cell>
          <cell r="L383">
            <v>127.2</v>
          </cell>
          <cell r="M383">
            <v>22.7</v>
          </cell>
          <cell r="N383">
            <v>17.1</v>
          </cell>
          <cell r="O383">
            <v>129.7</v>
          </cell>
          <cell r="P383">
            <v>112.7</v>
          </cell>
          <cell r="Q383">
            <v>17</v>
          </cell>
          <cell r="R383">
            <v>0</v>
          </cell>
        </row>
        <row r="384">
          <cell r="F384">
            <v>15</v>
          </cell>
          <cell r="G384">
            <v>159.7</v>
          </cell>
          <cell r="H384">
            <v>134.3</v>
          </cell>
          <cell r="I384">
            <v>25.4</v>
          </cell>
          <cell r="J384">
            <v>14.9</v>
          </cell>
          <cell r="K384">
            <v>160.9</v>
          </cell>
          <cell r="L384">
            <v>134.2</v>
          </cell>
          <cell r="M384">
            <v>26.7</v>
          </cell>
          <cell r="N384">
            <v>16.3</v>
          </cell>
          <cell r="O384">
            <v>146.8</v>
          </cell>
          <cell r="P384">
            <v>136</v>
          </cell>
          <cell r="Q384">
            <v>10.8</v>
          </cell>
          <cell r="R384">
            <v>0</v>
          </cell>
        </row>
        <row r="386">
          <cell r="F386">
            <v>18.1</v>
          </cell>
          <cell r="G386">
            <v>145.6</v>
          </cell>
          <cell r="H386">
            <v>136.2</v>
          </cell>
          <cell r="I386">
            <v>9.4</v>
          </cell>
          <cell r="J386">
            <v>18.8</v>
          </cell>
          <cell r="K386">
            <v>159.3</v>
          </cell>
          <cell r="L386">
            <v>147.9</v>
          </cell>
          <cell r="M386">
            <v>11.4</v>
          </cell>
          <cell r="N386">
            <v>17</v>
          </cell>
          <cell r="O386">
            <v>124.2</v>
          </cell>
          <cell r="P386">
            <v>118.1</v>
          </cell>
          <cell r="Q386">
            <v>6.1</v>
          </cell>
          <cell r="R386">
            <v>0</v>
          </cell>
        </row>
        <row r="387">
          <cell r="F387">
            <v>20</v>
          </cell>
          <cell r="G387">
            <v>137.8</v>
          </cell>
          <cell r="H387">
            <v>131.6</v>
          </cell>
          <cell r="I387">
            <v>6.2</v>
          </cell>
          <cell r="J387">
            <v>20</v>
          </cell>
          <cell r="K387">
            <v>156.1</v>
          </cell>
          <cell r="L387">
            <v>144.1</v>
          </cell>
          <cell r="M387">
            <v>12</v>
          </cell>
          <cell r="N387">
            <v>20</v>
          </cell>
          <cell r="O387">
            <v>125.8</v>
          </cell>
          <cell r="P387">
            <v>123.3</v>
          </cell>
          <cell r="Q387">
            <v>2.5</v>
          </cell>
          <cell r="R387">
            <v>0</v>
          </cell>
        </row>
        <row r="388">
          <cell r="F388">
            <v>15</v>
          </cell>
          <cell r="G388">
            <v>103.7</v>
          </cell>
          <cell r="H388">
            <v>102.3</v>
          </cell>
          <cell r="I388">
            <v>1.4</v>
          </cell>
          <cell r="J388">
            <v>16.4</v>
          </cell>
          <cell r="K388">
            <v>119.8</v>
          </cell>
          <cell r="L388">
            <v>118.3</v>
          </cell>
          <cell r="M388">
            <v>1.5</v>
          </cell>
          <cell r="N388">
            <v>13.7</v>
          </cell>
          <cell r="O388">
            <v>88.7</v>
          </cell>
          <cell r="P388">
            <v>87.4</v>
          </cell>
          <cell r="Q388">
            <v>1.3</v>
          </cell>
          <cell r="R388">
            <v>0</v>
          </cell>
        </row>
        <row r="389">
          <cell r="F389">
            <v>13.2</v>
          </cell>
          <cell r="G389">
            <v>84.9</v>
          </cell>
          <cell r="H389">
            <v>77.8</v>
          </cell>
          <cell r="I389">
            <v>7.1</v>
          </cell>
          <cell r="J389">
            <v>13.7</v>
          </cell>
          <cell r="K389">
            <v>99.5</v>
          </cell>
          <cell r="L389">
            <v>86.8</v>
          </cell>
          <cell r="M389">
            <v>12.7</v>
          </cell>
          <cell r="N389">
            <v>12.9</v>
          </cell>
          <cell r="O389">
            <v>74.1</v>
          </cell>
          <cell r="P389">
            <v>71.1</v>
          </cell>
          <cell r="Q389">
            <v>3</v>
          </cell>
          <cell r="R389">
            <v>0</v>
          </cell>
        </row>
        <row r="390">
          <cell r="F390">
            <v>19.1</v>
          </cell>
          <cell r="G390">
            <v>148</v>
          </cell>
          <cell r="H390">
            <v>143.5</v>
          </cell>
          <cell r="I390">
            <v>4.5</v>
          </cell>
          <cell r="J390">
            <v>19.1</v>
          </cell>
          <cell r="K390">
            <v>151.8</v>
          </cell>
          <cell r="L390">
            <v>146.9</v>
          </cell>
          <cell r="M390">
            <v>4.9</v>
          </cell>
          <cell r="N390">
            <v>19.1</v>
          </cell>
          <cell r="O390">
            <v>146.3</v>
          </cell>
          <cell r="P390">
            <v>142</v>
          </cell>
          <cell r="Q390">
            <v>4.3</v>
          </cell>
          <cell r="R390">
            <v>0</v>
          </cell>
        </row>
        <row r="391">
          <cell r="F391">
            <v>19.2</v>
          </cell>
          <cell r="G391">
            <v>145.9</v>
          </cell>
          <cell r="H391">
            <v>143.7</v>
          </cell>
          <cell r="I391">
            <v>2.2</v>
          </cell>
          <cell r="J391">
            <v>19.3</v>
          </cell>
          <cell r="K391">
            <v>145.2</v>
          </cell>
          <cell r="L391">
            <v>142</v>
          </cell>
          <cell r="M391">
            <v>3.2</v>
          </cell>
          <cell r="N391">
            <v>19.1</v>
          </cell>
          <cell r="O391">
            <v>146.2</v>
          </cell>
          <cell r="P391">
            <v>144.6</v>
          </cell>
          <cell r="Q391">
            <v>1.6</v>
          </cell>
          <cell r="R391">
            <v>0</v>
          </cell>
        </row>
        <row r="392">
          <cell r="F392">
            <v>17.9</v>
          </cell>
          <cell r="G392">
            <v>138.7</v>
          </cell>
          <cell r="H392">
            <v>130.5</v>
          </cell>
          <cell r="I392">
            <v>8.2</v>
          </cell>
          <cell r="J392">
            <v>18.4</v>
          </cell>
          <cell r="K392">
            <v>148.5</v>
          </cell>
          <cell r="L392">
            <v>132.9</v>
          </cell>
          <cell r="M392">
            <v>15.6</v>
          </cell>
          <cell r="N392">
            <v>17.7</v>
          </cell>
          <cell r="O392">
            <v>134.3</v>
          </cell>
          <cell r="P392">
            <v>129.4</v>
          </cell>
          <cell r="Q392">
            <v>4.9</v>
          </cell>
          <cell r="R392">
            <v>0</v>
          </cell>
        </row>
        <row r="393">
          <cell r="F393">
            <v>19</v>
          </cell>
          <cell r="G393">
            <v>159.9</v>
          </cell>
          <cell r="H393">
            <v>141</v>
          </cell>
          <cell r="I393">
            <v>18.9</v>
          </cell>
          <cell r="J393">
            <v>19.6</v>
          </cell>
          <cell r="K393">
            <v>174.9</v>
          </cell>
          <cell r="L393">
            <v>148.6</v>
          </cell>
          <cell r="M393">
            <v>26.3</v>
          </cell>
          <cell r="N393">
            <v>18</v>
          </cell>
          <cell r="O393">
            <v>135.9</v>
          </cell>
          <cell r="P393">
            <v>128.8</v>
          </cell>
          <cell r="Q393">
            <v>7.1</v>
          </cell>
          <cell r="R393">
            <v>0</v>
          </cell>
        </row>
        <row r="394">
          <cell r="F394">
            <v>19</v>
          </cell>
          <cell r="G394">
            <v>142.4</v>
          </cell>
          <cell r="H394">
            <v>135.8</v>
          </cell>
          <cell r="I394">
            <v>6.6</v>
          </cell>
          <cell r="J394">
            <v>19.4</v>
          </cell>
          <cell r="K394">
            <v>147.7</v>
          </cell>
          <cell r="L394">
            <v>141.2</v>
          </cell>
          <cell r="M394">
            <v>6.5</v>
          </cell>
          <cell r="N394">
            <v>17.1</v>
          </cell>
          <cell r="O394">
            <v>120.4</v>
          </cell>
          <cell r="P394">
            <v>113.4</v>
          </cell>
          <cell r="Q394">
            <v>7</v>
          </cell>
          <cell r="R394">
            <v>0</v>
          </cell>
        </row>
        <row r="395">
          <cell r="F395">
            <v>15.3</v>
          </cell>
          <cell r="G395">
            <v>133.7</v>
          </cell>
          <cell r="H395">
            <v>121.7</v>
          </cell>
          <cell r="I395">
            <v>12</v>
          </cell>
          <cell r="J395">
            <v>15.2</v>
          </cell>
          <cell r="K395">
            <v>138.6</v>
          </cell>
          <cell r="L395">
            <v>123.9</v>
          </cell>
          <cell r="M395">
            <v>14.7</v>
          </cell>
          <cell r="N395">
            <v>15.4</v>
          </cell>
          <cell r="O395">
            <v>119.3</v>
          </cell>
          <cell r="P395">
            <v>115.2</v>
          </cell>
          <cell r="Q395">
            <v>4.1</v>
          </cell>
          <cell r="R395">
            <v>0</v>
          </cell>
        </row>
        <row r="396">
          <cell r="F396">
            <v>17.8</v>
          </cell>
          <cell r="G396">
            <v>139.3</v>
          </cell>
          <cell r="H396">
            <v>129.7</v>
          </cell>
          <cell r="I396">
            <v>9.6</v>
          </cell>
          <cell r="J396">
            <v>17.6</v>
          </cell>
          <cell r="K396">
            <v>136.9</v>
          </cell>
          <cell r="L396">
            <v>127.5</v>
          </cell>
          <cell r="M396">
            <v>9.4</v>
          </cell>
          <cell r="N396">
            <v>18.3</v>
          </cell>
          <cell r="O396">
            <v>147.7</v>
          </cell>
          <cell r="P396">
            <v>137.3</v>
          </cell>
          <cell r="Q396">
            <v>10.4</v>
          </cell>
          <cell r="R396">
            <v>0</v>
          </cell>
        </row>
        <row r="397">
          <cell r="F397" t="str">
            <v>-</v>
          </cell>
          <cell r="G397" t="str">
            <v>-</v>
          </cell>
          <cell r="H397" t="str">
            <v>-</v>
          </cell>
          <cell r="I397" t="str">
            <v>-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-</v>
          </cell>
          <cell r="N397" t="str">
            <v>-</v>
          </cell>
          <cell r="O397" t="str">
            <v>-</v>
          </cell>
          <cell r="P397" t="str">
            <v>-</v>
          </cell>
          <cell r="Q397" t="str">
            <v>-</v>
          </cell>
          <cell r="R397">
            <v>0</v>
          </cell>
        </row>
        <row r="398">
          <cell r="F398">
            <v>17.2</v>
          </cell>
          <cell r="G398">
            <v>131.2</v>
          </cell>
          <cell r="H398">
            <v>122.7</v>
          </cell>
          <cell r="I398">
            <v>8.5</v>
          </cell>
          <cell r="J398">
            <v>19.6</v>
          </cell>
          <cell r="K398">
            <v>164.4</v>
          </cell>
          <cell r="L398">
            <v>152.2</v>
          </cell>
          <cell r="M398">
            <v>12.2</v>
          </cell>
          <cell r="N398">
            <v>15.7</v>
          </cell>
          <cell r="O398">
            <v>109.1</v>
          </cell>
          <cell r="P398">
            <v>103.1</v>
          </cell>
          <cell r="Q398">
            <v>6</v>
          </cell>
          <cell r="R398">
            <v>0</v>
          </cell>
        </row>
        <row r="412">
          <cell r="F412">
            <v>18.1</v>
          </cell>
          <cell r="G412">
            <v>137.1</v>
          </cell>
          <cell r="H412">
            <v>129</v>
          </cell>
          <cell r="I412">
            <v>8.1</v>
          </cell>
          <cell r="J412">
            <v>18.7</v>
          </cell>
          <cell r="K412">
            <v>150.6</v>
          </cell>
          <cell r="L412">
            <v>138.8</v>
          </cell>
          <cell r="M412">
            <v>11.8</v>
          </cell>
          <cell r="N412">
            <v>17.5</v>
          </cell>
          <cell r="O412">
            <v>124.7</v>
          </cell>
          <cell r="P412">
            <v>119.9</v>
          </cell>
          <cell r="Q412">
            <v>4.8</v>
          </cell>
          <cell r="R412">
            <v>0</v>
          </cell>
        </row>
        <row r="414">
          <cell r="F414">
            <v>19.4</v>
          </cell>
          <cell r="G414">
            <v>156.3</v>
          </cell>
          <cell r="H414">
            <v>147.6</v>
          </cell>
          <cell r="I414">
            <v>8.7</v>
          </cell>
          <cell r="J414">
            <v>19.5</v>
          </cell>
          <cell r="K414">
            <v>158.8</v>
          </cell>
          <cell r="L414">
            <v>149.7</v>
          </cell>
          <cell r="M414">
            <v>9.1</v>
          </cell>
          <cell r="N414">
            <v>19.2</v>
          </cell>
          <cell r="O414">
            <v>144.7</v>
          </cell>
          <cell r="P414">
            <v>137.8</v>
          </cell>
          <cell r="Q414">
            <v>6.9</v>
          </cell>
          <cell r="R414">
            <v>0</v>
          </cell>
        </row>
        <row r="415">
          <cell r="F415">
            <v>18.3</v>
          </cell>
          <cell r="G415">
            <v>145.7</v>
          </cell>
          <cell r="H415">
            <v>133.4</v>
          </cell>
          <cell r="I415">
            <v>12.3</v>
          </cell>
          <cell r="J415">
            <v>18.6</v>
          </cell>
          <cell r="K415">
            <v>154.9</v>
          </cell>
          <cell r="L415">
            <v>139.6</v>
          </cell>
          <cell r="M415">
            <v>15.3</v>
          </cell>
          <cell r="N415">
            <v>17.8</v>
          </cell>
          <cell r="O415">
            <v>131.2</v>
          </cell>
          <cell r="P415">
            <v>123.7</v>
          </cell>
          <cell r="Q415">
            <v>7.5</v>
          </cell>
          <cell r="R415">
            <v>0</v>
          </cell>
        </row>
        <row r="416">
          <cell r="F416">
            <v>17.8</v>
          </cell>
          <cell r="G416">
            <v>143.9</v>
          </cell>
          <cell r="H416">
            <v>133.1</v>
          </cell>
          <cell r="I416">
            <v>10.8</v>
          </cell>
          <cell r="J416">
            <v>17.7</v>
          </cell>
          <cell r="K416">
            <v>144.3</v>
          </cell>
          <cell r="L416">
            <v>132.2</v>
          </cell>
          <cell r="M416">
            <v>12.1</v>
          </cell>
          <cell r="N416">
            <v>18.2</v>
          </cell>
          <cell r="O416">
            <v>141.9</v>
          </cell>
          <cell r="P416">
            <v>138.9</v>
          </cell>
          <cell r="Q416">
            <v>3</v>
          </cell>
          <cell r="R416">
            <v>0</v>
          </cell>
        </row>
        <row r="417">
          <cell r="F417">
            <v>18.5</v>
          </cell>
          <cell r="G417">
            <v>152.5</v>
          </cell>
          <cell r="H417">
            <v>139.3</v>
          </cell>
          <cell r="I417">
            <v>13.2</v>
          </cell>
          <cell r="J417">
            <v>18.9</v>
          </cell>
          <cell r="K417">
            <v>157.5</v>
          </cell>
          <cell r="L417">
            <v>143.8</v>
          </cell>
          <cell r="M417">
            <v>13.7</v>
          </cell>
          <cell r="N417">
            <v>17.6</v>
          </cell>
          <cell r="O417">
            <v>141.7</v>
          </cell>
          <cell r="P417">
            <v>129.7</v>
          </cell>
          <cell r="Q417">
            <v>12</v>
          </cell>
          <cell r="R417">
            <v>0</v>
          </cell>
        </row>
        <row r="418">
          <cell r="F418">
            <v>19.7</v>
          </cell>
          <cell r="G418">
            <v>162.2</v>
          </cell>
          <cell r="H418">
            <v>145</v>
          </cell>
          <cell r="I418">
            <v>17.2</v>
          </cell>
          <cell r="J418">
            <v>20.3</v>
          </cell>
          <cell r="K418">
            <v>169.4</v>
          </cell>
          <cell r="L418">
            <v>150.8</v>
          </cell>
          <cell r="M418">
            <v>18.6</v>
          </cell>
          <cell r="N418">
            <v>16.8</v>
          </cell>
          <cell r="O418">
            <v>127</v>
          </cell>
          <cell r="P418">
            <v>116.3</v>
          </cell>
          <cell r="Q418">
            <v>10.7</v>
          </cell>
          <cell r="R418">
            <v>0</v>
          </cell>
        </row>
        <row r="419">
          <cell r="F419">
            <v>18.9</v>
          </cell>
          <cell r="G419">
            <v>138</v>
          </cell>
          <cell r="H419">
            <v>130.6</v>
          </cell>
          <cell r="I419">
            <v>7.4</v>
          </cell>
          <cell r="J419">
            <v>19.4</v>
          </cell>
          <cell r="K419">
            <v>154.6</v>
          </cell>
          <cell r="L419">
            <v>142.5</v>
          </cell>
          <cell r="M419">
            <v>12.1</v>
          </cell>
          <cell r="N419">
            <v>18.5</v>
          </cell>
          <cell r="O419">
            <v>125</v>
          </cell>
          <cell r="P419">
            <v>121.3</v>
          </cell>
          <cell r="Q419">
            <v>3.7</v>
          </cell>
          <cell r="R419">
            <v>0</v>
          </cell>
        </row>
        <row r="420">
          <cell r="F420">
            <v>16.9</v>
          </cell>
          <cell r="G420">
            <v>129.6</v>
          </cell>
          <cell r="H420">
            <v>121.9</v>
          </cell>
          <cell r="I420">
            <v>7.7</v>
          </cell>
          <cell r="J420">
            <v>17.8</v>
          </cell>
          <cell r="K420">
            <v>142.3</v>
          </cell>
          <cell r="L420">
            <v>131.1</v>
          </cell>
          <cell r="M420">
            <v>11.2</v>
          </cell>
          <cell r="N420">
            <v>16.3</v>
          </cell>
          <cell r="O420">
            <v>120.5</v>
          </cell>
          <cell r="P420">
            <v>115.3</v>
          </cell>
          <cell r="Q420">
            <v>5.2</v>
          </cell>
          <cell r="R420">
            <v>0</v>
          </cell>
        </row>
        <row r="421">
          <cell r="F421">
            <v>18.2</v>
          </cell>
          <cell r="G421">
            <v>143.9</v>
          </cell>
          <cell r="H421">
            <v>132.7</v>
          </cell>
          <cell r="I421">
            <v>11.2</v>
          </cell>
          <cell r="J421">
            <v>18.9</v>
          </cell>
          <cell r="K421">
            <v>152.8</v>
          </cell>
          <cell r="L421">
            <v>139.9</v>
          </cell>
          <cell r="M421">
            <v>12.9</v>
          </cell>
          <cell r="N421">
            <v>16.2</v>
          </cell>
          <cell r="O421">
            <v>118.4</v>
          </cell>
          <cell r="P421">
            <v>112</v>
          </cell>
          <cell r="Q421">
            <v>6.4</v>
          </cell>
          <cell r="R421">
            <v>0</v>
          </cell>
        </row>
        <row r="422">
          <cell r="F422">
            <v>17</v>
          </cell>
          <cell r="G422">
            <v>136.4</v>
          </cell>
          <cell r="H422">
            <v>128.2</v>
          </cell>
          <cell r="I422">
            <v>8.2</v>
          </cell>
          <cell r="J422">
            <v>17.3</v>
          </cell>
          <cell r="K422">
            <v>145.2</v>
          </cell>
          <cell r="L422">
            <v>134.2</v>
          </cell>
          <cell r="M422">
            <v>11</v>
          </cell>
          <cell r="N422">
            <v>16.5</v>
          </cell>
          <cell r="O422">
            <v>121.8</v>
          </cell>
          <cell r="P422">
            <v>118.2</v>
          </cell>
          <cell r="Q422">
            <v>3.6</v>
          </cell>
          <cell r="R422">
            <v>0</v>
          </cell>
        </row>
        <row r="423">
          <cell r="F423">
            <v>14.9</v>
          </cell>
          <cell r="G423">
            <v>92.8</v>
          </cell>
          <cell r="H423">
            <v>87.6</v>
          </cell>
          <cell r="I423">
            <v>5.2</v>
          </cell>
          <cell r="J423">
            <v>15.7</v>
          </cell>
          <cell r="K423">
            <v>113.9</v>
          </cell>
          <cell r="L423">
            <v>104.9</v>
          </cell>
          <cell r="M423">
            <v>9</v>
          </cell>
          <cell r="N423">
            <v>14.4</v>
          </cell>
          <cell r="O423">
            <v>80.8</v>
          </cell>
          <cell r="P423">
            <v>77.8</v>
          </cell>
          <cell r="Q423">
            <v>3</v>
          </cell>
          <cell r="R423">
            <v>0</v>
          </cell>
        </row>
        <row r="424">
          <cell r="F424">
            <v>16.1</v>
          </cell>
          <cell r="G424">
            <v>117.6</v>
          </cell>
          <cell r="H424">
            <v>112.2</v>
          </cell>
          <cell r="I424">
            <v>5.4</v>
          </cell>
          <cell r="J424">
            <v>18.2</v>
          </cell>
          <cell r="K424">
            <v>143.9</v>
          </cell>
          <cell r="L424">
            <v>135.1</v>
          </cell>
          <cell r="M424">
            <v>8.8</v>
          </cell>
          <cell r="N424">
            <v>14.4</v>
          </cell>
          <cell r="O424">
            <v>96.4</v>
          </cell>
          <cell r="P424">
            <v>93.7</v>
          </cell>
          <cell r="Q424">
            <v>2.7</v>
          </cell>
          <cell r="R424">
            <v>0</v>
          </cell>
        </row>
        <row r="425">
          <cell r="F425">
            <v>16</v>
          </cell>
          <cell r="G425">
            <v>127.9</v>
          </cell>
          <cell r="H425">
            <v>114.3</v>
          </cell>
          <cell r="I425">
            <v>13.6</v>
          </cell>
          <cell r="J425">
            <v>15.6</v>
          </cell>
          <cell r="K425">
            <v>128.3</v>
          </cell>
          <cell r="L425">
            <v>109.8</v>
          </cell>
          <cell r="M425">
            <v>18.5</v>
          </cell>
          <cell r="N425">
            <v>16.3</v>
          </cell>
          <cell r="O425">
            <v>127.7</v>
          </cell>
          <cell r="P425">
            <v>116.8</v>
          </cell>
          <cell r="Q425">
            <v>10.9</v>
          </cell>
          <cell r="R425">
            <v>0</v>
          </cell>
        </row>
        <row r="426">
          <cell r="F426">
            <v>18.6</v>
          </cell>
          <cell r="G426">
            <v>138.3</v>
          </cell>
          <cell r="H426">
            <v>134.9</v>
          </cell>
          <cell r="I426">
            <v>3.4</v>
          </cell>
          <cell r="J426">
            <v>19.3</v>
          </cell>
          <cell r="K426">
            <v>146</v>
          </cell>
          <cell r="L426">
            <v>142</v>
          </cell>
          <cell r="M426">
            <v>4</v>
          </cell>
          <cell r="N426">
            <v>18.3</v>
          </cell>
          <cell r="O426">
            <v>135.2</v>
          </cell>
          <cell r="P426">
            <v>132</v>
          </cell>
          <cell r="Q426">
            <v>3.2</v>
          </cell>
          <cell r="R426">
            <v>0</v>
          </cell>
        </row>
        <row r="427">
          <cell r="F427">
            <v>18.6</v>
          </cell>
          <cell r="G427">
            <v>151.5</v>
          </cell>
          <cell r="H427">
            <v>143.3</v>
          </cell>
          <cell r="I427">
            <v>8.2</v>
          </cell>
          <cell r="J427">
            <v>18.8</v>
          </cell>
          <cell r="K427">
            <v>153.6</v>
          </cell>
          <cell r="L427">
            <v>144.5</v>
          </cell>
          <cell r="M427">
            <v>9.1</v>
          </cell>
          <cell r="N427">
            <v>18.4</v>
          </cell>
          <cell r="O427">
            <v>147.9</v>
          </cell>
          <cell r="P427">
            <v>141.3</v>
          </cell>
          <cell r="Q427">
            <v>6.6</v>
          </cell>
          <cell r="R427">
            <v>0</v>
          </cell>
        </row>
        <row r="428">
          <cell r="F428">
            <v>18.7</v>
          </cell>
          <cell r="G428">
            <v>149</v>
          </cell>
          <cell r="H428">
            <v>136.8</v>
          </cell>
          <cell r="I428">
            <v>12.2</v>
          </cell>
          <cell r="J428">
            <v>19.2</v>
          </cell>
          <cell r="K428">
            <v>157.5</v>
          </cell>
          <cell r="L428">
            <v>142</v>
          </cell>
          <cell r="M428">
            <v>15.5</v>
          </cell>
          <cell r="N428">
            <v>17.6</v>
          </cell>
          <cell r="O428">
            <v>130.5</v>
          </cell>
          <cell r="P428">
            <v>125.5</v>
          </cell>
          <cell r="Q428">
            <v>5</v>
          </cell>
          <cell r="R428">
            <v>0</v>
          </cell>
        </row>
        <row r="429">
          <cell r="F429">
            <v>18.9</v>
          </cell>
          <cell r="G429">
            <v>149.1</v>
          </cell>
          <cell r="H429">
            <v>138.2</v>
          </cell>
          <cell r="I429">
            <v>10.9</v>
          </cell>
          <cell r="J429">
            <v>19.6</v>
          </cell>
          <cell r="K429">
            <v>162.6</v>
          </cell>
          <cell r="L429">
            <v>148.7</v>
          </cell>
          <cell r="M429">
            <v>13.9</v>
          </cell>
          <cell r="N429">
            <v>18.2</v>
          </cell>
          <cell r="O429">
            <v>135.3</v>
          </cell>
          <cell r="P429">
            <v>127.4</v>
          </cell>
          <cell r="Q429">
            <v>7.9</v>
          </cell>
          <cell r="R429">
            <v>0</v>
          </cell>
        </row>
        <row r="430">
          <cell r="F430">
            <v>15.2</v>
          </cell>
          <cell r="G430">
            <v>119.4</v>
          </cell>
          <cell r="H430">
            <v>118.1</v>
          </cell>
          <cell r="I430">
            <v>1.3</v>
          </cell>
          <cell r="J430">
            <v>14.6</v>
          </cell>
          <cell r="K430">
            <v>116.1</v>
          </cell>
          <cell r="L430">
            <v>114.8</v>
          </cell>
          <cell r="M430">
            <v>1.3</v>
          </cell>
          <cell r="N430">
            <v>15.4</v>
          </cell>
          <cell r="O430">
            <v>120.6</v>
          </cell>
          <cell r="P430">
            <v>119.3</v>
          </cell>
          <cell r="Q430">
            <v>1.3</v>
          </cell>
          <cell r="R430">
            <v>0</v>
          </cell>
        </row>
        <row r="431">
          <cell r="F431">
            <v>21.4</v>
          </cell>
          <cell r="G431">
            <v>192.6</v>
          </cell>
          <cell r="H431">
            <v>175.3</v>
          </cell>
          <cell r="I431">
            <v>17.3</v>
          </cell>
          <cell r="J431">
            <v>21.4</v>
          </cell>
          <cell r="K431">
            <v>191.7</v>
          </cell>
          <cell r="L431">
            <v>175.2</v>
          </cell>
          <cell r="M431">
            <v>16.5</v>
          </cell>
          <cell r="N431">
            <v>21.7</v>
          </cell>
          <cell r="O431">
            <v>197.2</v>
          </cell>
          <cell r="P431">
            <v>175.5</v>
          </cell>
          <cell r="Q431">
            <v>21.7</v>
          </cell>
          <cell r="R431" t="str">
            <v>#</v>
          </cell>
        </row>
        <row r="434">
          <cell r="F434">
            <v>17.6</v>
          </cell>
          <cell r="G434">
            <v>131.8</v>
          </cell>
          <cell r="H434">
            <v>130.9</v>
          </cell>
          <cell r="I434">
            <v>0.9</v>
          </cell>
          <cell r="J434">
            <v>19.7</v>
          </cell>
          <cell r="K434">
            <v>154.5</v>
          </cell>
          <cell r="L434">
            <v>152.9</v>
          </cell>
          <cell r="M434">
            <v>1.6</v>
          </cell>
          <cell r="N434">
            <v>15.1</v>
          </cell>
          <cell r="O434">
            <v>104.7</v>
          </cell>
          <cell r="P434">
            <v>104.6</v>
          </cell>
          <cell r="Q434">
            <v>0.1</v>
          </cell>
          <cell r="R434">
            <v>0</v>
          </cell>
        </row>
        <row r="438">
          <cell r="F438">
            <v>17.5</v>
          </cell>
          <cell r="G438">
            <v>142</v>
          </cell>
          <cell r="H438">
            <v>127.2</v>
          </cell>
          <cell r="I438">
            <v>14.8</v>
          </cell>
          <cell r="J438">
            <v>17.7</v>
          </cell>
          <cell r="K438">
            <v>148.9</v>
          </cell>
          <cell r="L438">
            <v>132.1</v>
          </cell>
          <cell r="M438">
            <v>16.8</v>
          </cell>
          <cell r="N438">
            <v>17.1</v>
          </cell>
          <cell r="O438">
            <v>121.8</v>
          </cell>
          <cell r="P438">
            <v>112.9</v>
          </cell>
          <cell r="Q438">
            <v>8.9</v>
          </cell>
          <cell r="R438">
            <v>0</v>
          </cell>
        </row>
        <row r="441">
          <cell r="F441">
            <v>17.4</v>
          </cell>
          <cell r="G441">
            <v>138.5</v>
          </cell>
          <cell r="H441">
            <v>131.2</v>
          </cell>
          <cell r="I441">
            <v>7.3</v>
          </cell>
          <cell r="J441">
            <v>17.2</v>
          </cell>
          <cell r="K441">
            <v>137.4</v>
          </cell>
          <cell r="L441">
            <v>130</v>
          </cell>
          <cell r="M441">
            <v>7.4</v>
          </cell>
          <cell r="N441">
            <v>18</v>
          </cell>
          <cell r="O441">
            <v>144.6</v>
          </cell>
          <cell r="P441">
            <v>138</v>
          </cell>
          <cell r="Q441">
            <v>6.6</v>
          </cell>
          <cell r="R441">
            <v>0</v>
          </cell>
        </row>
        <row r="445">
          <cell r="F445">
            <v>17.2</v>
          </cell>
          <cell r="G445">
            <v>141.2</v>
          </cell>
          <cell r="H445">
            <v>123.4</v>
          </cell>
          <cell r="I445">
            <v>17.8</v>
          </cell>
          <cell r="J445">
            <v>17.2</v>
          </cell>
          <cell r="K445">
            <v>150.9</v>
          </cell>
          <cell r="L445">
            <v>128.3</v>
          </cell>
          <cell r="M445">
            <v>22.6</v>
          </cell>
          <cell r="N445">
            <v>17</v>
          </cell>
          <cell r="O445">
            <v>119.7</v>
          </cell>
          <cell r="P445">
            <v>112.5</v>
          </cell>
          <cell r="Q445">
            <v>7.2</v>
          </cell>
          <cell r="R445" t="str">
            <v>#</v>
          </cell>
        </row>
        <row r="446">
          <cell r="F446">
            <v>21.6</v>
          </cell>
          <cell r="G446">
            <v>159.6</v>
          </cell>
          <cell r="H446">
            <v>137.5</v>
          </cell>
          <cell r="I446">
            <v>22.1</v>
          </cell>
          <cell r="J446">
            <v>23.4</v>
          </cell>
          <cell r="K446">
            <v>170.3</v>
          </cell>
          <cell r="L446">
            <v>142.1</v>
          </cell>
          <cell r="M446">
            <v>28.2</v>
          </cell>
          <cell r="N446">
            <v>17.1</v>
          </cell>
          <cell r="O446">
            <v>133.7</v>
          </cell>
          <cell r="P446">
            <v>126.3</v>
          </cell>
          <cell r="Q446">
            <v>7.4</v>
          </cell>
          <cell r="R446">
            <v>0</v>
          </cell>
        </row>
        <row r="447">
          <cell r="F447" t="str">
            <v>-</v>
          </cell>
          <cell r="G447" t="str">
            <v>-</v>
          </cell>
          <cell r="H447" t="str">
            <v>-</v>
          </cell>
          <cell r="I447" t="str">
            <v>-</v>
          </cell>
          <cell r="J447" t="str">
            <v>-</v>
          </cell>
          <cell r="K447" t="str">
            <v>-</v>
          </cell>
          <cell r="L447" t="str">
            <v>-</v>
          </cell>
          <cell r="M447" t="str">
            <v>-</v>
          </cell>
          <cell r="N447" t="str">
            <v>-</v>
          </cell>
          <cell r="O447" t="str">
            <v>-</v>
          </cell>
          <cell r="P447" t="str">
            <v>-</v>
          </cell>
          <cell r="Q447" t="str">
            <v>-</v>
          </cell>
          <cell r="R447">
            <v>0</v>
          </cell>
        </row>
        <row r="449">
          <cell r="F449">
            <v>18</v>
          </cell>
          <cell r="G449">
            <v>120.8</v>
          </cell>
          <cell r="H449">
            <v>116.2</v>
          </cell>
          <cell r="I449">
            <v>4.6</v>
          </cell>
          <cell r="J449">
            <v>19.3</v>
          </cell>
          <cell r="K449">
            <v>144.3</v>
          </cell>
          <cell r="L449">
            <v>140.4</v>
          </cell>
          <cell r="M449">
            <v>3.9</v>
          </cell>
          <cell r="N449">
            <v>17.1</v>
          </cell>
          <cell r="O449">
            <v>103.5</v>
          </cell>
          <cell r="P449">
            <v>98.3</v>
          </cell>
          <cell r="Q449">
            <v>5.2</v>
          </cell>
          <cell r="R449">
            <v>0</v>
          </cell>
        </row>
        <row r="450">
          <cell r="F450">
            <v>17.6</v>
          </cell>
          <cell r="G450">
            <v>147.4</v>
          </cell>
          <cell r="H450">
            <v>129.5</v>
          </cell>
          <cell r="I450">
            <v>17.9</v>
          </cell>
          <cell r="J450">
            <v>17.5</v>
          </cell>
          <cell r="K450">
            <v>151.4</v>
          </cell>
          <cell r="L450">
            <v>131.5</v>
          </cell>
          <cell r="M450">
            <v>19.9</v>
          </cell>
          <cell r="N450">
            <v>18</v>
          </cell>
          <cell r="O450">
            <v>133.8</v>
          </cell>
          <cell r="P450">
            <v>122.6</v>
          </cell>
          <cell r="Q450">
            <v>11.2</v>
          </cell>
          <cell r="R450">
            <v>0</v>
          </cell>
        </row>
        <row r="451">
          <cell r="F451">
            <v>16.7</v>
          </cell>
          <cell r="G451">
            <v>144</v>
          </cell>
          <cell r="H451">
            <v>133</v>
          </cell>
          <cell r="I451">
            <v>11</v>
          </cell>
          <cell r="J451">
            <v>16.4</v>
          </cell>
          <cell r="K451">
            <v>152.7</v>
          </cell>
          <cell r="L451">
            <v>139</v>
          </cell>
          <cell r="M451">
            <v>13.7</v>
          </cell>
          <cell r="N451">
            <v>17.7</v>
          </cell>
          <cell r="O451">
            <v>114</v>
          </cell>
          <cell r="P451">
            <v>112.3</v>
          </cell>
          <cell r="Q451">
            <v>1.7</v>
          </cell>
          <cell r="R451">
            <v>0</v>
          </cell>
        </row>
        <row r="453">
          <cell r="F453">
            <v>18.8</v>
          </cell>
          <cell r="G453">
            <v>150.1</v>
          </cell>
          <cell r="H453">
            <v>142.7</v>
          </cell>
          <cell r="I453">
            <v>7.4</v>
          </cell>
          <cell r="J453">
            <v>19.3</v>
          </cell>
          <cell r="K453">
            <v>159.5</v>
          </cell>
          <cell r="L453">
            <v>150.4</v>
          </cell>
          <cell r="M453">
            <v>9.1</v>
          </cell>
          <cell r="N453">
            <v>18.1</v>
          </cell>
          <cell r="O453">
            <v>135</v>
          </cell>
          <cell r="P453">
            <v>130.4</v>
          </cell>
          <cell r="Q453">
            <v>4.6</v>
          </cell>
          <cell r="R453">
            <v>0</v>
          </cell>
        </row>
        <row r="454">
          <cell r="F454">
            <v>19</v>
          </cell>
          <cell r="G454">
            <v>133</v>
          </cell>
          <cell r="H454">
            <v>125.6</v>
          </cell>
          <cell r="I454">
            <v>7.4</v>
          </cell>
          <cell r="J454">
            <v>19.4</v>
          </cell>
          <cell r="K454">
            <v>151.2</v>
          </cell>
          <cell r="L454">
            <v>137</v>
          </cell>
          <cell r="M454">
            <v>14.2</v>
          </cell>
          <cell r="N454">
            <v>18.7</v>
          </cell>
          <cell r="O454">
            <v>122.4</v>
          </cell>
          <cell r="P454">
            <v>119</v>
          </cell>
          <cell r="Q454">
            <v>3.4</v>
          </cell>
          <cell r="R454">
            <v>0</v>
          </cell>
        </row>
        <row r="455">
          <cell r="F455">
            <v>13.5</v>
          </cell>
          <cell r="G455">
            <v>84.3</v>
          </cell>
          <cell r="H455">
            <v>83.6</v>
          </cell>
          <cell r="I455">
            <v>0.7</v>
          </cell>
          <cell r="J455">
            <v>15.3</v>
          </cell>
          <cell r="K455">
            <v>111.5</v>
          </cell>
          <cell r="L455">
            <v>110.6</v>
          </cell>
          <cell r="M455">
            <v>0.9</v>
          </cell>
          <cell r="N455">
            <v>12.3</v>
          </cell>
          <cell r="O455">
            <v>64.9</v>
          </cell>
          <cell r="P455">
            <v>64.4</v>
          </cell>
          <cell r="Q455">
            <v>0.5</v>
          </cell>
          <cell r="R455">
            <v>0</v>
          </cell>
        </row>
        <row r="456">
          <cell r="F456">
            <v>15.5</v>
          </cell>
          <cell r="G456">
            <v>96.6</v>
          </cell>
          <cell r="H456">
            <v>89.4</v>
          </cell>
          <cell r="I456">
            <v>7.2</v>
          </cell>
          <cell r="J456">
            <v>15.9</v>
          </cell>
          <cell r="K456">
            <v>115.3</v>
          </cell>
          <cell r="L456">
            <v>101.9</v>
          </cell>
          <cell r="M456">
            <v>13.4</v>
          </cell>
          <cell r="N456">
            <v>15.3</v>
          </cell>
          <cell r="O456">
            <v>87</v>
          </cell>
          <cell r="P456">
            <v>83</v>
          </cell>
          <cell r="Q456">
            <v>4</v>
          </cell>
          <cell r="R456">
            <v>0</v>
          </cell>
        </row>
        <row r="457">
          <cell r="F457">
            <v>18.8</v>
          </cell>
          <cell r="G457">
            <v>143.2</v>
          </cell>
          <cell r="H457">
            <v>138.6</v>
          </cell>
          <cell r="I457">
            <v>4.6</v>
          </cell>
          <cell r="J457">
            <v>18.8</v>
          </cell>
          <cell r="K457">
            <v>149.6</v>
          </cell>
          <cell r="L457">
            <v>144.7</v>
          </cell>
          <cell r="M457">
            <v>4.9</v>
          </cell>
          <cell r="N457">
            <v>18.7</v>
          </cell>
          <cell r="O457">
            <v>140.8</v>
          </cell>
          <cell r="P457">
            <v>136.3</v>
          </cell>
          <cell r="Q457">
            <v>4.5</v>
          </cell>
          <cell r="R457">
            <v>0</v>
          </cell>
        </row>
        <row r="458">
          <cell r="F458">
            <v>18.4</v>
          </cell>
          <cell r="G458">
            <v>133.3</v>
          </cell>
          <cell r="H458">
            <v>131</v>
          </cell>
          <cell r="I458">
            <v>2.3</v>
          </cell>
          <cell r="J458">
            <v>19.7</v>
          </cell>
          <cell r="K458">
            <v>142.6</v>
          </cell>
          <cell r="L458">
            <v>139.5</v>
          </cell>
          <cell r="M458">
            <v>3.1</v>
          </cell>
          <cell r="N458">
            <v>17.9</v>
          </cell>
          <cell r="O458">
            <v>129.1</v>
          </cell>
          <cell r="P458">
            <v>127.2</v>
          </cell>
          <cell r="Q458">
            <v>1.9</v>
          </cell>
          <cell r="R458">
            <v>0</v>
          </cell>
        </row>
        <row r="459">
          <cell r="F459">
            <v>17.9</v>
          </cell>
          <cell r="G459">
            <v>138.7</v>
          </cell>
          <cell r="H459">
            <v>130.5</v>
          </cell>
          <cell r="I459">
            <v>8.2</v>
          </cell>
          <cell r="J459">
            <v>18.4</v>
          </cell>
          <cell r="K459">
            <v>148.5</v>
          </cell>
          <cell r="L459">
            <v>132.9</v>
          </cell>
          <cell r="M459">
            <v>15.6</v>
          </cell>
          <cell r="N459">
            <v>17.7</v>
          </cell>
          <cell r="O459">
            <v>134.3</v>
          </cell>
          <cell r="P459">
            <v>129.4</v>
          </cell>
          <cell r="Q459">
            <v>4.9</v>
          </cell>
          <cell r="R459">
            <v>0</v>
          </cell>
        </row>
        <row r="460">
          <cell r="F460">
            <v>18.9</v>
          </cell>
          <cell r="G460">
            <v>159.5</v>
          </cell>
          <cell r="H460">
            <v>141.1</v>
          </cell>
          <cell r="I460">
            <v>18.4</v>
          </cell>
          <cell r="J460">
            <v>19.3</v>
          </cell>
          <cell r="K460">
            <v>169.6</v>
          </cell>
          <cell r="L460">
            <v>146.5</v>
          </cell>
          <cell r="M460">
            <v>23.1</v>
          </cell>
          <cell r="N460">
            <v>17.7</v>
          </cell>
          <cell r="O460">
            <v>134.2</v>
          </cell>
          <cell r="P460">
            <v>127.6</v>
          </cell>
          <cell r="Q460">
            <v>6.6</v>
          </cell>
          <cell r="R460">
            <v>0</v>
          </cell>
        </row>
        <row r="461">
          <cell r="F461">
            <v>18.8</v>
          </cell>
          <cell r="G461">
            <v>135.9</v>
          </cell>
          <cell r="H461">
            <v>132.1</v>
          </cell>
          <cell r="I461">
            <v>3.8</v>
          </cell>
          <cell r="J461">
            <v>19.2</v>
          </cell>
          <cell r="K461">
            <v>141</v>
          </cell>
          <cell r="L461">
            <v>136.7</v>
          </cell>
          <cell r="M461">
            <v>4.3</v>
          </cell>
          <cell r="N461">
            <v>17.2</v>
          </cell>
          <cell r="O461">
            <v>118.5</v>
          </cell>
          <cell r="P461">
            <v>116.7</v>
          </cell>
          <cell r="Q461">
            <v>1.8</v>
          </cell>
          <cell r="R461">
            <v>0</v>
          </cell>
        </row>
        <row r="462">
          <cell r="F462">
            <v>17.3</v>
          </cell>
          <cell r="G462">
            <v>138.5</v>
          </cell>
          <cell r="H462">
            <v>129.7</v>
          </cell>
          <cell r="I462">
            <v>8.8</v>
          </cell>
          <cell r="J462">
            <v>17.7</v>
          </cell>
          <cell r="K462">
            <v>148</v>
          </cell>
          <cell r="L462">
            <v>135.9</v>
          </cell>
          <cell r="M462">
            <v>12.1</v>
          </cell>
          <cell r="N462">
            <v>16.8</v>
          </cell>
          <cell r="O462">
            <v>122.5</v>
          </cell>
          <cell r="P462">
            <v>119.3</v>
          </cell>
          <cell r="Q462">
            <v>3.2</v>
          </cell>
          <cell r="R462">
            <v>0</v>
          </cell>
        </row>
        <row r="463">
          <cell r="F463">
            <v>18.4</v>
          </cell>
          <cell r="G463">
            <v>140.4</v>
          </cell>
          <cell r="H463">
            <v>133</v>
          </cell>
          <cell r="I463">
            <v>7.4</v>
          </cell>
          <cell r="J463">
            <v>18.7</v>
          </cell>
          <cell r="K463">
            <v>148.4</v>
          </cell>
          <cell r="L463">
            <v>139</v>
          </cell>
          <cell r="M463">
            <v>9.4</v>
          </cell>
          <cell r="N463">
            <v>18</v>
          </cell>
          <cell r="O463">
            <v>127.8</v>
          </cell>
          <cell r="P463">
            <v>123.5</v>
          </cell>
          <cell r="Q463">
            <v>4.3</v>
          </cell>
          <cell r="R463">
            <v>0</v>
          </cell>
        </row>
        <row r="464">
          <cell r="F464">
            <v>22.7</v>
          </cell>
          <cell r="G464">
            <v>159</v>
          </cell>
          <cell r="H464">
            <v>159</v>
          </cell>
          <cell r="I464">
            <v>0</v>
          </cell>
          <cell r="J464">
            <v>22.7</v>
          </cell>
          <cell r="K464">
            <v>158.6</v>
          </cell>
          <cell r="L464">
            <v>158.6</v>
          </cell>
          <cell r="M464">
            <v>0</v>
          </cell>
          <cell r="N464">
            <v>23</v>
          </cell>
          <cell r="O464">
            <v>161.2</v>
          </cell>
          <cell r="P464">
            <v>161.2</v>
          </cell>
          <cell r="Q464">
            <v>0</v>
          </cell>
          <cell r="R464" t="str">
            <v>#</v>
          </cell>
        </row>
        <row r="465">
          <cell r="F465">
            <v>15</v>
          </cell>
          <cell r="G465">
            <v>108.1</v>
          </cell>
          <cell r="H465">
            <v>102.8</v>
          </cell>
          <cell r="I465">
            <v>5.3</v>
          </cell>
          <cell r="J465">
            <v>17.7</v>
          </cell>
          <cell r="K465">
            <v>139.9</v>
          </cell>
          <cell r="L465">
            <v>130.2</v>
          </cell>
          <cell r="M465">
            <v>9.7</v>
          </cell>
          <cell r="N465">
            <v>13.4</v>
          </cell>
          <cell r="O465">
            <v>90.5</v>
          </cell>
          <cell r="P465">
            <v>87.6</v>
          </cell>
          <cell r="Q465">
            <v>2.9</v>
          </cell>
          <cell r="R465">
            <v>0</v>
          </cell>
        </row>
      </sheetData>
      <sheetData sheetId="3">
        <row r="139">
          <cell r="F139">
            <v>266532</v>
          </cell>
          <cell r="G139">
            <v>262434</v>
          </cell>
          <cell r="H139">
            <v>244705</v>
          </cell>
          <cell r="I139">
            <v>17729</v>
          </cell>
          <cell r="J139">
            <v>4098</v>
          </cell>
          <cell r="K139">
            <v>319753</v>
          </cell>
          <cell r="L139">
            <v>314128</v>
          </cell>
          <cell r="M139">
            <v>5625</v>
          </cell>
          <cell r="N139">
            <v>212027</v>
          </cell>
          <cell r="O139">
            <v>209493</v>
          </cell>
          <cell r="P139">
            <v>2534</v>
          </cell>
          <cell r="Q139">
            <v>0</v>
          </cell>
        </row>
        <row r="204">
          <cell r="F204">
            <v>227237</v>
          </cell>
          <cell r="G204">
            <v>220394</v>
          </cell>
          <cell r="H204">
            <v>208376</v>
          </cell>
          <cell r="I204">
            <v>12018</v>
          </cell>
          <cell r="J204">
            <v>6843</v>
          </cell>
          <cell r="K204">
            <v>280721</v>
          </cell>
          <cell r="L204">
            <v>269853</v>
          </cell>
          <cell r="M204">
            <v>10868</v>
          </cell>
          <cell r="N204">
            <v>175858</v>
          </cell>
          <cell r="O204">
            <v>172882</v>
          </cell>
          <cell r="P204">
            <v>2976</v>
          </cell>
          <cell r="Q204">
            <v>0</v>
          </cell>
        </row>
        <row r="269">
          <cell r="F269">
            <v>208932</v>
          </cell>
          <cell r="G269">
            <v>204924</v>
          </cell>
          <cell r="H269">
            <v>197208</v>
          </cell>
          <cell r="I269">
            <v>7716</v>
          </cell>
          <cell r="J269">
            <v>4008</v>
          </cell>
          <cell r="K269">
            <v>272921</v>
          </cell>
          <cell r="L269">
            <v>266564</v>
          </cell>
          <cell r="M269">
            <v>6357</v>
          </cell>
          <cell r="N269">
            <v>153207</v>
          </cell>
          <cell r="O269">
            <v>151245</v>
          </cell>
          <cell r="P269">
            <v>1962</v>
          </cell>
          <cell r="Q269">
            <v>0</v>
          </cell>
        </row>
        <row r="334">
          <cell r="F334">
            <v>245863</v>
          </cell>
          <cell r="G334">
            <v>240321</v>
          </cell>
          <cell r="H334">
            <v>225596</v>
          </cell>
          <cell r="I334">
            <v>14725</v>
          </cell>
          <cell r="J334">
            <v>5542</v>
          </cell>
          <cell r="K334">
            <v>299535</v>
          </cell>
          <cell r="L334">
            <v>291194</v>
          </cell>
          <cell r="M334">
            <v>8341</v>
          </cell>
          <cell r="N334">
            <v>192715</v>
          </cell>
          <cell r="O334">
            <v>189945</v>
          </cell>
          <cell r="P334">
            <v>2770</v>
          </cell>
          <cell r="Q334">
            <v>0</v>
          </cell>
        </row>
        <row r="336">
          <cell r="F336">
            <v>350825</v>
          </cell>
          <cell r="G336">
            <v>307706</v>
          </cell>
          <cell r="H336">
            <v>283540</v>
          </cell>
          <cell r="I336">
            <v>24166</v>
          </cell>
          <cell r="J336">
            <v>43119</v>
          </cell>
          <cell r="K336">
            <v>368069</v>
          </cell>
          <cell r="L336">
            <v>321651</v>
          </cell>
          <cell r="M336">
            <v>46418</v>
          </cell>
          <cell r="N336">
            <v>226298</v>
          </cell>
          <cell r="O336">
            <v>207006</v>
          </cell>
          <cell r="P336">
            <v>19292</v>
          </cell>
          <cell r="Q336">
            <v>0</v>
          </cell>
        </row>
        <row r="337">
          <cell r="F337">
            <v>241090</v>
          </cell>
          <cell r="G337">
            <v>240457</v>
          </cell>
          <cell r="H337">
            <v>213669</v>
          </cell>
          <cell r="I337">
            <v>26788</v>
          </cell>
          <cell r="J337">
            <v>633</v>
          </cell>
          <cell r="K337">
            <v>303530</v>
          </cell>
          <cell r="L337">
            <v>303008</v>
          </cell>
          <cell r="M337">
            <v>522</v>
          </cell>
          <cell r="N337">
            <v>155007</v>
          </cell>
          <cell r="O337">
            <v>154222</v>
          </cell>
          <cell r="P337">
            <v>785</v>
          </cell>
          <cell r="Q337">
            <v>0</v>
          </cell>
        </row>
        <row r="338">
          <cell r="F338">
            <v>471240</v>
          </cell>
          <cell r="G338">
            <v>471240</v>
          </cell>
          <cell r="H338">
            <v>406408</v>
          </cell>
          <cell r="I338">
            <v>64832</v>
          </cell>
          <cell r="J338">
            <v>0</v>
          </cell>
          <cell r="K338">
            <v>488084</v>
          </cell>
          <cell r="L338">
            <v>488084</v>
          </cell>
          <cell r="M338">
            <v>0</v>
          </cell>
          <cell r="N338">
            <v>320044</v>
          </cell>
          <cell r="O338">
            <v>320044</v>
          </cell>
          <cell r="P338">
            <v>0</v>
          </cell>
          <cell r="Q338">
            <v>0</v>
          </cell>
        </row>
        <row r="339">
          <cell r="F339">
            <v>395014</v>
          </cell>
          <cell r="G339">
            <v>362217</v>
          </cell>
          <cell r="H339">
            <v>333511</v>
          </cell>
          <cell r="I339">
            <v>28706</v>
          </cell>
          <cell r="J339">
            <v>32797</v>
          </cell>
          <cell r="K339">
            <v>439762</v>
          </cell>
          <cell r="L339">
            <v>400151</v>
          </cell>
          <cell r="M339">
            <v>39611</v>
          </cell>
          <cell r="N339">
            <v>300425</v>
          </cell>
          <cell r="O339">
            <v>282032</v>
          </cell>
          <cell r="P339">
            <v>18393</v>
          </cell>
          <cell r="Q339">
            <v>0</v>
          </cell>
        </row>
        <row r="340">
          <cell r="F340">
            <v>256974</v>
          </cell>
          <cell r="G340">
            <v>256974</v>
          </cell>
          <cell r="H340">
            <v>221023</v>
          </cell>
          <cell r="I340">
            <v>35951</v>
          </cell>
          <cell r="J340">
            <v>0</v>
          </cell>
          <cell r="K340">
            <v>276630</v>
          </cell>
          <cell r="L340">
            <v>276630</v>
          </cell>
          <cell r="M340">
            <v>0</v>
          </cell>
          <cell r="N340">
            <v>153308</v>
          </cell>
          <cell r="O340">
            <v>153308</v>
          </cell>
          <cell r="P340">
            <v>0</v>
          </cell>
          <cell r="Q340">
            <v>0</v>
          </cell>
        </row>
        <row r="341">
          <cell r="F341">
            <v>192120</v>
          </cell>
          <cell r="G341">
            <v>192000</v>
          </cell>
          <cell r="H341">
            <v>185694</v>
          </cell>
          <cell r="I341">
            <v>6306</v>
          </cell>
          <cell r="J341">
            <v>120</v>
          </cell>
          <cell r="K341">
            <v>267240</v>
          </cell>
          <cell r="L341">
            <v>267010</v>
          </cell>
          <cell r="M341">
            <v>230</v>
          </cell>
          <cell r="N341">
            <v>128982</v>
          </cell>
          <cell r="O341">
            <v>128955</v>
          </cell>
          <cell r="P341">
            <v>27</v>
          </cell>
          <cell r="Q341">
            <v>0</v>
          </cell>
        </row>
        <row r="342">
          <cell r="F342">
            <v>418409</v>
          </cell>
          <cell r="G342">
            <v>298585</v>
          </cell>
          <cell r="H342">
            <v>290479</v>
          </cell>
          <cell r="I342">
            <v>8106</v>
          </cell>
          <cell r="J342">
            <v>119824</v>
          </cell>
          <cell r="K342">
            <v>744551</v>
          </cell>
          <cell r="L342">
            <v>459849</v>
          </cell>
          <cell r="M342">
            <v>284702</v>
          </cell>
          <cell r="N342">
            <v>291574</v>
          </cell>
          <cell r="O342">
            <v>235870</v>
          </cell>
          <cell r="P342">
            <v>55704</v>
          </cell>
          <cell r="Q342">
            <v>0</v>
          </cell>
        </row>
        <row r="343">
          <cell r="F343">
            <v>251334</v>
          </cell>
          <cell r="G343">
            <v>247111</v>
          </cell>
          <cell r="H343">
            <v>238229</v>
          </cell>
          <cell r="I343">
            <v>8882</v>
          </cell>
          <cell r="J343">
            <v>4223</v>
          </cell>
          <cell r="K343">
            <v>299703</v>
          </cell>
          <cell r="L343">
            <v>294216</v>
          </cell>
          <cell r="M343">
            <v>5487</v>
          </cell>
          <cell r="N343">
            <v>189888</v>
          </cell>
          <cell r="O343">
            <v>187270</v>
          </cell>
          <cell r="P343">
            <v>2618</v>
          </cell>
          <cell r="Q343">
            <v>0</v>
          </cell>
        </row>
        <row r="344">
          <cell r="F344">
            <v>410849</v>
          </cell>
          <cell r="G344">
            <v>338320</v>
          </cell>
          <cell r="H344">
            <v>315694</v>
          </cell>
          <cell r="I344">
            <v>22626</v>
          </cell>
          <cell r="J344">
            <v>72529</v>
          </cell>
          <cell r="K344">
            <v>457259</v>
          </cell>
          <cell r="L344">
            <v>385601</v>
          </cell>
          <cell r="M344">
            <v>71658</v>
          </cell>
          <cell r="N344">
            <v>303491</v>
          </cell>
          <cell r="O344">
            <v>228948</v>
          </cell>
          <cell r="P344">
            <v>74543</v>
          </cell>
          <cell r="Q344">
            <v>0</v>
          </cell>
        </row>
        <row r="345">
          <cell r="F345">
            <v>120512</v>
          </cell>
          <cell r="G345">
            <v>119688</v>
          </cell>
          <cell r="H345">
            <v>114375</v>
          </cell>
          <cell r="I345">
            <v>5313</v>
          </cell>
          <cell r="J345">
            <v>824</v>
          </cell>
          <cell r="K345">
            <v>148948</v>
          </cell>
          <cell r="L345">
            <v>148385</v>
          </cell>
          <cell r="M345">
            <v>563</v>
          </cell>
          <cell r="N345">
            <v>97196</v>
          </cell>
          <cell r="O345">
            <v>96158</v>
          </cell>
          <cell r="P345">
            <v>1038</v>
          </cell>
          <cell r="Q345">
            <v>0</v>
          </cell>
        </row>
        <row r="346">
          <cell r="F346">
            <v>165502</v>
          </cell>
          <cell r="G346">
            <v>162503</v>
          </cell>
          <cell r="H346">
            <v>154258</v>
          </cell>
          <cell r="I346">
            <v>8245</v>
          </cell>
          <cell r="J346">
            <v>2999</v>
          </cell>
          <cell r="K346">
            <v>213230</v>
          </cell>
          <cell r="L346">
            <v>210018</v>
          </cell>
          <cell r="M346">
            <v>3212</v>
          </cell>
          <cell r="N346">
            <v>113825</v>
          </cell>
          <cell r="O346">
            <v>111056</v>
          </cell>
          <cell r="P346">
            <v>2769</v>
          </cell>
          <cell r="Q346">
            <v>0</v>
          </cell>
        </row>
        <row r="347">
          <cell r="F347">
            <v>302313</v>
          </cell>
          <cell r="G347">
            <v>302313</v>
          </cell>
          <cell r="H347">
            <v>299574</v>
          </cell>
          <cell r="I347">
            <v>2739</v>
          </cell>
          <cell r="J347">
            <v>0</v>
          </cell>
          <cell r="K347">
            <v>321805</v>
          </cell>
          <cell r="L347">
            <v>321805</v>
          </cell>
          <cell r="M347">
            <v>0</v>
          </cell>
          <cell r="N347">
            <v>285771</v>
          </cell>
          <cell r="O347">
            <v>285771</v>
          </cell>
          <cell r="P347">
            <v>0</v>
          </cell>
          <cell r="Q347">
            <v>0</v>
          </cell>
        </row>
        <row r="348">
          <cell r="F348">
            <v>245669</v>
          </cell>
          <cell r="G348">
            <v>245669</v>
          </cell>
          <cell r="H348">
            <v>236986</v>
          </cell>
          <cell r="I348">
            <v>8683</v>
          </cell>
          <cell r="J348">
            <v>0</v>
          </cell>
          <cell r="K348">
            <v>303517</v>
          </cell>
          <cell r="L348">
            <v>303517</v>
          </cell>
          <cell r="M348">
            <v>0</v>
          </cell>
          <cell r="N348">
            <v>218671</v>
          </cell>
          <cell r="O348">
            <v>218671</v>
          </cell>
          <cell r="P348">
            <v>0</v>
          </cell>
          <cell r="Q348">
            <v>0</v>
          </cell>
        </row>
        <row r="349">
          <cell r="F349">
            <v>267197</v>
          </cell>
          <cell r="G349">
            <v>266810</v>
          </cell>
          <cell r="H349">
            <v>251361</v>
          </cell>
          <cell r="I349">
            <v>15449</v>
          </cell>
          <cell r="J349">
            <v>387</v>
          </cell>
          <cell r="K349">
            <v>301099</v>
          </cell>
          <cell r="L349">
            <v>300613</v>
          </cell>
          <cell r="M349">
            <v>486</v>
          </cell>
          <cell r="N349">
            <v>183349</v>
          </cell>
          <cell r="O349">
            <v>183207</v>
          </cell>
          <cell r="P349">
            <v>142</v>
          </cell>
          <cell r="Q349">
            <v>0</v>
          </cell>
        </row>
        <row r="350">
          <cell r="F350">
            <v>186616</v>
          </cell>
          <cell r="G350">
            <v>185500</v>
          </cell>
          <cell r="H350">
            <v>168797</v>
          </cell>
          <cell r="I350">
            <v>16703</v>
          </cell>
          <cell r="J350">
            <v>1116</v>
          </cell>
          <cell r="K350">
            <v>209514</v>
          </cell>
          <cell r="L350">
            <v>209040</v>
          </cell>
          <cell r="M350">
            <v>474</v>
          </cell>
          <cell r="N350">
            <v>155010</v>
          </cell>
          <cell r="O350">
            <v>153007</v>
          </cell>
          <cell r="P350">
            <v>2003</v>
          </cell>
          <cell r="Q350">
            <v>0</v>
          </cell>
        </row>
        <row r="351">
          <cell r="F351">
            <v>191156</v>
          </cell>
          <cell r="G351">
            <v>190392</v>
          </cell>
          <cell r="H351">
            <v>172225</v>
          </cell>
          <cell r="I351">
            <v>18167</v>
          </cell>
          <cell r="J351">
            <v>764</v>
          </cell>
          <cell r="K351">
            <v>239538</v>
          </cell>
          <cell r="L351">
            <v>238826</v>
          </cell>
          <cell r="M351">
            <v>712</v>
          </cell>
          <cell r="N351">
            <v>143579</v>
          </cell>
          <cell r="O351">
            <v>142764</v>
          </cell>
          <cell r="P351">
            <v>815</v>
          </cell>
          <cell r="Q351">
            <v>0</v>
          </cell>
        </row>
        <row r="352">
          <cell r="F352">
            <v>149835</v>
          </cell>
          <cell r="G352">
            <v>149338</v>
          </cell>
          <cell r="H352">
            <v>147870</v>
          </cell>
          <cell r="I352">
            <v>1468</v>
          </cell>
          <cell r="J352">
            <v>497</v>
          </cell>
          <cell r="K352">
            <v>227053</v>
          </cell>
          <cell r="L352">
            <v>225250</v>
          </cell>
          <cell r="M352">
            <v>1803</v>
          </cell>
          <cell r="N352">
            <v>120460</v>
          </cell>
          <cell r="O352">
            <v>120460</v>
          </cell>
          <cell r="P352">
            <v>0</v>
          </cell>
          <cell r="Q352">
            <v>0</v>
          </cell>
        </row>
        <row r="353">
          <cell r="F353">
            <v>277017</v>
          </cell>
          <cell r="G353">
            <v>277017</v>
          </cell>
          <cell r="H353">
            <v>243535</v>
          </cell>
          <cell r="I353">
            <v>33482</v>
          </cell>
          <cell r="J353">
            <v>0</v>
          </cell>
          <cell r="K353">
            <v>281399</v>
          </cell>
          <cell r="L353">
            <v>281399</v>
          </cell>
          <cell r="M353">
            <v>0</v>
          </cell>
          <cell r="N353">
            <v>250808</v>
          </cell>
          <cell r="O353">
            <v>250808</v>
          </cell>
          <cell r="P353">
            <v>0</v>
          </cell>
          <cell r="Q353" t="str">
            <v>#</v>
          </cell>
        </row>
        <row r="356">
          <cell r="F356" t="str">
            <v>-</v>
          </cell>
          <cell r="G356" t="str">
            <v>-</v>
          </cell>
          <cell r="H356" t="str">
            <v>-</v>
          </cell>
          <cell r="I356" t="str">
            <v>-</v>
          </cell>
          <cell r="J356" t="str">
            <v>-</v>
          </cell>
          <cell r="K356" t="str">
            <v>-</v>
          </cell>
          <cell r="L356" t="str">
            <v>-</v>
          </cell>
          <cell r="M356" t="str">
            <v>-</v>
          </cell>
          <cell r="N356" t="str">
            <v>-</v>
          </cell>
          <cell r="O356" t="str">
            <v>-</v>
          </cell>
          <cell r="P356" t="str">
            <v>-</v>
          </cell>
          <cell r="Q356">
            <v>0</v>
          </cell>
        </row>
        <row r="360">
          <cell r="F360">
            <v>313176</v>
          </cell>
          <cell r="G360">
            <v>312361</v>
          </cell>
          <cell r="H360">
            <v>293121</v>
          </cell>
          <cell r="I360">
            <v>19240</v>
          </cell>
          <cell r="J360">
            <v>815</v>
          </cell>
          <cell r="K360">
            <v>392196</v>
          </cell>
          <cell r="L360">
            <v>392097</v>
          </cell>
          <cell r="M360">
            <v>99</v>
          </cell>
          <cell r="N360">
            <v>172461</v>
          </cell>
          <cell r="O360">
            <v>170371</v>
          </cell>
          <cell r="P360">
            <v>2090</v>
          </cell>
          <cell r="Q360">
            <v>0</v>
          </cell>
        </row>
        <row r="363">
          <cell r="F363">
            <v>269759</v>
          </cell>
          <cell r="G363">
            <v>269759</v>
          </cell>
          <cell r="H363">
            <v>237055</v>
          </cell>
          <cell r="I363">
            <v>32704</v>
          </cell>
          <cell r="J363">
            <v>0</v>
          </cell>
          <cell r="K363">
            <v>290063</v>
          </cell>
          <cell r="L363">
            <v>290063</v>
          </cell>
          <cell r="M363">
            <v>0</v>
          </cell>
          <cell r="N363">
            <v>202285</v>
          </cell>
          <cell r="O363">
            <v>202285</v>
          </cell>
          <cell r="P363">
            <v>0</v>
          </cell>
          <cell r="Q363">
            <v>0</v>
          </cell>
        </row>
        <row r="367">
          <cell r="F367">
            <v>347420</v>
          </cell>
          <cell r="G367">
            <v>347420</v>
          </cell>
          <cell r="H367">
            <v>300233</v>
          </cell>
          <cell r="I367">
            <v>47187</v>
          </cell>
          <cell r="J367">
            <v>0</v>
          </cell>
          <cell r="K367">
            <v>407658</v>
          </cell>
          <cell r="L367">
            <v>407658</v>
          </cell>
          <cell r="M367">
            <v>0</v>
          </cell>
          <cell r="N367">
            <v>213500</v>
          </cell>
          <cell r="O367">
            <v>213500</v>
          </cell>
          <cell r="P367">
            <v>0</v>
          </cell>
          <cell r="Q367" t="str">
            <v>#</v>
          </cell>
        </row>
        <row r="368">
          <cell r="F368">
            <v>276510</v>
          </cell>
          <cell r="G368">
            <v>274784</v>
          </cell>
          <cell r="H368">
            <v>239128</v>
          </cell>
          <cell r="I368">
            <v>35656</v>
          </cell>
          <cell r="J368">
            <v>1726</v>
          </cell>
          <cell r="K368">
            <v>315659</v>
          </cell>
          <cell r="L368">
            <v>314077</v>
          </cell>
          <cell r="M368">
            <v>1582</v>
          </cell>
          <cell r="N368">
            <v>182533</v>
          </cell>
          <cell r="O368">
            <v>180462</v>
          </cell>
          <cell r="P368">
            <v>2071</v>
          </cell>
          <cell r="Q368">
            <v>0</v>
          </cell>
        </row>
        <row r="369">
          <cell r="F369" t="str">
            <v>-</v>
          </cell>
          <cell r="G369" t="str">
            <v>-</v>
          </cell>
          <cell r="H369" t="str">
            <v>-</v>
          </cell>
          <cell r="I369" t="str">
            <v>-</v>
          </cell>
          <cell r="J369" t="str">
            <v>-</v>
          </cell>
          <cell r="K369" t="str">
            <v>-</v>
          </cell>
          <cell r="L369" t="str">
            <v>-</v>
          </cell>
          <cell r="M369" t="str">
            <v>-</v>
          </cell>
          <cell r="N369" t="str">
            <v>-</v>
          </cell>
          <cell r="O369" t="str">
            <v>-</v>
          </cell>
          <cell r="P369" t="str">
            <v>-</v>
          </cell>
          <cell r="Q369">
            <v>0</v>
          </cell>
        </row>
        <row r="371">
          <cell r="F371">
            <v>229462</v>
          </cell>
          <cell r="G371">
            <v>229462</v>
          </cell>
          <cell r="H371">
            <v>223772</v>
          </cell>
          <cell r="I371">
            <v>5690</v>
          </cell>
          <cell r="J371">
            <v>0</v>
          </cell>
          <cell r="K371">
            <v>251091</v>
          </cell>
          <cell r="L371">
            <v>251091</v>
          </cell>
          <cell r="M371">
            <v>0</v>
          </cell>
          <cell r="N371">
            <v>177866</v>
          </cell>
          <cell r="O371">
            <v>177866</v>
          </cell>
          <cell r="P371">
            <v>0</v>
          </cell>
          <cell r="Q371" t="str">
            <v>#</v>
          </cell>
        </row>
        <row r="372">
          <cell r="F372">
            <v>322910</v>
          </cell>
          <cell r="G372">
            <v>322910</v>
          </cell>
          <cell r="H372">
            <v>250530</v>
          </cell>
          <cell r="I372">
            <v>72380</v>
          </cell>
          <cell r="J372">
            <v>0</v>
          </cell>
          <cell r="K372">
            <v>358742</v>
          </cell>
          <cell r="L372">
            <v>358742</v>
          </cell>
          <cell r="M372">
            <v>0</v>
          </cell>
          <cell r="N372">
            <v>166761</v>
          </cell>
          <cell r="O372">
            <v>166761</v>
          </cell>
          <cell r="P372">
            <v>0</v>
          </cell>
          <cell r="Q372">
            <v>0</v>
          </cell>
        </row>
        <row r="373">
          <cell r="F373">
            <v>340878</v>
          </cell>
          <cell r="G373">
            <v>338976</v>
          </cell>
          <cell r="H373">
            <v>298381</v>
          </cell>
          <cell r="I373">
            <v>40595</v>
          </cell>
          <cell r="J373">
            <v>1902</v>
          </cell>
          <cell r="K373">
            <v>349878</v>
          </cell>
          <cell r="L373">
            <v>347811</v>
          </cell>
          <cell r="M373">
            <v>2067</v>
          </cell>
          <cell r="N373">
            <v>237349</v>
          </cell>
          <cell r="O373">
            <v>237349</v>
          </cell>
          <cell r="P373">
            <v>0</v>
          </cell>
          <cell r="Q373">
            <v>0</v>
          </cell>
        </row>
        <row r="375">
          <cell r="F375">
            <v>259347</v>
          </cell>
          <cell r="G375">
            <v>258926</v>
          </cell>
          <cell r="H375">
            <v>250372</v>
          </cell>
          <cell r="I375">
            <v>8554</v>
          </cell>
          <cell r="J375">
            <v>421</v>
          </cell>
          <cell r="K375">
            <v>330630</v>
          </cell>
          <cell r="L375">
            <v>330024</v>
          </cell>
          <cell r="M375">
            <v>606</v>
          </cell>
          <cell r="N375">
            <v>148320</v>
          </cell>
          <cell r="O375">
            <v>148187</v>
          </cell>
          <cell r="P375">
            <v>133</v>
          </cell>
          <cell r="Q375">
            <v>0</v>
          </cell>
        </row>
        <row r="376">
          <cell r="F376">
            <v>165413</v>
          </cell>
          <cell r="G376">
            <v>165413</v>
          </cell>
          <cell r="H376">
            <v>160000</v>
          </cell>
          <cell r="I376">
            <v>5413</v>
          </cell>
          <cell r="J376">
            <v>0</v>
          </cell>
          <cell r="K376">
            <v>228527</v>
          </cell>
          <cell r="L376">
            <v>228527</v>
          </cell>
          <cell r="M376">
            <v>0</v>
          </cell>
          <cell r="N376">
            <v>124008</v>
          </cell>
          <cell r="O376">
            <v>124008</v>
          </cell>
          <cell r="P376">
            <v>0</v>
          </cell>
          <cell r="Q376">
            <v>0</v>
          </cell>
        </row>
        <row r="377">
          <cell r="F377">
            <v>153916</v>
          </cell>
          <cell r="G377">
            <v>152759</v>
          </cell>
          <cell r="H377">
            <v>151672</v>
          </cell>
          <cell r="I377">
            <v>1087</v>
          </cell>
          <cell r="J377">
            <v>1157</v>
          </cell>
          <cell r="K377">
            <v>185798</v>
          </cell>
          <cell r="L377">
            <v>184744</v>
          </cell>
          <cell r="M377">
            <v>1054</v>
          </cell>
          <cell r="N377">
            <v>124306</v>
          </cell>
          <cell r="O377">
            <v>123053</v>
          </cell>
          <cell r="P377">
            <v>1253</v>
          </cell>
          <cell r="Q377">
            <v>0</v>
          </cell>
        </row>
        <row r="378">
          <cell r="F378">
            <v>94104</v>
          </cell>
          <cell r="G378">
            <v>93543</v>
          </cell>
          <cell r="H378">
            <v>84889</v>
          </cell>
          <cell r="I378">
            <v>8654</v>
          </cell>
          <cell r="J378">
            <v>561</v>
          </cell>
          <cell r="K378">
            <v>116021</v>
          </cell>
          <cell r="L378">
            <v>115896</v>
          </cell>
          <cell r="M378">
            <v>125</v>
          </cell>
          <cell r="N378">
            <v>77837</v>
          </cell>
          <cell r="O378">
            <v>76953</v>
          </cell>
          <cell r="P378">
            <v>884</v>
          </cell>
          <cell r="Q378">
            <v>0</v>
          </cell>
        </row>
        <row r="379">
          <cell r="F379">
            <v>273808</v>
          </cell>
          <cell r="G379">
            <v>273808</v>
          </cell>
          <cell r="H379">
            <v>263655</v>
          </cell>
          <cell r="I379">
            <v>10153</v>
          </cell>
          <cell r="J379">
            <v>0</v>
          </cell>
          <cell r="K379">
            <v>354411</v>
          </cell>
          <cell r="L379">
            <v>354411</v>
          </cell>
          <cell r="M379">
            <v>0</v>
          </cell>
          <cell r="N379">
            <v>238993</v>
          </cell>
          <cell r="O379">
            <v>238993</v>
          </cell>
          <cell r="P379">
            <v>0</v>
          </cell>
          <cell r="Q379">
            <v>0</v>
          </cell>
        </row>
        <row r="380">
          <cell r="F380">
            <v>193734</v>
          </cell>
          <cell r="G380">
            <v>193734</v>
          </cell>
          <cell r="H380">
            <v>187763</v>
          </cell>
          <cell r="I380">
            <v>5971</v>
          </cell>
          <cell r="J380">
            <v>0</v>
          </cell>
          <cell r="K380">
            <v>222275</v>
          </cell>
          <cell r="L380">
            <v>222275</v>
          </cell>
          <cell r="M380">
            <v>0</v>
          </cell>
          <cell r="N380">
            <v>178449</v>
          </cell>
          <cell r="O380">
            <v>178449</v>
          </cell>
          <cell r="P380">
            <v>0</v>
          </cell>
          <cell r="Q380">
            <v>0</v>
          </cell>
        </row>
        <row r="381">
          <cell r="F381">
            <v>174928</v>
          </cell>
          <cell r="G381">
            <v>174928</v>
          </cell>
          <cell r="H381">
            <v>156212</v>
          </cell>
          <cell r="I381">
            <v>18716</v>
          </cell>
          <cell r="J381">
            <v>0</v>
          </cell>
          <cell r="K381">
            <v>202613</v>
          </cell>
          <cell r="L381">
            <v>202613</v>
          </cell>
          <cell r="M381">
            <v>0</v>
          </cell>
          <cell r="N381">
            <v>162834</v>
          </cell>
          <cell r="O381">
            <v>162834</v>
          </cell>
          <cell r="P381">
            <v>0</v>
          </cell>
          <cell r="Q381">
            <v>0</v>
          </cell>
        </row>
        <row r="382">
          <cell r="F382">
            <v>176165</v>
          </cell>
          <cell r="G382">
            <v>174367</v>
          </cell>
          <cell r="H382">
            <v>157409</v>
          </cell>
          <cell r="I382">
            <v>16958</v>
          </cell>
          <cell r="J382">
            <v>1798</v>
          </cell>
          <cell r="K382">
            <v>195224</v>
          </cell>
          <cell r="L382">
            <v>194508</v>
          </cell>
          <cell r="M382">
            <v>716</v>
          </cell>
          <cell r="N382">
            <v>145279</v>
          </cell>
          <cell r="O382">
            <v>141726</v>
          </cell>
          <cell r="P382">
            <v>3553</v>
          </cell>
          <cell r="Q382">
            <v>0</v>
          </cell>
        </row>
        <row r="383">
          <cell r="F383">
            <v>242834</v>
          </cell>
          <cell r="G383">
            <v>242834</v>
          </cell>
          <cell r="H383">
            <v>229854</v>
          </cell>
          <cell r="I383">
            <v>12980</v>
          </cell>
          <cell r="J383">
            <v>0</v>
          </cell>
          <cell r="K383">
            <v>255381</v>
          </cell>
          <cell r="L383">
            <v>255381</v>
          </cell>
          <cell r="M383">
            <v>0</v>
          </cell>
          <cell r="N383">
            <v>190747</v>
          </cell>
          <cell r="O383">
            <v>190747</v>
          </cell>
          <cell r="P383">
            <v>0</v>
          </cell>
          <cell r="Q383">
            <v>0</v>
          </cell>
        </row>
        <row r="384">
          <cell r="F384">
            <v>355607</v>
          </cell>
          <cell r="G384">
            <v>355607</v>
          </cell>
          <cell r="H384">
            <v>332086</v>
          </cell>
          <cell r="I384">
            <v>23521</v>
          </cell>
          <cell r="J384">
            <v>0</v>
          </cell>
          <cell r="K384">
            <v>396874</v>
          </cell>
          <cell r="L384">
            <v>396874</v>
          </cell>
          <cell r="M384">
            <v>0</v>
          </cell>
          <cell r="N384">
            <v>235928</v>
          </cell>
          <cell r="O384">
            <v>235928</v>
          </cell>
          <cell r="P384">
            <v>0</v>
          </cell>
          <cell r="Q384">
            <v>0</v>
          </cell>
        </row>
        <row r="385">
          <cell r="F385">
            <v>157916</v>
          </cell>
          <cell r="G385">
            <v>157610</v>
          </cell>
          <cell r="H385">
            <v>148702</v>
          </cell>
          <cell r="I385">
            <v>8908</v>
          </cell>
          <cell r="J385">
            <v>306</v>
          </cell>
          <cell r="K385">
            <v>162887</v>
          </cell>
          <cell r="L385">
            <v>162705</v>
          </cell>
          <cell r="M385">
            <v>182</v>
          </cell>
          <cell r="N385">
            <v>141351</v>
          </cell>
          <cell r="O385">
            <v>140630</v>
          </cell>
          <cell r="P385">
            <v>721</v>
          </cell>
          <cell r="Q385">
            <v>0</v>
          </cell>
        </row>
        <row r="386">
          <cell r="F386" t="str">
            <v>-</v>
          </cell>
          <cell r="G386" t="str">
            <v>-</v>
          </cell>
          <cell r="H386" t="str">
            <v>-</v>
          </cell>
          <cell r="I386" t="str">
            <v>-</v>
          </cell>
          <cell r="J386" t="str">
            <v>-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-</v>
          </cell>
          <cell r="O386" t="str">
            <v>-</v>
          </cell>
          <cell r="P386" t="str">
            <v>-</v>
          </cell>
          <cell r="Q386">
            <v>0</v>
          </cell>
        </row>
        <row r="387">
          <cell r="F387">
            <v>181197</v>
          </cell>
          <cell r="G387">
            <v>171865</v>
          </cell>
          <cell r="H387">
            <v>160430</v>
          </cell>
          <cell r="I387">
            <v>11435</v>
          </cell>
          <cell r="J387">
            <v>9332</v>
          </cell>
          <cell r="K387">
            <v>267055</v>
          </cell>
          <cell r="L387">
            <v>253644</v>
          </cell>
          <cell r="M387">
            <v>13411</v>
          </cell>
          <cell r="N387">
            <v>124003</v>
          </cell>
          <cell r="O387">
            <v>117388</v>
          </cell>
          <cell r="P387">
            <v>6615</v>
          </cell>
          <cell r="Q387">
            <v>0</v>
          </cell>
        </row>
        <row r="399">
          <cell r="F399">
            <v>228057</v>
          </cell>
          <cell r="G399">
            <v>223255</v>
          </cell>
          <cell r="H399">
            <v>211909</v>
          </cell>
          <cell r="I399">
            <v>11346</v>
          </cell>
          <cell r="J399">
            <v>4802</v>
          </cell>
          <cell r="K399">
            <v>287145</v>
          </cell>
          <cell r="L399">
            <v>279728</v>
          </cell>
          <cell r="M399">
            <v>7417</v>
          </cell>
          <cell r="N399">
            <v>173056</v>
          </cell>
          <cell r="O399">
            <v>170688</v>
          </cell>
          <cell r="P399">
            <v>2368</v>
          </cell>
          <cell r="Q399">
            <v>0</v>
          </cell>
        </row>
        <row r="401">
          <cell r="F401">
            <v>287774</v>
          </cell>
          <cell r="G401">
            <v>273535</v>
          </cell>
          <cell r="H401">
            <v>259760</v>
          </cell>
          <cell r="I401">
            <v>13775</v>
          </cell>
          <cell r="J401">
            <v>14239</v>
          </cell>
          <cell r="K401">
            <v>304535</v>
          </cell>
          <cell r="L401">
            <v>289097</v>
          </cell>
          <cell r="M401">
            <v>15438</v>
          </cell>
          <cell r="N401">
            <v>208646</v>
          </cell>
          <cell r="O401">
            <v>200069</v>
          </cell>
          <cell r="P401">
            <v>8577</v>
          </cell>
          <cell r="Q401">
            <v>0</v>
          </cell>
        </row>
        <row r="402">
          <cell r="F402">
            <v>240033</v>
          </cell>
          <cell r="G402">
            <v>238949</v>
          </cell>
          <cell r="H402">
            <v>216823</v>
          </cell>
          <cell r="I402">
            <v>22126</v>
          </cell>
          <cell r="J402">
            <v>1084</v>
          </cell>
          <cell r="K402">
            <v>296312</v>
          </cell>
          <cell r="L402">
            <v>295200</v>
          </cell>
          <cell r="M402">
            <v>1112</v>
          </cell>
          <cell r="N402">
            <v>152472</v>
          </cell>
          <cell r="O402">
            <v>151431</v>
          </cell>
          <cell r="P402">
            <v>1041</v>
          </cell>
          <cell r="Q402">
            <v>0</v>
          </cell>
        </row>
        <row r="403">
          <cell r="F403">
            <v>409969</v>
          </cell>
          <cell r="G403">
            <v>409969</v>
          </cell>
          <cell r="H403">
            <v>366085</v>
          </cell>
          <cell r="I403">
            <v>43884</v>
          </cell>
          <cell r="J403">
            <v>0</v>
          </cell>
          <cell r="K403">
            <v>433760</v>
          </cell>
          <cell r="L403">
            <v>433760</v>
          </cell>
          <cell r="M403">
            <v>0</v>
          </cell>
          <cell r="N403">
            <v>265175</v>
          </cell>
          <cell r="O403">
            <v>265175</v>
          </cell>
          <cell r="P403">
            <v>0</v>
          </cell>
          <cell r="Q403">
            <v>0</v>
          </cell>
        </row>
        <row r="404">
          <cell r="F404">
            <v>357630</v>
          </cell>
          <cell r="G404">
            <v>335373</v>
          </cell>
          <cell r="H404">
            <v>312728</v>
          </cell>
          <cell r="I404">
            <v>22645</v>
          </cell>
          <cell r="J404">
            <v>22257</v>
          </cell>
          <cell r="K404">
            <v>395794</v>
          </cell>
          <cell r="L404">
            <v>369014</v>
          </cell>
          <cell r="M404">
            <v>26780</v>
          </cell>
          <cell r="N404">
            <v>276002</v>
          </cell>
          <cell r="O404">
            <v>263419</v>
          </cell>
          <cell r="P404">
            <v>12583</v>
          </cell>
          <cell r="Q404">
            <v>0</v>
          </cell>
        </row>
        <row r="405">
          <cell r="F405">
            <v>249084</v>
          </cell>
          <cell r="G405">
            <v>249084</v>
          </cell>
          <cell r="H405">
            <v>221888</v>
          </cell>
          <cell r="I405">
            <v>27196</v>
          </cell>
          <cell r="J405">
            <v>0</v>
          </cell>
          <cell r="K405">
            <v>265003</v>
          </cell>
          <cell r="L405">
            <v>265003</v>
          </cell>
          <cell r="M405">
            <v>0</v>
          </cell>
          <cell r="N405">
            <v>170180</v>
          </cell>
          <cell r="O405">
            <v>170180</v>
          </cell>
          <cell r="P405">
            <v>0</v>
          </cell>
          <cell r="Q405">
            <v>0</v>
          </cell>
        </row>
        <row r="406">
          <cell r="F406">
            <v>208755</v>
          </cell>
          <cell r="G406">
            <v>207491</v>
          </cell>
          <cell r="H406">
            <v>199166</v>
          </cell>
          <cell r="I406">
            <v>8325</v>
          </cell>
          <cell r="J406">
            <v>1264</v>
          </cell>
          <cell r="K406">
            <v>285098</v>
          </cell>
          <cell r="L406">
            <v>283292</v>
          </cell>
          <cell r="M406">
            <v>1806</v>
          </cell>
          <cell r="N406">
            <v>148902</v>
          </cell>
          <cell r="O406">
            <v>148062</v>
          </cell>
          <cell r="P406">
            <v>840</v>
          </cell>
          <cell r="Q406">
            <v>0</v>
          </cell>
        </row>
        <row r="407">
          <cell r="F407">
            <v>357124</v>
          </cell>
          <cell r="G407">
            <v>306858</v>
          </cell>
          <cell r="H407">
            <v>294379</v>
          </cell>
          <cell r="I407">
            <v>12479</v>
          </cell>
          <cell r="J407">
            <v>50266</v>
          </cell>
          <cell r="K407">
            <v>493063</v>
          </cell>
          <cell r="L407">
            <v>412426</v>
          </cell>
          <cell r="M407">
            <v>80637</v>
          </cell>
          <cell r="N407">
            <v>260801</v>
          </cell>
          <cell r="O407">
            <v>232055</v>
          </cell>
          <cell r="P407">
            <v>28746</v>
          </cell>
          <cell r="Q407">
            <v>0</v>
          </cell>
        </row>
        <row r="408">
          <cell r="F408">
            <v>247691</v>
          </cell>
          <cell r="G408">
            <v>246344</v>
          </cell>
          <cell r="H408">
            <v>220774</v>
          </cell>
          <cell r="I408">
            <v>25570</v>
          </cell>
          <cell r="J408">
            <v>1347</v>
          </cell>
          <cell r="K408">
            <v>273199</v>
          </cell>
          <cell r="L408">
            <v>271876</v>
          </cell>
          <cell r="M408">
            <v>1323</v>
          </cell>
          <cell r="N408">
            <v>175000</v>
          </cell>
          <cell r="O408">
            <v>173584</v>
          </cell>
          <cell r="P408">
            <v>1416</v>
          </cell>
          <cell r="Q408">
            <v>0</v>
          </cell>
        </row>
        <row r="409">
          <cell r="F409">
            <v>316647</v>
          </cell>
          <cell r="G409">
            <v>284340</v>
          </cell>
          <cell r="H409">
            <v>268789</v>
          </cell>
          <cell r="I409">
            <v>15551</v>
          </cell>
          <cell r="J409">
            <v>32307</v>
          </cell>
          <cell r="K409">
            <v>376778</v>
          </cell>
          <cell r="L409">
            <v>341123</v>
          </cell>
          <cell r="M409">
            <v>35655</v>
          </cell>
          <cell r="N409">
            <v>216787</v>
          </cell>
          <cell r="O409">
            <v>190039</v>
          </cell>
          <cell r="P409">
            <v>26748</v>
          </cell>
          <cell r="Q409">
            <v>0</v>
          </cell>
        </row>
        <row r="410">
          <cell r="F410">
            <v>104739</v>
          </cell>
          <cell r="G410">
            <v>104410</v>
          </cell>
          <cell r="H410">
            <v>99229</v>
          </cell>
          <cell r="I410">
            <v>5181</v>
          </cell>
          <cell r="J410">
            <v>329</v>
          </cell>
          <cell r="K410">
            <v>144301</v>
          </cell>
          <cell r="L410">
            <v>143907</v>
          </cell>
          <cell r="M410">
            <v>394</v>
          </cell>
          <cell r="N410">
            <v>82157</v>
          </cell>
          <cell r="O410">
            <v>81865</v>
          </cell>
          <cell r="P410">
            <v>292</v>
          </cell>
          <cell r="Q410">
            <v>0</v>
          </cell>
        </row>
        <row r="411">
          <cell r="F411">
            <v>171308</v>
          </cell>
          <cell r="G411">
            <v>170106</v>
          </cell>
          <cell r="H411">
            <v>161931</v>
          </cell>
          <cell r="I411">
            <v>8175</v>
          </cell>
          <cell r="J411">
            <v>1202</v>
          </cell>
          <cell r="K411">
            <v>224416</v>
          </cell>
          <cell r="L411">
            <v>222920</v>
          </cell>
          <cell r="M411">
            <v>1496</v>
          </cell>
          <cell r="N411">
            <v>128278</v>
          </cell>
          <cell r="O411">
            <v>127313</v>
          </cell>
          <cell r="P411">
            <v>965</v>
          </cell>
          <cell r="Q411">
            <v>0</v>
          </cell>
        </row>
        <row r="412">
          <cell r="F412">
            <v>266014</v>
          </cell>
          <cell r="G412">
            <v>266014</v>
          </cell>
          <cell r="H412">
            <v>264102</v>
          </cell>
          <cell r="I412">
            <v>1912</v>
          </cell>
          <cell r="J412">
            <v>0</v>
          </cell>
          <cell r="K412">
            <v>318976</v>
          </cell>
          <cell r="L412">
            <v>318976</v>
          </cell>
          <cell r="M412">
            <v>0</v>
          </cell>
          <cell r="N412">
            <v>237414</v>
          </cell>
          <cell r="O412">
            <v>237414</v>
          </cell>
          <cell r="P412">
            <v>0</v>
          </cell>
          <cell r="Q412">
            <v>0</v>
          </cell>
        </row>
        <row r="413">
          <cell r="F413">
            <v>220178</v>
          </cell>
          <cell r="G413">
            <v>214657</v>
          </cell>
          <cell r="H413">
            <v>207572</v>
          </cell>
          <cell r="I413">
            <v>7085</v>
          </cell>
          <cell r="J413">
            <v>5521</v>
          </cell>
          <cell r="K413">
            <v>287239</v>
          </cell>
          <cell r="L413">
            <v>272620</v>
          </cell>
          <cell r="M413">
            <v>14619</v>
          </cell>
          <cell r="N413">
            <v>193127</v>
          </cell>
          <cell r="O413">
            <v>191276</v>
          </cell>
          <cell r="P413">
            <v>1851</v>
          </cell>
          <cell r="Q413">
            <v>0</v>
          </cell>
        </row>
        <row r="414">
          <cell r="F414">
            <v>262747</v>
          </cell>
          <cell r="G414">
            <v>261580</v>
          </cell>
          <cell r="H414">
            <v>248528</v>
          </cell>
          <cell r="I414">
            <v>13052</v>
          </cell>
          <cell r="J414">
            <v>1167</v>
          </cell>
          <cell r="K414">
            <v>302136</v>
          </cell>
          <cell r="L414">
            <v>300510</v>
          </cell>
          <cell r="M414">
            <v>1626</v>
          </cell>
          <cell r="N414">
            <v>194729</v>
          </cell>
          <cell r="O414">
            <v>194354</v>
          </cell>
          <cell r="P414">
            <v>375</v>
          </cell>
          <cell r="Q414">
            <v>0</v>
          </cell>
        </row>
        <row r="415">
          <cell r="F415">
            <v>235372</v>
          </cell>
          <cell r="G415">
            <v>234727</v>
          </cell>
          <cell r="H415">
            <v>222392</v>
          </cell>
          <cell r="I415">
            <v>12335</v>
          </cell>
          <cell r="J415">
            <v>645</v>
          </cell>
          <cell r="K415">
            <v>265428</v>
          </cell>
          <cell r="L415">
            <v>265195</v>
          </cell>
          <cell r="M415">
            <v>233</v>
          </cell>
          <cell r="N415">
            <v>170914</v>
          </cell>
          <cell r="O415">
            <v>169385</v>
          </cell>
          <cell r="P415">
            <v>1529</v>
          </cell>
          <cell r="Q415">
            <v>0</v>
          </cell>
        </row>
        <row r="416">
          <cell r="F416">
            <v>197242</v>
          </cell>
          <cell r="G416">
            <v>196308</v>
          </cell>
          <cell r="H416">
            <v>178908</v>
          </cell>
          <cell r="I416">
            <v>17400</v>
          </cell>
          <cell r="J416">
            <v>934</v>
          </cell>
          <cell r="K416">
            <v>250743</v>
          </cell>
          <cell r="L416">
            <v>249792</v>
          </cell>
          <cell r="M416">
            <v>951</v>
          </cell>
          <cell r="N416">
            <v>142390</v>
          </cell>
          <cell r="O416">
            <v>141474</v>
          </cell>
          <cell r="P416">
            <v>916</v>
          </cell>
          <cell r="Q416">
            <v>0</v>
          </cell>
        </row>
        <row r="417">
          <cell r="F417">
            <v>149835</v>
          </cell>
          <cell r="G417">
            <v>149338</v>
          </cell>
          <cell r="H417">
            <v>147870</v>
          </cell>
          <cell r="I417">
            <v>1468</v>
          </cell>
          <cell r="J417">
            <v>497</v>
          </cell>
          <cell r="K417">
            <v>227053</v>
          </cell>
          <cell r="L417">
            <v>225250</v>
          </cell>
          <cell r="M417">
            <v>1803</v>
          </cell>
          <cell r="N417">
            <v>120460</v>
          </cell>
          <cell r="O417">
            <v>120460</v>
          </cell>
          <cell r="P417">
            <v>0</v>
          </cell>
          <cell r="Q417">
            <v>0</v>
          </cell>
        </row>
        <row r="418">
          <cell r="F418">
            <v>277017</v>
          </cell>
          <cell r="G418">
            <v>277017</v>
          </cell>
          <cell r="H418">
            <v>243535</v>
          </cell>
          <cell r="I418">
            <v>33482</v>
          </cell>
          <cell r="J418">
            <v>0</v>
          </cell>
          <cell r="K418">
            <v>281399</v>
          </cell>
          <cell r="L418">
            <v>281399</v>
          </cell>
          <cell r="M418">
            <v>0</v>
          </cell>
          <cell r="N418">
            <v>250808</v>
          </cell>
          <cell r="O418">
            <v>250808</v>
          </cell>
          <cell r="P418">
            <v>0</v>
          </cell>
          <cell r="Q418" t="str">
            <v>#</v>
          </cell>
        </row>
        <row r="421">
          <cell r="F421">
            <v>184825</v>
          </cell>
          <cell r="G421">
            <v>184825</v>
          </cell>
          <cell r="H421">
            <v>181444</v>
          </cell>
          <cell r="I421">
            <v>3381</v>
          </cell>
          <cell r="J421">
            <v>0</v>
          </cell>
          <cell r="K421">
            <v>234083</v>
          </cell>
          <cell r="L421">
            <v>234083</v>
          </cell>
          <cell r="M421">
            <v>0</v>
          </cell>
          <cell r="N421">
            <v>125714</v>
          </cell>
          <cell r="O421">
            <v>125714</v>
          </cell>
          <cell r="P421">
            <v>0</v>
          </cell>
          <cell r="Q421">
            <v>0</v>
          </cell>
        </row>
        <row r="425">
          <cell r="F425">
            <v>276918</v>
          </cell>
          <cell r="G425">
            <v>273147</v>
          </cell>
          <cell r="H425">
            <v>259263</v>
          </cell>
          <cell r="I425">
            <v>13884</v>
          </cell>
          <cell r="J425">
            <v>3771</v>
          </cell>
          <cell r="K425">
            <v>312180</v>
          </cell>
          <cell r="L425">
            <v>308684</v>
          </cell>
          <cell r="M425">
            <v>3496</v>
          </cell>
          <cell r="N425">
            <v>172181</v>
          </cell>
          <cell r="O425">
            <v>167592</v>
          </cell>
          <cell r="P425">
            <v>4589</v>
          </cell>
          <cell r="Q425">
            <v>0</v>
          </cell>
        </row>
        <row r="428">
          <cell r="F428">
            <v>226389</v>
          </cell>
          <cell r="G428">
            <v>226389</v>
          </cell>
          <cell r="H428">
            <v>214726</v>
          </cell>
          <cell r="I428">
            <v>11663</v>
          </cell>
          <cell r="J428">
            <v>0</v>
          </cell>
          <cell r="K428">
            <v>230204</v>
          </cell>
          <cell r="L428">
            <v>230204</v>
          </cell>
          <cell r="M428">
            <v>0</v>
          </cell>
          <cell r="N428">
            <v>204839</v>
          </cell>
          <cell r="O428">
            <v>204839</v>
          </cell>
          <cell r="P428">
            <v>0</v>
          </cell>
          <cell r="Q428">
            <v>0</v>
          </cell>
        </row>
        <row r="432">
          <cell r="F432">
            <v>347420</v>
          </cell>
          <cell r="G432">
            <v>347420</v>
          </cell>
          <cell r="H432">
            <v>300233</v>
          </cell>
          <cell r="I432">
            <v>47187</v>
          </cell>
          <cell r="J432">
            <v>0</v>
          </cell>
          <cell r="K432">
            <v>407658</v>
          </cell>
          <cell r="L432">
            <v>407658</v>
          </cell>
          <cell r="M432">
            <v>0</v>
          </cell>
          <cell r="N432">
            <v>213500</v>
          </cell>
          <cell r="O432">
            <v>213500</v>
          </cell>
          <cell r="P432">
            <v>0</v>
          </cell>
          <cell r="Q432" t="str">
            <v>#</v>
          </cell>
        </row>
        <row r="433">
          <cell r="F433">
            <v>276510</v>
          </cell>
          <cell r="G433">
            <v>274784</v>
          </cell>
          <cell r="H433">
            <v>239128</v>
          </cell>
          <cell r="I433">
            <v>35656</v>
          </cell>
          <cell r="J433">
            <v>1726</v>
          </cell>
          <cell r="K433">
            <v>315659</v>
          </cell>
          <cell r="L433">
            <v>314077</v>
          </cell>
          <cell r="M433">
            <v>1582</v>
          </cell>
          <cell r="N433">
            <v>182533</v>
          </cell>
          <cell r="O433">
            <v>180462</v>
          </cell>
          <cell r="P433">
            <v>2071</v>
          </cell>
          <cell r="Q433">
            <v>0</v>
          </cell>
        </row>
        <row r="434">
          <cell r="F434" t="str">
            <v>-</v>
          </cell>
          <cell r="G434" t="str">
            <v>-</v>
          </cell>
          <cell r="H434" t="str">
            <v>-</v>
          </cell>
          <cell r="I434" t="str">
            <v>-</v>
          </cell>
          <cell r="J434" t="str">
            <v>-</v>
          </cell>
          <cell r="K434" t="str">
            <v>-</v>
          </cell>
          <cell r="L434" t="str">
            <v>-</v>
          </cell>
          <cell r="M434" t="str">
            <v>-</v>
          </cell>
          <cell r="N434" t="str">
            <v>-</v>
          </cell>
          <cell r="O434" t="str">
            <v>-</v>
          </cell>
          <cell r="P434" t="str">
            <v>-</v>
          </cell>
          <cell r="Q434">
            <v>0</v>
          </cell>
        </row>
        <row r="436">
          <cell r="F436">
            <v>147059</v>
          </cell>
          <cell r="G436">
            <v>147059</v>
          </cell>
          <cell r="H436">
            <v>142310</v>
          </cell>
          <cell r="I436">
            <v>4749</v>
          </cell>
          <cell r="J436">
            <v>0</v>
          </cell>
          <cell r="K436">
            <v>216325</v>
          </cell>
          <cell r="L436">
            <v>216325</v>
          </cell>
          <cell r="M436">
            <v>0</v>
          </cell>
          <cell r="N436">
            <v>96153</v>
          </cell>
          <cell r="O436">
            <v>96153</v>
          </cell>
          <cell r="P436">
            <v>0</v>
          </cell>
          <cell r="Q436">
            <v>0</v>
          </cell>
        </row>
        <row r="437">
          <cell r="F437">
            <v>302078</v>
          </cell>
          <cell r="G437">
            <v>302078</v>
          </cell>
          <cell r="H437">
            <v>242234</v>
          </cell>
          <cell r="I437">
            <v>59844</v>
          </cell>
          <cell r="J437">
            <v>0</v>
          </cell>
          <cell r="K437">
            <v>343297</v>
          </cell>
          <cell r="L437">
            <v>343297</v>
          </cell>
          <cell r="M437">
            <v>0</v>
          </cell>
          <cell r="N437">
            <v>164373</v>
          </cell>
          <cell r="O437">
            <v>164373</v>
          </cell>
          <cell r="P437">
            <v>0</v>
          </cell>
          <cell r="Q437">
            <v>0</v>
          </cell>
        </row>
        <row r="438">
          <cell r="F438">
            <v>397054</v>
          </cell>
          <cell r="G438">
            <v>396230</v>
          </cell>
          <cell r="H438">
            <v>378642</v>
          </cell>
          <cell r="I438">
            <v>17588</v>
          </cell>
          <cell r="J438">
            <v>824</v>
          </cell>
          <cell r="K438">
            <v>464374</v>
          </cell>
          <cell r="L438">
            <v>463313</v>
          </cell>
          <cell r="M438">
            <v>1061</v>
          </cell>
          <cell r="N438">
            <v>163439</v>
          </cell>
          <cell r="O438">
            <v>163439</v>
          </cell>
          <cell r="P438">
            <v>0</v>
          </cell>
          <cell r="Q438">
            <v>0</v>
          </cell>
        </row>
        <row r="440">
          <cell r="F440">
            <v>297667</v>
          </cell>
          <cell r="G440">
            <v>293364</v>
          </cell>
          <cell r="H440">
            <v>281290</v>
          </cell>
          <cell r="I440">
            <v>12074</v>
          </cell>
          <cell r="J440">
            <v>4303</v>
          </cell>
          <cell r="K440">
            <v>369097</v>
          </cell>
          <cell r="L440">
            <v>364702</v>
          </cell>
          <cell r="M440">
            <v>4395</v>
          </cell>
          <cell r="N440">
            <v>183298</v>
          </cell>
          <cell r="O440">
            <v>179143</v>
          </cell>
          <cell r="P440">
            <v>4155</v>
          </cell>
          <cell r="Q440">
            <v>0</v>
          </cell>
        </row>
        <row r="441">
          <cell r="F441">
            <v>171835</v>
          </cell>
          <cell r="G441">
            <v>171832</v>
          </cell>
          <cell r="H441">
            <v>165064</v>
          </cell>
          <cell r="I441">
            <v>6768</v>
          </cell>
          <cell r="J441">
            <v>3</v>
          </cell>
          <cell r="K441">
            <v>226490</v>
          </cell>
          <cell r="L441">
            <v>226490</v>
          </cell>
          <cell r="M441">
            <v>0</v>
          </cell>
          <cell r="N441">
            <v>140235</v>
          </cell>
          <cell r="O441">
            <v>140231</v>
          </cell>
          <cell r="P441">
            <v>4</v>
          </cell>
          <cell r="Q441">
            <v>0</v>
          </cell>
        </row>
        <row r="442">
          <cell r="F442">
            <v>107565</v>
          </cell>
          <cell r="G442">
            <v>107023</v>
          </cell>
          <cell r="H442">
            <v>106459</v>
          </cell>
          <cell r="I442">
            <v>564</v>
          </cell>
          <cell r="J442">
            <v>542</v>
          </cell>
          <cell r="K442">
            <v>151971</v>
          </cell>
          <cell r="L442">
            <v>151400</v>
          </cell>
          <cell r="M442">
            <v>571</v>
          </cell>
          <cell r="N442">
            <v>75881</v>
          </cell>
          <cell r="O442">
            <v>75359</v>
          </cell>
          <cell r="P442">
            <v>522</v>
          </cell>
          <cell r="Q442">
            <v>0</v>
          </cell>
        </row>
        <row r="443">
          <cell r="F443">
            <v>103488</v>
          </cell>
          <cell r="G443">
            <v>103254</v>
          </cell>
          <cell r="H443">
            <v>96029</v>
          </cell>
          <cell r="I443">
            <v>7225</v>
          </cell>
          <cell r="J443">
            <v>234</v>
          </cell>
          <cell r="K443">
            <v>140141</v>
          </cell>
          <cell r="L443">
            <v>139843</v>
          </cell>
          <cell r="M443">
            <v>298</v>
          </cell>
          <cell r="N443">
            <v>84613</v>
          </cell>
          <cell r="O443">
            <v>84411</v>
          </cell>
          <cell r="P443">
            <v>202</v>
          </cell>
          <cell r="Q443">
            <v>0</v>
          </cell>
        </row>
        <row r="444">
          <cell r="F444">
            <v>257285</v>
          </cell>
          <cell r="G444">
            <v>256815</v>
          </cell>
          <cell r="H444">
            <v>246926</v>
          </cell>
          <cell r="I444">
            <v>9889</v>
          </cell>
          <cell r="J444">
            <v>470</v>
          </cell>
          <cell r="K444">
            <v>351040</v>
          </cell>
          <cell r="L444">
            <v>350896</v>
          </cell>
          <cell r="M444">
            <v>144</v>
          </cell>
          <cell r="N444">
            <v>222752</v>
          </cell>
          <cell r="O444">
            <v>222162</v>
          </cell>
          <cell r="P444">
            <v>590</v>
          </cell>
          <cell r="Q444">
            <v>0</v>
          </cell>
        </row>
        <row r="445">
          <cell r="F445">
            <v>181227</v>
          </cell>
          <cell r="G445">
            <v>170404</v>
          </cell>
          <cell r="H445">
            <v>166262</v>
          </cell>
          <cell r="I445">
            <v>4142</v>
          </cell>
          <cell r="J445">
            <v>10823</v>
          </cell>
          <cell r="K445">
            <v>228439</v>
          </cell>
          <cell r="L445">
            <v>200480</v>
          </cell>
          <cell r="M445">
            <v>27959</v>
          </cell>
          <cell r="N445">
            <v>160353</v>
          </cell>
          <cell r="O445">
            <v>157106</v>
          </cell>
          <cell r="P445">
            <v>3247</v>
          </cell>
          <cell r="Q445">
            <v>0</v>
          </cell>
        </row>
        <row r="446">
          <cell r="F446">
            <v>174928</v>
          </cell>
          <cell r="G446">
            <v>174928</v>
          </cell>
          <cell r="H446">
            <v>156212</v>
          </cell>
          <cell r="I446">
            <v>18716</v>
          </cell>
          <cell r="J446">
            <v>0</v>
          </cell>
          <cell r="K446">
            <v>202613</v>
          </cell>
          <cell r="L446">
            <v>202613</v>
          </cell>
          <cell r="M446">
            <v>0</v>
          </cell>
          <cell r="N446">
            <v>162834</v>
          </cell>
          <cell r="O446">
            <v>162834</v>
          </cell>
          <cell r="P446">
            <v>0</v>
          </cell>
          <cell r="Q446">
            <v>0</v>
          </cell>
        </row>
        <row r="447">
          <cell r="F447">
            <v>211857</v>
          </cell>
          <cell r="G447">
            <v>210662</v>
          </cell>
          <cell r="H447">
            <v>197148</v>
          </cell>
          <cell r="I447">
            <v>13514</v>
          </cell>
          <cell r="J447">
            <v>1195</v>
          </cell>
          <cell r="K447">
            <v>236750</v>
          </cell>
          <cell r="L447">
            <v>236337</v>
          </cell>
          <cell r="M447">
            <v>413</v>
          </cell>
          <cell r="N447">
            <v>150017</v>
          </cell>
          <cell r="O447">
            <v>146878</v>
          </cell>
          <cell r="P447">
            <v>3139</v>
          </cell>
          <cell r="Q447">
            <v>0</v>
          </cell>
        </row>
        <row r="448">
          <cell r="F448">
            <v>296160</v>
          </cell>
          <cell r="G448">
            <v>296160</v>
          </cell>
          <cell r="H448">
            <v>288138</v>
          </cell>
          <cell r="I448">
            <v>8022</v>
          </cell>
          <cell r="J448">
            <v>0</v>
          </cell>
          <cell r="K448">
            <v>317347</v>
          </cell>
          <cell r="L448">
            <v>317347</v>
          </cell>
          <cell r="M448">
            <v>0</v>
          </cell>
          <cell r="N448">
            <v>223309</v>
          </cell>
          <cell r="O448">
            <v>223309</v>
          </cell>
          <cell r="P448">
            <v>0</v>
          </cell>
          <cell r="Q448">
            <v>0</v>
          </cell>
        </row>
        <row r="449">
          <cell r="F449">
            <v>281236</v>
          </cell>
          <cell r="G449">
            <v>281178</v>
          </cell>
          <cell r="H449">
            <v>265292</v>
          </cell>
          <cell r="I449">
            <v>15886</v>
          </cell>
          <cell r="J449">
            <v>58</v>
          </cell>
          <cell r="K449">
            <v>337583</v>
          </cell>
          <cell r="L449">
            <v>337583</v>
          </cell>
          <cell r="M449">
            <v>0</v>
          </cell>
          <cell r="N449">
            <v>187228</v>
          </cell>
          <cell r="O449">
            <v>187073</v>
          </cell>
          <cell r="P449">
            <v>155</v>
          </cell>
          <cell r="Q449">
            <v>0</v>
          </cell>
        </row>
        <row r="450">
          <cell r="F450">
            <v>189903</v>
          </cell>
          <cell r="G450">
            <v>189781</v>
          </cell>
          <cell r="H450">
            <v>176039</v>
          </cell>
          <cell r="I450">
            <v>13742</v>
          </cell>
          <cell r="J450">
            <v>122</v>
          </cell>
          <cell r="K450">
            <v>214281</v>
          </cell>
          <cell r="L450">
            <v>214190</v>
          </cell>
          <cell r="M450">
            <v>91</v>
          </cell>
          <cell r="N450">
            <v>151054</v>
          </cell>
          <cell r="O450">
            <v>150882</v>
          </cell>
          <cell r="P450">
            <v>172</v>
          </cell>
          <cell r="Q450">
            <v>0</v>
          </cell>
        </row>
        <row r="451">
          <cell r="F451">
            <v>232857</v>
          </cell>
          <cell r="G451">
            <v>232857</v>
          </cell>
          <cell r="H451">
            <v>232857</v>
          </cell>
          <cell r="I451">
            <v>0</v>
          </cell>
          <cell r="J451">
            <v>0</v>
          </cell>
          <cell r="K451">
            <v>242787</v>
          </cell>
          <cell r="L451">
            <v>242787</v>
          </cell>
          <cell r="M451">
            <v>0</v>
          </cell>
          <cell r="N451">
            <v>173194</v>
          </cell>
          <cell r="O451">
            <v>173194</v>
          </cell>
          <cell r="P451">
            <v>0</v>
          </cell>
          <cell r="Q451" t="str">
            <v>#</v>
          </cell>
        </row>
        <row r="452">
          <cell r="F452">
            <v>163957</v>
          </cell>
          <cell r="G452">
            <v>160757</v>
          </cell>
          <cell r="H452">
            <v>154760</v>
          </cell>
          <cell r="I452">
            <v>5997</v>
          </cell>
          <cell r="J452">
            <v>3200</v>
          </cell>
          <cell r="K452">
            <v>230149</v>
          </cell>
          <cell r="L452">
            <v>225011</v>
          </cell>
          <cell r="M452">
            <v>5138</v>
          </cell>
          <cell r="N452">
            <v>127076</v>
          </cell>
          <cell r="O452">
            <v>124956</v>
          </cell>
          <cell r="P452">
            <v>2120</v>
          </cell>
          <cell r="Q452">
            <v>0</v>
          </cell>
        </row>
      </sheetData>
      <sheetData sheetId="4">
        <row r="9">
          <cell r="M9">
            <v>0.5</v>
          </cell>
          <cell r="N9">
            <v>5.3</v>
          </cell>
          <cell r="O9">
            <v>4.2</v>
          </cell>
          <cell r="P9">
            <v>22.2</v>
          </cell>
          <cell r="Q9">
            <v>-0.5</v>
          </cell>
        </row>
        <row r="10">
          <cell r="M10">
            <v>1</v>
          </cell>
          <cell r="N10">
            <v>2.6</v>
          </cell>
          <cell r="O10">
            <v>8.5</v>
          </cell>
          <cell r="P10">
            <v>-34.6</v>
          </cell>
          <cell r="Q10">
            <v>4.8</v>
          </cell>
        </row>
        <row r="11">
          <cell r="M11">
            <v>0.6</v>
          </cell>
          <cell r="N11">
            <v>7.3</v>
          </cell>
          <cell r="O11">
            <v>3</v>
          </cell>
          <cell r="P11">
            <v>72.1</v>
          </cell>
          <cell r="Q11">
            <v>-7.1</v>
          </cell>
        </row>
        <row r="12">
          <cell r="M12">
            <v>-0.1</v>
          </cell>
          <cell r="N12">
            <v>3.8</v>
          </cell>
          <cell r="O12">
            <v>-2.3</v>
          </cell>
          <cell r="P12">
            <v>120.8</v>
          </cell>
          <cell r="Q12">
            <v>5</v>
          </cell>
        </row>
        <row r="13">
          <cell r="M13">
            <v>1.2</v>
          </cell>
          <cell r="N13">
            <v>7.4</v>
          </cell>
          <cell r="O13">
            <v>5.8</v>
          </cell>
          <cell r="P13">
            <v>23.1</v>
          </cell>
          <cell r="Q13">
            <v>-0.4</v>
          </cell>
        </row>
        <row r="14">
          <cell r="M14">
            <v>-0.1</v>
          </cell>
          <cell r="N14">
            <v>1.2</v>
          </cell>
          <cell r="O14">
            <v>1</v>
          </cell>
          <cell r="P14">
            <v>2.8</v>
          </cell>
          <cell r="Q14">
            <v>1.5</v>
          </cell>
        </row>
        <row r="15">
          <cell r="M15">
            <v>-0.1</v>
          </cell>
          <cell r="N15">
            <v>1.1</v>
          </cell>
          <cell r="O15">
            <v>0.1</v>
          </cell>
          <cell r="P15">
            <v>24.5</v>
          </cell>
          <cell r="Q15">
            <v>-0.7</v>
          </cell>
        </row>
        <row r="16">
          <cell r="M16">
            <v>-1.1</v>
          </cell>
          <cell r="N16">
            <v>-10.3</v>
          </cell>
          <cell r="O16">
            <v>-9.6</v>
          </cell>
          <cell r="P16">
            <v>-21.4</v>
          </cell>
          <cell r="Q16">
            <v>-3.2</v>
          </cell>
        </row>
        <row r="17">
          <cell r="M17">
            <v>-0.3</v>
          </cell>
          <cell r="N17">
            <v>0.8</v>
          </cell>
          <cell r="O17">
            <v>1</v>
          </cell>
          <cell r="P17">
            <v>-4.4</v>
          </cell>
          <cell r="Q17">
            <v>6.9</v>
          </cell>
        </row>
        <row r="18">
          <cell r="M18">
            <v>-0.6</v>
          </cell>
          <cell r="N18">
            <v>-2.7</v>
          </cell>
          <cell r="O18">
            <v>-0.5</v>
          </cell>
          <cell r="P18">
            <v>-21.5</v>
          </cell>
          <cell r="Q18">
            <v>-0.9</v>
          </cell>
        </row>
        <row r="19">
          <cell r="M19">
            <v>4.5</v>
          </cell>
          <cell r="N19">
            <v>67.2</v>
          </cell>
          <cell r="O19">
            <v>67.2</v>
          </cell>
          <cell r="P19">
            <v>70.4</v>
          </cell>
          <cell r="Q19">
            <v>3.6</v>
          </cell>
        </row>
        <row r="20">
          <cell r="M20">
            <v>1.6</v>
          </cell>
          <cell r="N20">
            <v>18.4</v>
          </cell>
          <cell r="O20">
            <v>18.6</v>
          </cell>
          <cell r="P20">
            <v>15.3</v>
          </cell>
          <cell r="Q20">
            <v>-0.8</v>
          </cell>
        </row>
        <row r="21">
          <cell r="M21">
            <v>-1.8</v>
          </cell>
          <cell r="N21">
            <v>-9.4</v>
          </cell>
          <cell r="O21">
            <v>-15</v>
          </cell>
          <cell r="P21">
            <v>35.4</v>
          </cell>
          <cell r="Q21">
            <v>2.5</v>
          </cell>
        </row>
        <row r="22">
          <cell r="M22">
            <v>0.9</v>
          </cell>
          <cell r="N22">
            <v>5.8</v>
          </cell>
          <cell r="O22">
            <v>6.2</v>
          </cell>
          <cell r="P22">
            <v>-5.1</v>
          </cell>
          <cell r="Q22">
            <v>2.1</v>
          </cell>
        </row>
        <row r="23">
          <cell r="M23">
            <v>0</v>
          </cell>
          <cell r="N23">
            <v>0.1</v>
          </cell>
          <cell r="O23">
            <v>-0.7</v>
          </cell>
          <cell r="P23">
            <v>14</v>
          </cell>
          <cell r="Q23">
            <v>0.8</v>
          </cell>
        </row>
        <row r="24">
          <cell r="M24">
            <v>1.8</v>
          </cell>
          <cell r="N24">
            <v>19.8</v>
          </cell>
          <cell r="O24">
            <v>16.4</v>
          </cell>
          <cell r="P24">
            <v>66</v>
          </cell>
          <cell r="Q24">
            <v>-6.7</v>
          </cell>
        </row>
        <row r="62">
          <cell r="M62">
            <v>0.6</v>
          </cell>
          <cell r="N62">
            <v>3.5</v>
          </cell>
          <cell r="O62">
            <v>2.9</v>
          </cell>
          <cell r="P62">
            <v>14.2</v>
          </cell>
          <cell r="Q62">
            <v>0.6</v>
          </cell>
        </row>
        <row r="63">
          <cell r="M63">
            <v>0.3</v>
          </cell>
          <cell r="N63">
            <v>3.4</v>
          </cell>
          <cell r="O63">
            <v>4.1</v>
          </cell>
          <cell r="P63">
            <v>-8.4</v>
          </cell>
          <cell r="Q63">
            <v>4.4</v>
          </cell>
        </row>
        <row r="64">
          <cell r="M64">
            <v>0.2</v>
          </cell>
          <cell r="N64">
            <v>4.8</v>
          </cell>
          <cell r="O64">
            <v>2.1</v>
          </cell>
          <cell r="P64">
            <v>46.3</v>
          </cell>
          <cell r="Q64">
            <v>-9.4</v>
          </cell>
        </row>
        <row r="65">
          <cell r="M65">
            <v>0.8</v>
          </cell>
          <cell r="N65">
            <v>5.4</v>
          </cell>
          <cell r="O65">
            <v>2</v>
          </cell>
          <cell r="P65">
            <v>77.2</v>
          </cell>
          <cell r="Q65">
            <v>6.4</v>
          </cell>
        </row>
        <row r="66">
          <cell r="M66">
            <v>0.7</v>
          </cell>
          <cell r="N66">
            <v>0.6</v>
          </cell>
          <cell r="O66">
            <v>1.3</v>
          </cell>
          <cell r="P66">
            <v>-7</v>
          </cell>
          <cell r="Q66">
            <v>-3.1</v>
          </cell>
        </row>
        <row r="67">
          <cell r="M67">
            <v>1</v>
          </cell>
          <cell r="N67">
            <v>5.8</v>
          </cell>
          <cell r="O67">
            <v>8.9</v>
          </cell>
          <cell r="P67">
            <v>-14.5</v>
          </cell>
          <cell r="Q67">
            <v>-0.6</v>
          </cell>
        </row>
        <row r="68">
          <cell r="M68">
            <v>0.7</v>
          </cell>
          <cell r="N68">
            <v>5.3</v>
          </cell>
          <cell r="O68">
            <v>4.4</v>
          </cell>
          <cell r="P68">
            <v>21.3</v>
          </cell>
          <cell r="Q68">
            <v>-0.4</v>
          </cell>
        </row>
        <row r="69">
          <cell r="M69">
            <v>-0.5</v>
          </cell>
          <cell r="N69">
            <v>-5.5</v>
          </cell>
          <cell r="O69">
            <v>-4.6</v>
          </cell>
          <cell r="P69">
            <v>-18.9</v>
          </cell>
          <cell r="Q69">
            <v>-2.9</v>
          </cell>
        </row>
        <row r="70">
          <cell r="M70">
            <v>0.5</v>
          </cell>
          <cell r="N70">
            <v>8.3</v>
          </cell>
          <cell r="O70">
            <v>5.4</v>
          </cell>
          <cell r="P70">
            <v>64.8</v>
          </cell>
          <cell r="Q70">
            <v>6.8</v>
          </cell>
        </row>
        <row r="71">
          <cell r="M71">
            <v>0.6</v>
          </cell>
          <cell r="N71">
            <v>0.8</v>
          </cell>
          <cell r="O71">
            <v>2.6</v>
          </cell>
          <cell r="P71">
            <v>-20.4</v>
          </cell>
          <cell r="Q71">
            <v>1</v>
          </cell>
        </row>
        <row r="72">
          <cell r="M72">
            <v>2.5</v>
          </cell>
          <cell r="N72">
            <v>13.9</v>
          </cell>
          <cell r="O72">
            <v>12</v>
          </cell>
          <cell r="P72">
            <v>57.6</v>
          </cell>
          <cell r="Q72">
            <v>21.4</v>
          </cell>
        </row>
        <row r="73">
          <cell r="M73">
            <v>1.2</v>
          </cell>
          <cell r="N73">
            <v>7.2</v>
          </cell>
          <cell r="O73">
            <v>5.5</v>
          </cell>
          <cell r="P73">
            <v>63.5</v>
          </cell>
          <cell r="Q73">
            <v>-6.8</v>
          </cell>
        </row>
        <row r="74">
          <cell r="M74">
            <v>-1.2</v>
          </cell>
          <cell r="N74">
            <v>-8.5</v>
          </cell>
          <cell r="O74">
            <v>-11.1</v>
          </cell>
          <cell r="P74">
            <v>19.3</v>
          </cell>
          <cell r="Q74">
            <v>3.1</v>
          </cell>
        </row>
        <row r="75">
          <cell r="M75">
            <v>0.6</v>
          </cell>
          <cell r="N75">
            <v>3.6</v>
          </cell>
          <cell r="O75">
            <v>3.4</v>
          </cell>
          <cell r="P75">
            <v>9.7</v>
          </cell>
          <cell r="Q75">
            <v>2.7</v>
          </cell>
        </row>
        <row r="76">
          <cell r="M76">
            <v>0.1</v>
          </cell>
          <cell r="N76">
            <v>2.6</v>
          </cell>
          <cell r="O76">
            <v>2.7</v>
          </cell>
          <cell r="P76">
            <v>1.2</v>
          </cell>
          <cell r="Q76">
            <v>-2.3</v>
          </cell>
        </row>
        <row r="77">
          <cell r="M77">
            <v>1.2</v>
          </cell>
          <cell r="N77">
            <v>12.3</v>
          </cell>
          <cell r="O77">
            <v>9.8</v>
          </cell>
          <cell r="P77">
            <v>50.7</v>
          </cell>
          <cell r="Q77">
            <v>-7.7</v>
          </cell>
        </row>
      </sheetData>
      <sheetData sheetId="5">
        <row r="133">
          <cell r="F133">
            <v>19.3</v>
          </cell>
          <cell r="G133">
            <v>160.8</v>
          </cell>
          <cell r="H133">
            <v>148.8</v>
          </cell>
          <cell r="I133">
            <v>12</v>
          </cell>
          <cell r="J133">
            <v>14.3</v>
          </cell>
          <cell r="K133">
            <v>88.3</v>
          </cell>
          <cell r="L133">
            <v>86.8</v>
          </cell>
          <cell r="M133">
            <v>1.5</v>
          </cell>
          <cell r="N133">
            <v>0</v>
          </cell>
        </row>
        <row r="147">
          <cell r="F147">
            <v>309246</v>
          </cell>
          <cell r="G147">
            <v>304252</v>
          </cell>
          <cell r="H147">
            <v>282420</v>
          </cell>
          <cell r="I147">
            <v>21832</v>
          </cell>
          <cell r="J147">
            <v>4994</v>
          </cell>
          <cell r="K147">
            <v>104324</v>
          </cell>
          <cell r="L147">
            <v>103631</v>
          </cell>
          <cell r="M147">
            <v>101482</v>
          </cell>
          <cell r="N147">
            <v>2149</v>
          </cell>
          <cell r="O147">
            <v>693</v>
          </cell>
          <cell r="P147">
            <v>0</v>
          </cell>
        </row>
        <row r="187">
          <cell r="F187">
            <v>19.4</v>
          </cell>
          <cell r="G187">
            <v>162.9</v>
          </cell>
          <cell r="H187">
            <v>148.1</v>
          </cell>
          <cell r="I187">
            <v>14.8</v>
          </cell>
          <cell r="J187">
            <v>15.4</v>
          </cell>
          <cell r="K187">
            <v>88.2</v>
          </cell>
          <cell r="L187">
            <v>86.5</v>
          </cell>
          <cell r="M187">
            <v>1.7</v>
          </cell>
          <cell r="N187">
            <v>0</v>
          </cell>
        </row>
        <row r="201">
          <cell r="F201">
            <v>283760</v>
          </cell>
          <cell r="G201">
            <v>274457</v>
          </cell>
          <cell r="H201">
            <v>258350</v>
          </cell>
          <cell r="I201">
            <v>16107</v>
          </cell>
          <cell r="J201">
            <v>9303</v>
          </cell>
          <cell r="K201">
            <v>89952</v>
          </cell>
          <cell r="L201">
            <v>89085</v>
          </cell>
          <cell r="M201">
            <v>86999</v>
          </cell>
          <cell r="N201">
            <v>2086</v>
          </cell>
          <cell r="O201">
            <v>867</v>
          </cell>
          <cell r="P201">
            <v>0</v>
          </cell>
        </row>
        <row r="241">
          <cell r="F241">
            <v>19.7</v>
          </cell>
          <cell r="G241">
            <v>158.3</v>
          </cell>
          <cell r="H241">
            <v>150.5</v>
          </cell>
          <cell r="I241">
            <v>7.8</v>
          </cell>
          <cell r="J241">
            <v>14.9</v>
          </cell>
          <cell r="K241">
            <v>84.1</v>
          </cell>
          <cell r="L241">
            <v>82</v>
          </cell>
          <cell r="M241">
            <v>2.1</v>
          </cell>
          <cell r="N241">
            <v>0</v>
          </cell>
        </row>
        <row r="255">
          <cell r="F255">
            <v>282573</v>
          </cell>
          <cell r="G255">
            <v>276309</v>
          </cell>
          <cell r="H255">
            <v>265119</v>
          </cell>
          <cell r="I255">
            <v>11190</v>
          </cell>
          <cell r="J255">
            <v>6264</v>
          </cell>
          <cell r="K255">
            <v>85696</v>
          </cell>
          <cell r="L255">
            <v>85465</v>
          </cell>
          <cell r="M255">
            <v>83562</v>
          </cell>
          <cell r="N255">
            <v>1903</v>
          </cell>
          <cell r="O255">
            <v>231</v>
          </cell>
          <cell r="P255">
            <v>0</v>
          </cell>
        </row>
        <row r="280">
          <cell r="F280">
            <v>204612</v>
          </cell>
          <cell r="G280">
            <v>1977</v>
          </cell>
          <cell r="H280">
            <v>1881</v>
          </cell>
          <cell r="I280">
            <v>204661</v>
          </cell>
          <cell r="J280">
            <v>68482</v>
          </cell>
          <cell r="K280">
            <v>2134</v>
          </cell>
          <cell r="L280">
            <v>1109</v>
          </cell>
          <cell r="M280">
            <v>69554</v>
          </cell>
          <cell r="N280">
            <v>0</v>
          </cell>
        </row>
        <row r="281">
          <cell r="F281">
            <v>38086</v>
          </cell>
          <cell r="G281">
            <v>303</v>
          </cell>
          <cell r="H281">
            <v>417</v>
          </cell>
          <cell r="I281">
            <v>37977</v>
          </cell>
          <cell r="J281">
            <v>8466</v>
          </cell>
          <cell r="K281">
            <v>117</v>
          </cell>
          <cell r="L281">
            <v>153</v>
          </cell>
          <cell r="M281">
            <v>8425</v>
          </cell>
          <cell r="N281">
            <v>0</v>
          </cell>
        </row>
        <row r="282">
          <cell r="F282">
            <v>17255</v>
          </cell>
          <cell r="G282">
            <v>92</v>
          </cell>
          <cell r="H282">
            <v>187</v>
          </cell>
          <cell r="I282">
            <v>17159</v>
          </cell>
          <cell r="J282">
            <v>16539</v>
          </cell>
          <cell r="K282">
            <v>177</v>
          </cell>
          <cell r="L282">
            <v>150</v>
          </cell>
          <cell r="M282">
            <v>16567</v>
          </cell>
          <cell r="N282">
            <v>0</v>
          </cell>
        </row>
        <row r="283">
          <cell r="F283">
            <v>68446</v>
          </cell>
          <cell r="G283">
            <v>933</v>
          </cell>
          <cell r="H283">
            <v>489</v>
          </cell>
          <cell r="I283">
            <v>68892</v>
          </cell>
          <cell r="J283">
            <v>15635</v>
          </cell>
          <cell r="K283">
            <v>515</v>
          </cell>
          <cell r="L283">
            <v>55</v>
          </cell>
          <cell r="M283">
            <v>16093</v>
          </cell>
          <cell r="N283">
            <v>0</v>
          </cell>
        </row>
        <row r="295">
          <cell r="F295">
            <v>19.3</v>
          </cell>
          <cell r="G295">
            <v>161.9</v>
          </cell>
          <cell r="H295">
            <v>148.5</v>
          </cell>
          <cell r="I295">
            <v>13.4</v>
          </cell>
          <cell r="J295">
            <v>15</v>
          </cell>
          <cell r="K295">
            <v>88.2</v>
          </cell>
          <cell r="L295">
            <v>86.6</v>
          </cell>
          <cell r="M295">
            <v>1.6</v>
          </cell>
        </row>
        <row r="296">
          <cell r="F296">
            <v>18.6</v>
          </cell>
          <cell r="G296">
            <v>159.2</v>
          </cell>
          <cell r="H296">
            <v>142.1</v>
          </cell>
          <cell r="I296">
            <v>17.1</v>
          </cell>
          <cell r="J296">
            <v>17.1</v>
          </cell>
          <cell r="K296">
            <v>105.1</v>
          </cell>
          <cell r="L296">
            <v>100.9</v>
          </cell>
          <cell r="M296">
            <v>4.2</v>
          </cell>
        </row>
        <row r="297">
          <cell r="F297">
            <v>19.8</v>
          </cell>
          <cell r="G297">
            <v>169.8</v>
          </cell>
          <cell r="H297">
            <v>156.2</v>
          </cell>
          <cell r="I297">
            <v>13.6</v>
          </cell>
          <cell r="J297">
            <v>19.1</v>
          </cell>
          <cell r="K297">
            <v>109</v>
          </cell>
          <cell r="L297">
            <v>108.6</v>
          </cell>
          <cell r="M297">
            <v>0.4</v>
          </cell>
        </row>
        <row r="298">
          <cell r="F298">
            <v>20.3</v>
          </cell>
          <cell r="G298">
            <v>162.2</v>
          </cell>
          <cell r="H298">
            <v>157.8</v>
          </cell>
          <cell r="I298">
            <v>4.4</v>
          </cell>
          <cell r="J298">
            <v>14.3</v>
          </cell>
          <cell r="K298">
            <v>82.2</v>
          </cell>
          <cell r="L298">
            <v>81.8</v>
          </cell>
          <cell r="M298">
            <v>0.4</v>
          </cell>
        </row>
        <row r="309">
          <cell r="F309">
            <v>296547</v>
          </cell>
          <cell r="G309">
            <v>289406</v>
          </cell>
          <cell r="H309">
            <v>270427</v>
          </cell>
          <cell r="I309">
            <v>18979</v>
          </cell>
          <cell r="J309">
            <v>7141</v>
          </cell>
          <cell r="K309">
            <v>95582</v>
          </cell>
          <cell r="L309">
            <v>94783</v>
          </cell>
          <cell r="M309">
            <v>92672</v>
          </cell>
          <cell r="N309">
            <v>2111</v>
          </cell>
          <cell r="O309">
            <v>799</v>
          </cell>
        </row>
        <row r="310">
          <cell r="F310">
            <v>271835</v>
          </cell>
          <cell r="G310">
            <v>271179</v>
          </cell>
          <cell r="H310">
            <v>239625</v>
          </cell>
          <cell r="I310">
            <v>31554</v>
          </cell>
          <cell r="J310">
            <v>656</v>
          </cell>
          <cell r="K310">
            <v>102635</v>
          </cell>
          <cell r="L310">
            <v>102109</v>
          </cell>
          <cell r="M310">
            <v>96785</v>
          </cell>
          <cell r="N310">
            <v>5324</v>
          </cell>
          <cell r="O310">
            <v>526</v>
          </cell>
        </row>
        <row r="311">
          <cell r="F311">
            <v>282499</v>
          </cell>
          <cell r="G311">
            <v>282266</v>
          </cell>
          <cell r="H311">
            <v>270353</v>
          </cell>
          <cell r="I311">
            <v>11913</v>
          </cell>
          <cell r="J311">
            <v>233</v>
          </cell>
          <cell r="K311">
            <v>98170</v>
          </cell>
          <cell r="L311">
            <v>98168</v>
          </cell>
          <cell r="M311">
            <v>97690</v>
          </cell>
          <cell r="N311">
            <v>478</v>
          </cell>
          <cell r="O311">
            <v>2</v>
          </cell>
        </row>
        <row r="312">
          <cell r="F312">
            <v>280312</v>
          </cell>
          <cell r="G312">
            <v>280312</v>
          </cell>
          <cell r="H312">
            <v>269767</v>
          </cell>
          <cell r="I312">
            <v>10545</v>
          </cell>
          <cell r="J312">
            <v>0</v>
          </cell>
          <cell r="K312">
            <v>95711</v>
          </cell>
          <cell r="L312">
            <v>95711</v>
          </cell>
          <cell r="M312">
            <v>95085</v>
          </cell>
          <cell r="N312">
            <v>626</v>
          </cell>
          <cell r="O312">
            <v>0</v>
          </cell>
        </row>
        <row r="334">
          <cell r="F334">
            <v>364413</v>
          </cell>
          <cell r="G334">
            <v>3957</v>
          </cell>
          <cell r="H334">
            <v>4596</v>
          </cell>
          <cell r="I334">
            <v>363817</v>
          </cell>
          <cell r="J334">
            <v>163447</v>
          </cell>
          <cell r="K334">
            <v>6469</v>
          </cell>
          <cell r="L334">
            <v>4684</v>
          </cell>
          <cell r="M334">
            <v>165189</v>
          </cell>
          <cell r="N334">
            <v>0</v>
          </cell>
        </row>
        <row r="335">
          <cell r="F335">
            <v>50228</v>
          </cell>
          <cell r="G335">
            <v>373</v>
          </cell>
          <cell r="H335">
            <v>799</v>
          </cell>
          <cell r="I335">
            <v>49805</v>
          </cell>
          <cell r="J335">
            <v>11651</v>
          </cell>
          <cell r="K335">
            <v>160</v>
          </cell>
          <cell r="L335">
            <v>221</v>
          </cell>
          <cell r="M335">
            <v>11587</v>
          </cell>
          <cell r="N335">
            <v>0</v>
          </cell>
        </row>
        <row r="336">
          <cell r="F336">
            <v>51677</v>
          </cell>
          <cell r="G336">
            <v>1016</v>
          </cell>
          <cell r="H336">
            <v>700</v>
          </cell>
          <cell r="I336">
            <v>51991</v>
          </cell>
          <cell r="J336">
            <v>44066</v>
          </cell>
          <cell r="K336">
            <v>1540</v>
          </cell>
          <cell r="L336">
            <v>1555</v>
          </cell>
          <cell r="M336">
            <v>44053</v>
          </cell>
          <cell r="N336">
            <v>0</v>
          </cell>
        </row>
        <row r="337">
          <cell r="F337">
            <v>98433</v>
          </cell>
          <cell r="G337">
            <v>1202</v>
          </cell>
          <cell r="H337">
            <v>959</v>
          </cell>
          <cell r="I337">
            <v>98678</v>
          </cell>
          <cell r="J337">
            <v>36256</v>
          </cell>
          <cell r="K337">
            <v>1252</v>
          </cell>
          <cell r="L337">
            <v>224</v>
          </cell>
          <cell r="M337">
            <v>37282</v>
          </cell>
          <cell r="N337">
            <v>0</v>
          </cell>
        </row>
        <row r="349">
          <cell r="F349">
            <v>19.5</v>
          </cell>
          <cell r="G349">
            <v>160.2</v>
          </cell>
          <cell r="H349">
            <v>149.3</v>
          </cell>
          <cell r="I349">
            <v>10.9</v>
          </cell>
          <cell r="J349">
            <v>14.9</v>
          </cell>
          <cell r="K349">
            <v>85.8</v>
          </cell>
          <cell r="L349">
            <v>83.9</v>
          </cell>
          <cell r="M349">
            <v>1.9</v>
          </cell>
        </row>
        <row r="350">
          <cell r="F350">
            <v>18.7</v>
          </cell>
          <cell r="G350">
            <v>155.7</v>
          </cell>
          <cell r="H350">
            <v>141.5</v>
          </cell>
          <cell r="I350">
            <v>14.2</v>
          </cell>
          <cell r="J350">
            <v>16.5</v>
          </cell>
          <cell r="K350">
            <v>102.5</v>
          </cell>
          <cell r="L350">
            <v>98.4</v>
          </cell>
          <cell r="M350">
            <v>4.1</v>
          </cell>
        </row>
        <row r="351">
          <cell r="F351">
            <v>20</v>
          </cell>
          <cell r="G351">
            <v>168</v>
          </cell>
          <cell r="H351">
            <v>156.6</v>
          </cell>
          <cell r="I351">
            <v>11.4</v>
          </cell>
          <cell r="J351">
            <v>17.6</v>
          </cell>
          <cell r="K351">
            <v>102.6</v>
          </cell>
          <cell r="L351">
            <v>100</v>
          </cell>
          <cell r="M351">
            <v>2.6</v>
          </cell>
        </row>
        <row r="352">
          <cell r="F352">
            <v>20.3</v>
          </cell>
          <cell r="G352">
            <v>160.7</v>
          </cell>
          <cell r="H352">
            <v>156.3</v>
          </cell>
          <cell r="I352">
            <v>4.4</v>
          </cell>
          <cell r="J352">
            <v>14.2</v>
          </cell>
          <cell r="K352">
            <v>78.3</v>
          </cell>
          <cell r="L352">
            <v>77.5</v>
          </cell>
          <cell r="M352">
            <v>0.8</v>
          </cell>
        </row>
        <row r="363">
          <cell r="F363">
            <v>290427</v>
          </cell>
          <cell r="G363">
            <v>283670</v>
          </cell>
          <cell r="H363">
            <v>268102</v>
          </cell>
          <cell r="I363">
            <v>15568</v>
          </cell>
          <cell r="J363">
            <v>6757</v>
          </cell>
          <cell r="K363">
            <v>89849</v>
          </cell>
          <cell r="L363">
            <v>89379</v>
          </cell>
          <cell r="M363">
            <v>87389</v>
          </cell>
          <cell r="N363">
            <v>1990</v>
          </cell>
          <cell r="O363">
            <v>470</v>
          </cell>
        </row>
        <row r="364">
          <cell r="F364">
            <v>273168</v>
          </cell>
          <cell r="G364">
            <v>271928</v>
          </cell>
          <cell r="H364">
            <v>245826</v>
          </cell>
          <cell r="I364">
            <v>26102</v>
          </cell>
          <cell r="J364">
            <v>1240</v>
          </cell>
          <cell r="K364">
            <v>97397</v>
          </cell>
          <cell r="L364">
            <v>96984</v>
          </cell>
          <cell r="M364">
            <v>91973</v>
          </cell>
          <cell r="N364">
            <v>5011</v>
          </cell>
          <cell r="O364">
            <v>413</v>
          </cell>
        </row>
        <row r="365">
          <cell r="F365">
            <v>305728</v>
          </cell>
          <cell r="G365">
            <v>303594</v>
          </cell>
          <cell r="H365">
            <v>289205</v>
          </cell>
          <cell r="I365">
            <v>14389</v>
          </cell>
          <cell r="J365">
            <v>2134</v>
          </cell>
          <cell r="K365">
            <v>94672</v>
          </cell>
          <cell r="L365">
            <v>94431</v>
          </cell>
          <cell r="M365">
            <v>93240</v>
          </cell>
          <cell r="N365">
            <v>1191</v>
          </cell>
          <cell r="O365">
            <v>241</v>
          </cell>
        </row>
        <row r="366">
          <cell r="F366">
            <v>269789</v>
          </cell>
          <cell r="G366">
            <v>262319</v>
          </cell>
          <cell r="H366">
            <v>253071</v>
          </cell>
          <cell r="I366">
            <v>9248</v>
          </cell>
          <cell r="J366">
            <v>7470</v>
          </cell>
          <cell r="K366">
            <v>87202</v>
          </cell>
          <cell r="L366">
            <v>86905</v>
          </cell>
          <cell r="M366">
            <v>85619</v>
          </cell>
          <cell r="N366">
            <v>1286</v>
          </cell>
          <cell r="O366">
            <v>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showOutlineSymbols="0" view="pageBreakPreview" zoomScale="87" zoomScaleNormal="87" zoomScaleSheetLayoutView="87" zoomScalePageLayoutView="0" workbookViewId="0" topLeftCell="A1">
      <selection activeCell="E2" sqref="E2"/>
    </sheetView>
  </sheetViews>
  <sheetFormatPr defaultColWidth="8.66015625" defaultRowHeight="18"/>
  <cols>
    <col min="1" max="1" width="3.83203125" style="3" customWidth="1"/>
    <col min="2" max="2" width="20.66015625" style="3" customWidth="1"/>
    <col min="3" max="3" width="12.66015625" style="3" customWidth="1"/>
    <col min="4" max="4" width="8.83203125" style="3" customWidth="1"/>
    <col min="5" max="5" width="12.66015625" style="3" customWidth="1"/>
    <col min="6" max="6" width="8.83203125" style="3" customWidth="1"/>
    <col min="7" max="7" width="12.66015625" style="3" customWidth="1"/>
    <col min="8" max="8" width="8.83203125" style="3" customWidth="1"/>
    <col min="9" max="9" width="12.66015625" style="3" customWidth="1"/>
    <col min="10" max="10" width="12.16015625" style="3" customWidth="1"/>
    <col min="11" max="11" width="1.66015625" style="3" customWidth="1"/>
    <col min="12" max="12" width="4.66015625" style="3" customWidth="1"/>
    <col min="13" max="13" width="20.66015625" style="3" customWidth="1"/>
    <col min="14" max="19" width="8.66015625" style="3" customWidth="1"/>
    <col min="20" max="16384" width="8.66015625" style="3" customWidth="1"/>
  </cols>
  <sheetData>
    <row r="1" spans="1:10" ht="18" customHeight="1" thickBot="1">
      <c r="A1" s="1" t="s">
        <v>272</v>
      </c>
      <c r="B1" s="5"/>
      <c r="C1" s="5"/>
      <c r="D1" s="5"/>
      <c r="E1" s="2" t="s">
        <v>335</v>
      </c>
      <c r="F1" s="5"/>
      <c r="G1" s="5"/>
      <c r="H1" s="5"/>
      <c r="I1" s="5"/>
      <c r="J1" s="5"/>
    </row>
    <row r="2" spans="1:10" ht="9" customHeight="1" thickTop="1">
      <c r="A2" s="14"/>
      <c r="B2" s="15"/>
      <c r="C2" s="16"/>
      <c r="D2" s="4"/>
      <c r="E2" s="17"/>
      <c r="F2" s="17"/>
      <c r="G2" s="17"/>
      <c r="H2" s="17"/>
      <c r="I2" s="17"/>
      <c r="J2" s="18"/>
    </row>
    <row r="3" spans="1:10" ht="9" customHeight="1">
      <c r="A3" s="16"/>
      <c r="B3" s="15"/>
      <c r="C3" s="16"/>
      <c r="D3" s="4"/>
      <c r="E3" s="19"/>
      <c r="F3" s="4"/>
      <c r="G3" s="17"/>
      <c r="H3" s="17"/>
      <c r="I3" s="19"/>
      <c r="J3" s="20"/>
    </row>
    <row r="4" spans="1:10" ht="17.25">
      <c r="A4" s="16"/>
      <c r="B4" s="21" t="s">
        <v>0</v>
      </c>
      <c r="C4" s="22" t="s">
        <v>1</v>
      </c>
      <c r="D4" s="23"/>
      <c r="E4" s="24" t="s">
        <v>2</v>
      </c>
      <c r="F4" s="23"/>
      <c r="G4" s="25" t="s">
        <v>3</v>
      </c>
      <c r="H4" s="23"/>
      <c r="I4" s="24" t="s">
        <v>4</v>
      </c>
      <c r="J4" s="26"/>
    </row>
    <row r="5" spans="1:10" ht="24" customHeight="1" thickBot="1">
      <c r="A5" s="27" t="s">
        <v>5</v>
      </c>
      <c r="B5" s="5"/>
      <c r="C5" s="28"/>
      <c r="D5" s="19" t="s">
        <v>6</v>
      </c>
      <c r="E5" s="29"/>
      <c r="F5" s="19" t="s">
        <v>6</v>
      </c>
      <c r="G5" s="29"/>
      <c r="H5" s="19" t="s">
        <v>6</v>
      </c>
      <c r="I5" s="29"/>
      <c r="J5" s="30" t="s">
        <v>7</v>
      </c>
    </row>
    <row r="6" spans="1:10" ht="21" customHeight="1" thickTop="1">
      <c r="A6" s="16" t="s">
        <v>8</v>
      </c>
      <c r="B6" s="31" t="s">
        <v>8</v>
      </c>
      <c r="C6" s="32" t="s">
        <v>9</v>
      </c>
      <c r="D6" s="33" t="s">
        <v>10</v>
      </c>
      <c r="E6" s="34" t="s">
        <v>9</v>
      </c>
      <c r="F6" s="33" t="s">
        <v>10</v>
      </c>
      <c r="G6" s="33" t="s">
        <v>9</v>
      </c>
      <c r="H6" s="33" t="s">
        <v>10</v>
      </c>
      <c r="I6" s="33" t="s">
        <v>9</v>
      </c>
      <c r="J6" s="35" t="s">
        <v>9</v>
      </c>
    </row>
    <row r="7" spans="1:10" ht="21" customHeight="1">
      <c r="A7" s="16" t="s">
        <v>8</v>
      </c>
      <c r="B7" s="36" t="s">
        <v>273</v>
      </c>
      <c r="C7" s="37">
        <v>228057</v>
      </c>
      <c r="D7" s="515">
        <v>1.2</v>
      </c>
      <c r="E7" s="38">
        <v>223255</v>
      </c>
      <c r="F7" s="515">
        <v>3.5</v>
      </c>
      <c r="G7" s="38">
        <v>211909</v>
      </c>
      <c r="H7" s="515">
        <v>3.1</v>
      </c>
      <c r="I7" s="39">
        <v>4802</v>
      </c>
      <c r="J7" s="519">
        <v>-4762</v>
      </c>
    </row>
    <row r="8" spans="1:10" ht="24.75" customHeight="1">
      <c r="A8" s="16" t="s">
        <v>8</v>
      </c>
      <c r="B8" s="36" t="s">
        <v>274</v>
      </c>
      <c r="C8" s="37">
        <v>287774</v>
      </c>
      <c r="D8" s="516">
        <v>-1.2</v>
      </c>
      <c r="E8" s="38">
        <v>273535</v>
      </c>
      <c r="F8" s="516">
        <v>6</v>
      </c>
      <c r="G8" s="38">
        <v>259760</v>
      </c>
      <c r="H8" s="516">
        <v>5.8</v>
      </c>
      <c r="I8" s="39">
        <v>14239</v>
      </c>
      <c r="J8" s="520">
        <v>-18918</v>
      </c>
    </row>
    <row r="9" spans="1:10" ht="24.75" customHeight="1">
      <c r="A9" s="16" t="s">
        <v>11</v>
      </c>
      <c r="B9" s="36" t="s">
        <v>275</v>
      </c>
      <c r="C9" s="37">
        <v>240033</v>
      </c>
      <c r="D9" s="516">
        <v>6.4</v>
      </c>
      <c r="E9" s="38">
        <v>238949</v>
      </c>
      <c r="F9" s="516">
        <v>8.9</v>
      </c>
      <c r="G9" s="38">
        <v>216823</v>
      </c>
      <c r="H9" s="516">
        <v>5.3</v>
      </c>
      <c r="I9" s="39">
        <v>1084</v>
      </c>
      <c r="J9" s="520">
        <v>-5045</v>
      </c>
    </row>
    <row r="10" spans="1:10" ht="24.75" customHeight="1">
      <c r="A10" s="16" t="s">
        <v>12</v>
      </c>
      <c r="B10" s="40" t="s">
        <v>91</v>
      </c>
      <c r="C10" s="37">
        <v>409969</v>
      </c>
      <c r="D10" s="516">
        <v>7.6</v>
      </c>
      <c r="E10" s="38">
        <v>409969</v>
      </c>
      <c r="F10" s="516">
        <v>7.6</v>
      </c>
      <c r="G10" s="38">
        <v>366085</v>
      </c>
      <c r="H10" s="516">
        <v>2.9</v>
      </c>
      <c r="I10" s="39">
        <v>0</v>
      </c>
      <c r="J10" s="520">
        <v>0</v>
      </c>
    </row>
    <row r="11" spans="1:10" ht="24.75" customHeight="1">
      <c r="A11" s="16" t="s">
        <v>13</v>
      </c>
      <c r="B11" s="36" t="s">
        <v>92</v>
      </c>
      <c r="C11" s="37">
        <v>357630</v>
      </c>
      <c r="D11" s="516">
        <v>3.6</v>
      </c>
      <c r="E11" s="38">
        <v>335373</v>
      </c>
      <c r="F11" s="516">
        <v>-2.1</v>
      </c>
      <c r="G11" s="38">
        <v>312728</v>
      </c>
      <c r="H11" s="516">
        <v>0.4</v>
      </c>
      <c r="I11" s="39">
        <v>22257</v>
      </c>
      <c r="J11" s="520">
        <v>19913</v>
      </c>
    </row>
    <row r="12" spans="1:10" ht="24.75" customHeight="1">
      <c r="A12" s="16" t="s">
        <v>14</v>
      </c>
      <c r="B12" s="36" t="s">
        <v>95</v>
      </c>
      <c r="C12" s="37">
        <v>249084</v>
      </c>
      <c r="D12" s="516">
        <v>18.4</v>
      </c>
      <c r="E12" s="38">
        <v>249084</v>
      </c>
      <c r="F12" s="516">
        <v>18.9</v>
      </c>
      <c r="G12" s="38">
        <v>221888</v>
      </c>
      <c r="H12" s="516">
        <v>26.2</v>
      </c>
      <c r="I12" s="39">
        <v>0</v>
      </c>
      <c r="J12" s="520">
        <v>-941</v>
      </c>
    </row>
    <row r="13" spans="1:10" ht="24.75" customHeight="1">
      <c r="A13" s="16" t="s">
        <v>15</v>
      </c>
      <c r="B13" s="36" t="s">
        <v>96</v>
      </c>
      <c r="C13" s="37">
        <v>208755</v>
      </c>
      <c r="D13" s="516">
        <v>15.4</v>
      </c>
      <c r="E13" s="38">
        <v>207491</v>
      </c>
      <c r="F13" s="516">
        <v>16</v>
      </c>
      <c r="G13" s="38">
        <v>199166</v>
      </c>
      <c r="H13" s="516">
        <v>16.8</v>
      </c>
      <c r="I13" s="39">
        <v>1264</v>
      </c>
      <c r="J13" s="520">
        <v>-718</v>
      </c>
    </row>
    <row r="14" spans="1:10" ht="24.75" customHeight="1">
      <c r="A14" s="16" t="s">
        <v>16</v>
      </c>
      <c r="B14" s="36" t="s">
        <v>97</v>
      </c>
      <c r="C14" s="37">
        <v>357124</v>
      </c>
      <c r="D14" s="516">
        <v>-31.2</v>
      </c>
      <c r="E14" s="38">
        <v>306858</v>
      </c>
      <c r="F14" s="516">
        <v>-5.5</v>
      </c>
      <c r="G14" s="38">
        <v>294379</v>
      </c>
      <c r="H14" s="516">
        <v>-4.8</v>
      </c>
      <c r="I14" s="39">
        <v>50266</v>
      </c>
      <c r="J14" s="520">
        <v>-143983</v>
      </c>
    </row>
    <row r="15" spans="1:10" ht="24.75" customHeight="1">
      <c r="A15" s="16" t="s">
        <v>17</v>
      </c>
      <c r="B15" s="40" t="s">
        <v>98</v>
      </c>
      <c r="C15" s="37">
        <v>247691</v>
      </c>
      <c r="D15" s="516">
        <v>15.8</v>
      </c>
      <c r="E15" s="38">
        <v>246344</v>
      </c>
      <c r="F15" s="516">
        <v>25.4</v>
      </c>
      <c r="G15" s="38">
        <v>220774</v>
      </c>
      <c r="H15" s="516">
        <v>18.1</v>
      </c>
      <c r="I15" s="39">
        <v>1347</v>
      </c>
      <c r="J15" s="520">
        <v>-16213</v>
      </c>
    </row>
    <row r="16" spans="1:10" ht="24.75" customHeight="1">
      <c r="A16" s="16" t="s">
        <v>18</v>
      </c>
      <c r="B16" s="40" t="s">
        <v>99</v>
      </c>
      <c r="C16" s="37">
        <v>316647</v>
      </c>
      <c r="D16" s="516">
        <v>-4.8</v>
      </c>
      <c r="E16" s="38">
        <v>284340</v>
      </c>
      <c r="F16" s="516">
        <v>-7.3</v>
      </c>
      <c r="G16" s="38">
        <v>268789</v>
      </c>
      <c r="H16" s="516">
        <v>-7.4</v>
      </c>
      <c r="I16" s="39">
        <v>32307</v>
      </c>
      <c r="J16" s="520">
        <v>6305</v>
      </c>
    </row>
    <row r="17" spans="1:10" ht="24.75" customHeight="1">
      <c r="A17" s="16" t="s">
        <v>19</v>
      </c>
      <c r="B17" s="36" t="s">
        <v>100</v>
      </c>
      <c r="C17" s="37">
        <v>104739</v>
      </c>
      <c r="D17" s="516">
        <v>-5.2</v>
      </c>
      <c r="E17" s="38">
        <v>104410</v>
      </c>
      <c r="F17" s="516">
        <v>-4.6</v>
      </c>
      <c r="G17" s="38">
        <v>99229</v>
      </c>
      <c r="H17" s="516">
        <v>-5.4</v>
      </c>
      <c r="I17" s="39">
        <v>329</v>
      </c>
      <c r="J17" s="520">
        <v>-670</v>
      </c>
    </row>
    <row r="18" spans="1:10" ht="24.75" customHeight="1">
      <c r="A18" s="16"/>
      <c r="B18" s="40" t="s">
        <v>101</v>
      </c>
      <c r="C18" s="37">
        <v>171308</v>
      </c>
      <c r="D18" s="516">
        <v>-9.8</v>
      </c>
      <c r="E18" s="38">
        <v>170106</v>
      </c>
      <c r="F18" s="516">
        <v>-9.1</v>
      </c>
      <c r="G18" s="38">
        <v>161931</v>
      </c>
      <c r="H18" s="516">
        <v>-11.9</v>
      </c>
      <c r="I18" s="39">
        <v>1202</v>
      </c>
      <c r="J18" s="520">
        <v>-1574</v>
      </c>
    </row>
    <row r="19" spans="1:10" ht="24.75" customHeight="1">
      <c r="A19" s="16" t="s">
        <v>276</v>
      </c>
      <c r="B19" s="36" t="s">
        <v>102</v>
      </c>
      <c r="C19" s="37">
        <v>266014</v>
      </c>
      <c r="D19" s="516">
        <v>-18.2</v>
      </c>
      <c r="E19" s="38">
        <v>266014</v>
      </c>
      <c r="F19" s="516">
        <v>-18.2</v>
      </c>
      <c r="G19" s="38">
        <v>264102</v>
      </c>
      <c r="H19" s="516">
        <v>-17.9</v>
      </c>
      <c r="I19" s="39">
        <v>0</v>
      </c>
      <c r="J19" s="520">
        <v>0</v>
      </c>
    </row>
    <row r="20" spans="1:10" ht="24.75" customHeight="1">
      <c r="A20" s="16"/>
      <c r="B20" s="36" t="s">
        <v>103</v>
      </c>
      <c r="C20" s="37">
        <v>220178</v>
      </c>
      <c r="D20" s="516">
        <v>1.7</v>
      </c>
      <c r="E20" s="38">
        <v>214657</v>
      </c>
      <c r="F20" s="516">
        <v>1.4</v>
      </c>
      <c r="G20" s="38">
        <v>207572</v>
      </c>
      <c r="H20" s="516">
        <v>1</v>
      </c>
      <c r="I20" s="39">
        <v>5521</v>
      </c>
      <c r="J20" s="520">
        <v>533</v>
      </c>
    </row>
    <row r="21" spans="1:10" ht="24.75" customHeight="1">
      <c r="A21" s="16"/>
      <c r="B21" s="36" t="s">
        <v>104</v>
      </c>
      <c r="C21" s="37">
        <v>262747</v>
      </c>
      <c r="D21" s="516">
        <v>6.4</v>
      </c>
      <c r="E21" s="38">
        <v>261580</v>
      </c>
      <c r="F21" s="516">
        <v>6.2</v>
      </c>
      <c r="G21" s="38">
        <v>248528</v>
      </c>
      <c r="H21" s="516">
        <v>6.7</v>
      </c>
      <c r="I21" s="39">
        <v>1167</v>
      </c>
      <c r="J21" s="520">
        <v>555</v>
      </c>
    </row>
    <row r="22" spans="1:10" ht="24.75" customHeight="1" thickBot="1">
      <c r="A22" s="27" t="s">
        <v>8</v>
      </c>
      <c r="B22" s="41" t="s">
        <v>106</v>
      </c>
      <c r="C22" s="42">
        <v>235372</v>
      </c>
      <c r="D22" s="517">
        <v>29</v>
      </c>
      <c r="E22" s="43">
        <v>234727</v>
      </c>
      <c r="F22" s="517">
        <v>28.7</v>
      </c>
      <c r="G22" s="43">
        <v>222392</v>
      </c>
      <c r="H22" s="517">
        <v>30.9</v>
      </c>
      <c r="I22" s="44">
        <v>645</v>
      </c>
      <c r="J22" s="521">
        <v>500</v>
      </c>
    </row>
    <row r="23" spans="1:10" ht="24.75" customHeight="1" thickTop="1">
      <c r="A23" s="16" t="s">
        <v>8</v>
      </c>
      <c r="B23" s="36" t="s">
        <v>273</v>
      </c>
      <c r="C23" s="45">
        <v>245863</v>
      </c>
      <c r="D23" s="518">
        <v>-2.3</v>
      </c>
      <c r="E23" s="46">
        <v>240321</v>
      </c>
      <c r="F23" s="518">
        <v>1.4</v>
      </c>
      <c r="G23" s="47">
        <v>225596</v>
      </c>
      <c r="H23" s="518">
        <v>0.7</v>
      </c>
      <c r="I23" s="48">
        <v>5542</v>
      </c>
      <c r="J23" s="522">
        <v>-9080</v>
      </c>
    </row>
    <row r="24" spans="1:10" ht="24.75" customHeight="1">
      <c r="A24" s="16"/>
      <c r="B24" s="36" t="s">
        <v>274</v>
      </c>
      <c r="C24" s="37">
        <v>350825</v>
      </c>
      <c r="D24" s="516">
        <v>-22.5</v>
      </c>
      <c r="E24" s="49">
        <v>307706</v>
      </c>
      <c r="F24" s="516">
        <v>-6</v>
      </c>
      <c r="G24" s="38">
        <v>283540</v>
      </c>
      <c r="H24" s="516">
        <v>-2.1</v>
      </c>
      <c r="I24" s="39">
        <v>43119</v>
      </c>
      <c r="J24" s="520">
        <v>-81857</v>
      </c>
    </row>
    <row r="25" spans="1:10" ht="24.75" customHeight="1">
      <c r="A25" s="16" t="s">
        <v>8</v>
      </c>
      <c r="B25" s="36" t="s">
        <v>275</v>
      </c>
      <c r="C25" s="37">
        <v>241090</v>
      </c>
      <c r="D25" s="516">
        <v>2</v>
      </c>
      <c r="E25" s="49">
        <v>240457</v>
      </c>
      <c r="F25" s="516">
        <v>3.2</v>
      </c>
      <c r="G25" s="38">
        <v>213669</v>
      </c>
      <c r="H25" s="516">
        <v>-2.4</v>
      </c>
      <c r="I25" s="39">
        <v>633</v>
      </c>
      <c r="J25" s="520">
        <v>-2902</v>
      </c>
    </row>
    <row r="26" spans="1:10" ht="24.75" customHeight="1">
      <c r="A26" s="16" t="s">
        <v>11</v>
      </c>
      <c r="B26" s="40" t="s">
        <v>91</v>
      </c>
      <c r="C26" s="37">
        <v>471240</v>
      </c>
      <c r="D26" s="516">
        <v>11.9</v>
      </c>
      <c r="E26" s="49">
        <v>471240</v>
      </c>
      <c r="F26" s="516">
        <v>11.9</v>
      </c>
      <c r="G26" s="38">
        <v>406408</v>
      </c>
      <c r="H26" s="516">
        <v>5.1</v>
      </c>
      <c r="I26" s="39">
        <v>0</v>
      </c>
      <c r="J26" s="520">
        <v>0</v>
      </c>
    </row>
    <row r="27" spans="1:10" ht="24.75" customHeight="1">
      <c r="A27" s="16" t="s">
        <v>12</v>
      </c>
      <c r="B27" s="36" t="s">
        <v>92</v>
      </c>
      <c r="C27" s="37">
        <v>395014</v>
      </c>
      <c r="D27" s="516">
        <v>1.3</v>
      </c>
      <c r="E27" s="49">
        <v>362217</v>
      </c>
      <c r="F27" s="516">
        <v>-6.2</v>
      </c>
      <c r="G27" s="38">
        <v>333511</v>
      </c>
      <c r="H27" s="516">
        <v>-2.6</v>
      </c>
      <c r="I27" s="39">
        <v>32797</v>
      </c>
      <c r="J27" s="520">
        <v>29276</v>
      </c>
    </row>
    <row r="28" spans="1:10" ht="24.75" customHeight="1">
      <c r="A28" s="16" t="s">
        <v>13</v>
      </c>
      <c r="B28" s="36" t="s">
        <v>95</v>
      </c>
      <c r="C28" s="37">
        <v>256974</v>
      </c>
      <c r="D28" s="516">
        <v>13.1</v>
      </c>
      <c r="E28" s="49">
        <v>256974</v>
      </c>
      <c r="F28" s="516">
        <v>13.7</v>
      </c>
      <c r="G28" s="38">
        <v>221023</v>
      </c>
      <c r="H28" s="516">
        <v>15.5</v>
      </c>
      <c r="I28" s="39">
        <v>0</v>
      </c>
      <c r="J28" s="520">
        <v>-1489</v>
      </c>
    </row>
    <row r="29" spans="1:10" ht="24.75" customHeight="1">
      <c r="A29" s="16" t="s">
        <v>14</v>
      </c>
      <c r="B29" s="36" t="s">
        <v>96</v>
      </c>
      <c r="C29" s="37">
        <v>192120</v>
      </c>
      <c r="D29" s="516">
        <v>6.7</v>
      </c>
      <c r="E29" s="49">
        <v>192000</v>
      </c>
      <c r="F29" s="516">
        <v>9.5</v>
      </c>
      <c r="G29" s="38">
        <v>185694</v>
      </c>
      <c r="H29" s="516">
        <v>9.8</v>
      </c>
      <c r="I29" s="39">
        <v>120</v>
      </c>
      <c r="J29" s="520">
        <v>-4643</v>
      </c>
    </row>
    <row r="30" spans="1:10" ht="24.75" customHeight="1">
      <c r="A30" s="16" t="s">
        <v>15</v>
      </c>
      <c r="B30" s="36" t="s">
        <v>97</v>
      </c>
      <c r="C30" s="37">
        <v>418409</v>
      </c>
      <c r="D30" s="516">
        <v>-48</v>
      </c>
      <c r="E30" s="49">
        <v>298585</v>
      </c>
      <c r="F30" s="516">
        <v>-13.5</v>
      </c>
      <c r="G30" s="38">
        <v>290479</v>
      </c>
      <c r="H30" s="516">
        <v>-12.5</v>
      </c>
      <c r="I30" s="39">
        <v>119824</v>
      </c>
      <c r="J30" s="520">
        <v>-339228</v>
      </c>
    </row>
    <row r="31" spans="1:10" ht="24.75" customHeight="1">
      <c r="A31" s="16" t="s">
        <v>20</v>
      </c>
      <c r="B31" s="40" t="s">
        <v>98</v>
      </c>
      <c r="C31" s="37">
        <v>251334</v>
      </c>
      <c r="D31" s="516">
        <v>8</v>
      </c>
      <c r="E31" s="49">
        <v>247111</v>
      </c>
      <c r="F31" s="516">
        <v>7.6</v>
      </c>
      <c r="G31" s="38">
        <v>238229</v>
      </c>
      <c r="H31" s="516">
        <v>7.5</v>
      </c>
      <c r="I31" s="39">
        <v>4223</v>
      </c>
      <c r="J31" s="520">
        <v>1464</v>
      </c>
    </row>
    <row r="32" spans="1:10" ht="24.75" customHeight="1">
      <c r="A32" s="16" t="s">
        <v>17</v>
      </c>
      <c r="B32" s="40" t="s">
        <v>99</v>
      </c>
      <c r="C32" s="37">
        <v>410849</v>
      </c>
      <c r="D32" s="516">
        <v>-4.1</v>
      </c>
      <c r="E32" s="49">
        <v>338320</v>
      </c>
      <c r="F32" s="516">
        <v>-9</v>
      </c>
      <c r="G32" s="38">
        <v>315694</v>
      </c>
      <c r="H32" s="516">
        <v>-6.5</v>
      </c>
      <c r="I32" s="39">
        <v>72529</v>
      </c>
      <c r="J32" s="520">
        <v>15804</v>
      </c>
    </row>
    <row r="33" spans="1:10" ht="24.75" customHeight="1">
      <c r="A33" s="16" t="s">
        <v>18</v>
      </c>
      <c r="B33" s="36" t="s">
        <v>100</v>
      </c>
      <c r="C33" s="37">
        <v>120512</v>
      </c>
      <c r="D33" s="516">
        <v>1.6</v>
      </c>
      <c r="E33" s="49">
        <v>119688</v>
      </c>
      <c r="F33" s="516">
        <v>3</v>
      </c>
      <c r="G33" s="38">
        <v>114375</v>
      </c>
      <c r="H33" s="516">
        <v>1.4</v>
      </c>
      <c r="I33" s="39">
        <v>824</v>
      </c>
      <c r="J33" s="520">
        <v>-1678</v>
      </c>
    </row>
    <row r="34" spans="1:10" ht="24.75" customHeight="1">
      <c r="A34" s="16" t="s">
        <v>19</v>
      </c>
      <c r="B34" s="40" t="s">
        <v>101</v>
      </c>
      <c r="C34" s="37">
        <v>165502</v>
      </c>
      <c r="D34" s="516">
        <v>25.1</v>
      </c>
      <c r="E34" s="49">
        <v>162503</v>
      </c>
      <c r="F34" s="516">
        <v>30.1</v>
      </c>
      <c r="G34" s="38">
        <v>154258</v>
      </c>
      <c r="H34" s="516">
        <v>30.6</v>
      </c>
      <c r="I34" s="39">
        <v>2999</v>
      </c>
      <c r="J34" s="520">
        <v>-4381</v>
      </c>
    </row>
    <row r="35" spans="1:10" ht="24.75" customHeight="1">
      <c r="A35" s="16"/>
      <c r="B35" s="36" t="s">
        <v>102</v>
      </c>
      <c r="C35" s="37">
        <v>302313</v>
      </c>
      <c r="D35" s="516">
        <v>-15</v>
      </c>
      <c r="E35" s="49">
        <v>302313</v>
      </c>
      <c r="F35" s="516">
        <v>-14.9</v>
      </c>
      <c r="G35" s="38">
        <v>299574</v>
      </c>
      <c r="H35" s="516">
        <v>-14.3</v>
      </c>
      <c r="I35" s="39">
        <v>0</v>
      </c>
      <c r="J35" s="520">
        <v>0</v>
      </c>
    </row>
    <row r="36" spans="1:10" ht="24.75" customHeight="1">
      <c r="A36" s="16"/>
      <c r="B36" s="36" t="s">
        <v>103</v>
      </c>
      <c r="C36" s="37">
        <v>245669</v>
      </c>
      <c r="D36" s="516">
        <v>1.2</v>
      </c>
      <c r="E36" s="49">
        <v>245669</v>
      </c>
      <c r="F36" s="516">
        <v>1.3</v>
      </c>
      <c r="G36" s="38">
        <v>236986</v>
      </c>
      <c r="H36" s="516">
        <v>1.1</v>
      </c>
      <c r="I36" s="39">
        <v>0</v>
      </c>
      <c r="J36" s="520">
        <v>-193</v>
      </c>
    </row>
    <row r="37" spans="1:10" ht="24.75" customHeight="1">
      <c r="A37" s="16"/>
      <c r="B37" s="36" t="s">
        <v>104</v>
      </c>
      <c r="C37" s="37">
        <v>267197</v>
      </c>
      <c r="D37" s="516">
        <v>2.7</v>
      </c>
      <c r="E37" s="49">
        <v>266810</v>
      </c>
      <c r="F37" s="516">
        <v>2.8</v>
      </c>
      <c r="G37" s="38">
        <v>251361</v>
      </c>
      <c r="H37" s="516">
        <v>3.2</v>
      </c>
      <c r="I37" s="39">
        <v>387</v>
      </c>
      <c r="J37" s="520">
        <v>-231</v>
      </c>
    </row>
    <row r="38" spans="1:10" ht="21" customHeight="1" thickBot="1">
      <c r="A38" s="27" t="s">
        <v>8</v>
      </c>
      <c r="B38" s="41" t="s">
        <v>106</v>
      </c>
      <c r="C38" s="42">
        <v>186616</v>
      </c>
      <c r="D38" s="517">
        <v>13.6</v>
      </c>
      <c r="E38" s="50">
        <v>185500</v>
      </c>
      <c r="F38" s="517">
        <v>13</v>
      </c>
      <c r="G38" s="43">
        <v>168797</v>
      </c>
      <c r="H38" s="517">
        <v>12.5</v>
      </c>
      <c r="I38" s="44">
        <v>1116</v>
      </c>
      <c r="J38" s="521">
        <v>954</v>
      </c>
    </row>
    <row r="39" spans="1:10" ht="18" thickTop="1">
      <c r="A39" s="51" t="s">
        <v>182</v>
      </c>
      <c r="B39" s="4"/>
      <c r="C39" s="4"/>
      <c r="D39" s="4"/>
      <c r="E39" s="4"/>
      <c r="F39" s="4"/>
      <c r="G39" s="4"/>
      <c r="H39" s="4"/>
      <c r="I39" s="4"/>
      <c r="J39" s="4"/>
    </row>
    <row r="40" ht="17.25">
      <c r="A40" s="51"/>
    </row>
  </sheetData>
  <sheetProtection/>
  <printOptions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85" zoomScaleNormal="85" zoomScalePageLayoutView="0" workbookViewId="0" topLeftCell="A1">
      <selection activeCell="G2" sqref="G2"/>
    </sheetView>
  </sheetViews>
  <sheetFormatPr defaultColWidth="8.66015625" defaultRowHeight="18"/>
  <cols>
    <col min="1" max="1" width="2.33203125" style="3" customWidth="1"/>
    <col min="2" max="2" width="4.16015625" style="95" customWidth="1"/>
    <col min="3" max="3" width="17.66015625" style="3" customWidth="1"/>
    <col min="4" max="4" width="10.66015625" style="3" customWidth="1"/>
    <col min="5" max="5" width="8.83203125" style="3" customWidth="1"/>
    <col min="6" max="7" width="8.66015625" style="3" customWidth="1"/>
    <col min="8" max="8" width="8.83203125" style="3" customWidth="1"/>
    <col min="9" max="9" width="10.16015625" style="3" customWidth="1"/>
    <col min="10" max="10" width="8.83203125" style="3" customWidth="1"/>
    <col min="11" max="11" width="10.08203125" style="3" customWidth="1"/>
    <col min="12" max="13" width="8.83203125" style="3" customWidth="1"/>
    <col min="14" max="14" width="10.08203125" style="3" customWidth="1"/>
    <col min="15" max="15" width="2.66015625" style="3" customWidth="1"/>
    <col min="16" max="16" width="4.33203125" style="95" customWidth="1"/>
    <col min="17" max="17" width="17.66015625" style="3" customWidth="1"/>
    <col min="18" max="18" width="10.66015625" style="3" customWidth="1"/>
    <col min="19" max="19" width="8.83203125" style="3" customWidth="1"/>
    <col min="20" max="21" width="8.66015625" style="3" customWidth="1"/>
    <col min="22" max="22" width="8.83203125" style="3" customWidth="1"/>
    <col min="23" max="23" width="10.5" style="3" customWidth="1"/>
    <col min="24" max="24" width="8.83203125" style="3" customWidth="1"/>
    <col min="25" max="26" width="10.08203125" style="3" customWidth="1"/>
    <col min="27" max="27" width="9.33203125" style="3" customWidth="1"/>
    <col min="28" max="28" width="10.08203125" style="3" customWidth="1"/>
    <col min="29" max="16384" width="8.66015625" style="3" customWidth="1"/>
  </cols>
  <sheetData>
    <row r="1" spans="2:28" ht="24.75" customHeight="1">
      <c r="B1" s="4" t="s">
        <v>269</v>
      </c>
      <c r="D1" s="4"/>
      <c r="E1" s="4"/>
      <c r="G1" s="3" t="str">
        <f>'①産業別月間現金給与'!E1</f>
        <v>（ 令和３年 ５月 分 ）</v>
      </c>
      <c r="J1" s="4"/>
      <c r="K1" s="4"/>
      <c r="L1" s="4"/>
      <c r="M1" s="4"/>
      <c r="N1" s="4"/>
      <c r="P1" s="8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24.75" customHeight="1" thickBot="1">
      <c r="B2" s="52" t="s">
        <v>170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2" t="s">
        <v>277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s="490" customFormat="1" ht="24.75" customHeight="1" thickTop="1">
      <c r="B3" s="491"/>
      <c r="C3" s="492" t="s">
        <v>171</v>
      </c>
      <c r="D3" s="493" t="s">
        <v>21</v>
      </c>
      <c r="E3" s="494"/>
      <c r="F3" s="494"/>
      <c r="G3" s="494"/>
      <c r="H3" s="495"/>
      <c r="I3" s="496" t="s">
        <v>72</v>
      </c>
      <c r="J3" s="495"/>
      <c r="K3" s="494"/>
      <c r="L3" s="493" t="s">
        <v>73</v>
      </c>
      <c r="M3" s="494"/>
      <c r="N3" s="497"/>
      <c r="P3" s="498"/>
      <c r="Q3" s="492" t="s">
        <v>171</v>
      </c>
      <c r="R3" s="493" t="s">
        <v>21</v>
      </c>
      <c r="S3" s="494"/>
      <c r="T3" s="494"/>
      <c r="U3" s="494"/>
      <c r="V3" s="495"/>
      <c r="W3" s="496" t="s">
        <v>72</v>
      </c>
      <c r="X3" s="495"/>
      <c r="Y3" s="494"/>
      <c r="Z3" s="493" t="s">
        <v>73</v>
      </c>
      <c r="AA3" s="494"/>
      <c r="AB3" s="497"/>
    </row>
    <row r="4" spans="2:28" ht="24.75" customHeight="1">
      <c r="B4" s="28" t="s">
        <v>8</v>
      </c>
      <c r="C4" s="53"/>
      <c r="D4" s="29" t="s">
        <v>22</v>
      </c>
      <c r="E4" s="58" t="s">
        <v>22</v>
      </c>
      <c r="H4" s="58"/>
      <c r="I4" s="59"/>
      <c r="J4" s="58"/>
      <c r="K4" s="60"/>
      <c r="L4" s="29"/>
      <c r="M4" s="58"/>
      <c r="N4" s="61"/>
      <c r="P4" s="28" t="s">
        <v>8</v>
      </c>
      <c r="Q4" s="53"/>
      <c r="R4" s="29" t="s">
        <v>22</v>
      </c>
      <c r="S4" s="58" t="s">
        <v>22</v>
      </c>
      <c r="V4" s="58"/>
      <c r="W4" s="59"/>
      <c r="X4" s="58"/>
      <c r="Y4" s="60"/>
      <c r="Z4" s="29"/>
      <c r="AA4" s="58"/>
      <c r="AB4" s="61"/>
    </row>
    <row r="5" spans="2:28" ht="24.75" customHeight="1">
      <c r="B5" s="28"/>
      <c r="C5" s="53"/>
      <c r="D5" s="29"/>
      <c r="E5" s="507"/>
      <c r="F5" s="508"/>
      <c r="G5" s="506"/>
      <c r="H5" s="503"/>
      <c r="I5" s="29"/>
      <c r="J5" s="502"/>
      <c r="K5" s="504"/>
      <c r="L5" s="29"/>
      <c r="M5" s="502"/>
      <c r="N5" s="505"/>
      <c r="P5" s="28"/>
      <c r="Q5" s="53"/>
      <c r="R5" s="29"/>
      <c r="S5" s="507"/>
      <c r="T5" s="508"/>
      <c r="U5" s="506"/>
      <c r="V5" s="503"/>
      <c r="W5" s="29"/>
      <c r="X5" s="502"/>
      <c r="Y5" s="504"/>
      <c r="Z5" s="29"/>
      <c r="AA5" s="502"/>
      <c r="AB5" s="505"/>
    </row>
    <row r="6" spans="2:28" ht="24.75" customHeight="1">
      <c r="B6" s="28"/>
      <c r="C6" s="53"/>
      <c r="D6" s="29"/>
      <c r="E6" s="66"/>
      <c r="F6" s="502" t="s">
        <v>23</v>
      </c>
      <c r="G6" s="502" t="s">
        <v>24</v>
      </c>
      <c r="H6" s="60"/>
      <c r="I6" s="29"/>
      <c r="J6" s="66"/>
      <c r="K6" s="60"/>
      <c r="L6" s="29"/>
      <c r="M6" s="66"/>
      <c r="N6" s="61"/>
      <c r="P6" s="28"/>
      <c r="Q6" s="53"/>
      <c r="R6" s="29"/>
      <c r="S6" s="66"/>
      <c r="T6" s="502" t="s">
        <v>23</v>
      </c>
      <c r="U6" s="502" t="s">
        <v>24</v>
      </c>
      <c r="V6" s="60"/>
      <c r="W6" s="29"/>
      <c r="X6" s="66"/>
      <c r="Y6" s="60"/>
      <c r="Z6" s="29"/>
      <c r="AA6" s="66"/>
      <c r="AB6" s="61"/>
    </row>
    <row r="7" spans="2:28" ht="24.75" customHeight="1" thickBot="1">
      <c r="B7" s="62" t="s">
        <v>278</v>
      </c>
      <c r="C7" s="63"/>
      <c r="D7" s="64" t="s">
        <v>26</v>
      </c>
      <c r="E7" s="500" t="s">
        <v>2</v>
      </c>
      <c r="F7" s="501" t="s">
        <v>27</v>
      </c>
      <c r="G7" s="501" t="s">
        <v>28</v>
      </c>
      <c r="H7" s="67" t="s">
        <v>4</v>
      </c>
      <c r="I7" s="64" t="s">
        <v>26</v>
      </c>
      <c r="J7" s="65" t="s">
        <v>2</v>
      </c>
      <c r="K7" s="67" t="s">
        <v>4</v>
      </c>
      <c r="L7" s="64" t="s">
        <v>26</v>
      </c>
      <c r="M7" s="65" t="s">
        <v>2</v>
      </c>
      <c r="N7" s="68" t="s">
        <v>4</v>
      </c>
      <c r="P7" s="62" t="s">
        <v>279</v>
      </c>
      <c r="Q7" s="63"/>
      <c r="R7" s="64" t="s">
        <v>26</v>
      </c>
      <c r="S7" s="500" t="s">
        <v>2</v>
      </c>
      <c r="T7" s="501" t="s">
        <v>27</v>
      </c>
      <c r="U7" s="501" t="s">
        <v>28</v>
      </c>
      <c r="V7" s="67" t="s">
        <v>4</v>
      </c>
      <c r="W7" s="64" t="s">
        <v>26</v>
      </c>
      <c r="X7" s="65" t="s">
        <v>2</v>
      </c>
      <c r="Y7" s="67" t="s">
        <v>4</v>
      </c>
      <c r="Z7" s="64" t="s">
        <v>26</v>
      </c>
      <c r="AA7" s="65" t="s">
        <v>2</v>
      </c>
      <c r="AB7" s="68" t="s">
        <v>4</v>
      </c>
    </row>
    <row r="8" spans="2:28" ht="24.75" customHeight="1" thickTop="1">
      <c r="B8" s="69" t="s">
        <v>8</v>
      </c>
      <c r="C8" s="70"/>
      <c r="D8" s="71" t="s">
        <v>9</v>
      </c>
      <c r="E8" s="499" t="s">
        <v>9</v>
      </c>
      <c r="F8" s="499" t="s">
        <v>9</v>
      </c>
      <c r="G8" s="499" t="s">
        <v>9</v>
      </c>
      <c r="H8" s="73" t="s">
        <v>9</v>
      </c>
      <c r="I8" s="71" t="s">
        <v>9</v>
      </c>
      <c r="J8" s="72" t="s">
        <v>9</v>
      </c>
      <c r="K8" s="73" t="s">
        <v>9</v>
      </c>
      <c r="L8" s="71" t="s">
        <v>9</v>
      </c>
      <c r="M8" s="72" t="s">
        <v>9</v>
      </c>
      <c r="N8" s="74" t="s">
        <v>9</v>
      </c>
      <c r="P8" s="69" t="s">
        <v>8</v>
      </c>
      <c r="Q8" s="70"/>
      <c r="R8" s="71" t="s">
        <v>9</v>
      </c>
      <c r="S8" s="72" t="s">
        <v>9</v>
      </c>
      <c r="T8" s="72" t="s">
        <v>9</v>
      </c>
      <c r="U8" s="72" t="s">
        <v>9</v>
      </c>
      <c r="V8" s="73" t="s">
        <v>9</v>
      </c>
      <c r="W8" s="71" t="s">
        <v>9</v>
      </c>
      <c r="X8" s="72" t="s">
        <v>9</v>
      </c>
      <c r="Y8" s="73" t="s">
        <v>9</v>
      </c>
      <c r="Z8" s="71" t="s">
        <v>9</v>
      </c>
      <c r="AA8" s="72" t="s">
        <v>9</v>
      </c>
      <c r="AB8" s="74" t="s">
        <v>9</v>
      </c>
    </row>
    <row r="9" spans="2:28" ht="30" customHeight="1">
      <c r="B9" s="457" t="s">
        <v>108</v>
      </c>
      <c r="C9" s="458" t="s">
        <v>75</v>
      </c>
      <c r="D9" s="77">
        <f>IF('[1]第４号'!$Q$399=0,'[1]第４号'!$F$399,"X")</f>
        <v>228057</v>
      </c>
      <c r="E9" s="78">
        <f>IF('[1]第４号'!$Q$399=0,'[1]第４号'!$G$399,"X")</f>
        <v>223255</v>
      </c>
      <c r="F9" s="78">
        <f>IF('[1]第４号'!$Q$399=0,'[1]第４号'!$H$399,"X")</f>
        <v>211909</v>
      </c>
      <c r="G9" s="78">
        <f>IF('[1]第４号'!$Q$399=0,'[1]第４号'!$I$399,"X")</f>
        <v>11346</v>
      </c>
      <c r="H9" s="79">
        <f>IF('[1]第４号'!$Q$399=0,'[1]第４号'!$J$399,"X")</f>
        <v>4802</v>
      </c>
      <c r="I9" s="77">
        <f>IF('[1]第４号'!$Q$399=0,'[1]第４号'!$K$399,"X")</f>
        <v>287145</v>
      </c>
      <c r="J9" s="78">
        <f>IF('[1]第４号'!$Q$399=0,'[1]第４号'!$L$399,"X")</f>
        <v>279728</v>
      </c>
      <c r="K9" s="79">
        <f>IF('[1]第４号'!$Q$399=0,'[1]第４号'!$M$399,"X")</f>
        <v>7417</v>
      </c>
      <c r="L9" s="77">
        <f>IF('[1]第４号'!$Q$399=0,'[1]第４号'!$N$399,"X")</f>
        <v>173056</v>
      </c>
      <c r="M9" s="78">
        <f>IF('[1]第４号'!$Q$399=0,'[1]第４号'!$O$399,"X")</f>
        <v>170688</v>
      </c>
      <c r="N9" s="80">
        <f>IF('[1]第４号'!$Q$399=0,'[1]第４号'!$P$399,"X")</f>
        <v>2368</v>
      </c>
      <c r="P9" s="457" t="s">
        <v>108</v>
      </c>
      <c r="Q9" s="458" t="s">
        <v>75</v>
      </c>
      <c r="R9" s="77">
        <f>IF('[1]第４号'!$Q$334=0,'[1]第４号'!$F$334,"X")</f>
        <v>245863</v>
      </c>
      <c r="S9" s="78">
        <f>IF('[1]第４号'!$Q$334=0,'[1]第４号'!$G$334,"X")</f>
        <v>240321</v>
      </c>
      <c r="T9" s="78">
        <f>IF('[1]第４号'!$Q$334=0,'[1]第４号'!$H$334,"X")</f>
        <v>225596</v>
      </c>
      <c r="U9" s="78">
        <f>IF('[1]第４号'!$Q$334=0,'[1]第４号'!$I$334,"X")</f>
        <v>14725</v>
      </c>
      <c r="V9" s="79">
        <f>IF('[1]第４号'!$Q$334=0,'[1]第４号'!$J$334,"X")</f>
        <v>5542</v>
      </c>
      <c r="W9" s="77">
        <f>IF('[1]第４号'!$Q$334=0,'[1]第４号'!$K$334,"X")</f>
        <v>299535</v>
      </c>
      <c r="X9" s="78">
        <f>IF('[1]第４号'!$Q$334=0,'[1]第４号'!$L$334,"X")</f>
        <v>291194</v>
      </c>
      <c r="Y9" s="79">
        <f>IF('[1]第４号'!$Q$334=0,'[1]第４号'!$M$334,"X")</f>
        <v>8341</v>
      </c>
      <c r="Z9" s="77">
        <f>IF('[1]第４号'!$Q$334=0,'[1]第４号'!$N$334,"X")</f>
        <v>192715</v>
      </c>
      <c r="AA9" s="78">
        <f>IF('[1]第４号'!$Q$334=0,'[1]第４号'!$O$334,"X")</f>
        <v>189945</v>
      </c>
      <c r="AB9" s="80">
        <f>IF('[1]第４号'!$Q$334=0,'[1]第４号'!$P$334,"X")</f>
        <v>2770</v>
      </c>
    </row>
    <row r="10" spans="2:28" ht="30.75" customHeight="1">
      <c r="B10" s="75" t="s">
        <v>120</v>
      </c>
      <c r="C10" s="76" t="s">
        <v>76</v>
      </c>
      <c r="D10" s="453">
        <f>IF('[1]第４号'!$Q$401=0,'[1]第４号'!$F$401,"X")</f>
        <v>287774</v>
      </c>
      <c r="E10" s="454">
        <f>IF('[1]第４号'!$Q$401=0,'[1]第４号'!$G$401,"X")</f>
        <v>273535</v>
      </c>
      <c r="F10" s="454">
        <f>IF('[1]第４号'!$Q$401=0,'[1]第４号'!$H$401,"X")</f>
        <v>259760</v>
      </c>
      <c r="G10" s="454">
        <f>IF('[1]第４号'!$Q$401=0,'[1]第４号'!$I$401,"X")</f>
        <v>13775</v>
      </c>
      <c r="H10" s="455">
        <f>IF('[1]第４号'!$Q$401=0,'[1]第４号'!$J$401,"X")</f>
        <v>14239</v>
      </c>
      <c r="I10" s="453">
        <f>IF('[1]第４号'!$Q$401=0,'[1]第４号'!$K$401,"X")</f>
        <v>304535</v>
      </c>
      <c r="J10" s="454">
        <f>IF('[1]第４号'!$Q$401=0,'[1]第４号'!$L$401,"X")</f>
        <v>289097</v>
      </c>
      <c r="K10" s="455">
        <f>IF('[1]第４号'!$Q$401=0,'[1]第４号'!$M$401,"X")</f>
        <v>15438</v>
      </c>
      <c r="L10" s="453">
        <f>IF('[1]第４号'!$Q$401=0,'[1]第４号'!$N$401,"X")</f>
        <v>208646</v>
      </c>
      <c r="M10" s="454">
        <f>IF('[1]第４号'!$Q$401=0,'[1]第４号'!$O$401,"X")</f>
        <v>200069</v>
      </c>
      <c r="N10" s="456">
        <f>IF('[1]第４号'!$Q$401=0,'[1]第４号'!$P$401,"X")</f>
        <v>8577</v>
      </c>
      <c r="P10" s="75" t="s">
        <v>120</v>
      </c>
      <c r="Q10" s="76" t="s">
        <v>76</v>
      </c>
      <c r="R10" s="453">
        <f>IF('[1]第４号'!$Q$336=0,'[1]第４号'!$F$336,"X")</f>
        <v>350825</v>
      </c>
      <c r="S10" s="454">
        <f>IF('[1]第４号'!$Q$336=0,'[1]第４号'!$G$336,"X")</f>
        <v>307706</v>
      </c>
      <c r="T10" s="454">
        <f>IF('[1]第４号'!$Q$336=0,'[1]第４号'!$H$336,"X")</f>
        <v>283540</v>
      </c>
      <c r="U10" s="454">
        <f>IF('[1]第４号'!$Q$336=0,'[1]第４号'!$I$336,"X")</f>
        <v>24166</v>
      </c>
      <c r="V10" s="455">
        <f>IF('[1]第４号'!$Q$336=0,'[1]第４号'!$J$336,"X")</f>
        <v>43119</v>
      </c>
      <c r="W10" s="453">
        <f>IF('[1]第４号'!$Q$336=0,'[1]第４号'!$K$336,"X")</f>
        <v>368069</v>
      </c>
      <c r="X10" s="454">
        <f>IF('[1]第４号'!$Q$336=0,'[1]第４号'!$L$336,"X")</f>
        <v>321651</v>
      </c>
      <c r="Y10" s="455">
        <f>IF('[1]第４号'!$Q$336=0,'[1]第４号'!$M$336,"X")</f>
        <v>46418</v>
      </c>
      <c r="Z10" s="453">
        <f>IF('[1]第４号'!$Q$336=0,'[1]第４号'!$N$336,"X")</f>
        <v>226298</v>
      </c>
      <c r="AA10" s="454">
        <f>IF('[1]第４号'!$Q$336=0,'[1]第４号'!$O$336,"X")</f>
        <v>207006</v>
      </c>
      <c r="AB10" s="456">
        <f>IF('[1]第４号'!$Q$336=0,'[1]第４号'!$P$336,"X")</f>
        <v>19292</v>
      </c>
    </row>
    <row r="11" spans="2:28" ht="30.75" customHeight="1">
      <c r="B11" s="75" t="s">
        <v>121</v>
      </c>
      <c r="C11" s="76" t="s">
        <v>77</v>
      </c>
      <c r="D11" s="453">
        <f>IF('[1]第４号'!$Q$402=0,'[1]第４号'!$F$402,"X")</f>
        <v>240033</v>
      </c>
      <c r="E11" s="454">
        <f>IF('[1]第４号'!$Q$402=0,'[1]第４号'!$G$402,"X")</f>
        <v>238949</v>
      </c>
      <c r="F11" s="454">
        <f>IF('[1]第４号'!$Q$402=0,'[1]第４号'!$H$402,"X")</f>
        <v>216823</v>
      </c>
      <c r="G11" s="454">
        <f>IF('[1]第４号'!$Q$402=0,'[1]第４号'!$I$402,"X")</f>
        <v>22126</v>
      </c>
      <c r="H11" s="455">
        <f>IF('[1]第４号'!$Q$402=0,'[1]第４号'!$J$402,"X")</f>
        <v>1084</v>
      </c>
      <c r="I11" s="453">
        <f>IF('[1]第４号'!$Q$402=0,'[1]第４号'!$K$402,"X")</f>
        <v>296312</v>
      </c>
      <c r="J11" s="454">
        <f>IF('[1]第４号'!$Q$402=0,'[1]第４号'!$L$402,"X")</f>
        <v>295200</v>
      </c>
      <c r="K11" s="455">
        <f>IF('[1]第４号'!$Q$402=0,'[1]第４号'!$M$402,"X")</f>
        <v>1112</v>
      </c>
      <c r="L11" s="453">
        <f>IF('[1]第４号'!$Q$402=0,'[1]第４号'!$N$402,"X")</f>
        <v>152472</v>
      </c>
      <c r="M11" s="454">
        <f>IF('[1]第４号'!$Q$402=0,'[1]第４号'!$O$402,"X")</f>
        <v>151431</v>
      </c>
      <c r="N11" s="456">
        <f>IF('[1]第４号'!$Q$402=0,'[1]第４号'!$P$402,"X")</f>
        <v>1041</v>
      </c>
      <c r="P11" s="75" t="s">
        <v>121</v>
      </c>
      <c r="Q11" s="76" t="s">
        <v>77</v>
      </c>
      <c r="R11" s="453">
        <f>IF('[1]第４号'!$Q$337=0,'[1]第４号'!$F$337,"X")</f>
        <v>241090</v>
      </c>
      <c r="S11" s="454">
        <f>IF('[1]第４号'!$Q$337=0,'[1]第４号'!$G$337,"X")</f>
        <v>240457</v>
      </c>
      <c r="T11" s="454">
        <f>IF('[1]第４号'!$Q$337=0,'[1]第４号'!$H$337,"X")</f>
        <v>213669</v>
      </c>
      <c r="U11" s="454">
        <f>IF('[1]第４号'!$Q$337=0,'[1]第４号'!$I$337,"X")</f>
        <v>26788</v>
      </c>
      <c r="V11" s="455">
        <f>IF('[1]第４号'!$Q$337=0,'[1]第４号'!$J$337,"X")</f>
        <v>633</v>
      </c>
      <c r="W11" s="453">
        <f>IF('[1]第４号'!$Q$337=0,'[1]第４号'!$K$337,"X")</f>
        <v>303530</v>
      </c>
      <c r="X11" s="454">
        <f>IF('[1]第４号'!$Q$337=0,'[1]第４号'!$L$337,"X")</f>
        <v>303008</v>
      </c>
      <c r="Y11" s="455">
        <f>IF('[1]第４号'!$Q$337=0,'[1]第４号'!$M$337,"X")</f>
        <v>522</v>
      </c>
      <c r="Z11" s="453">
        <f>IF('[1]第４号'!$Q$337=0,'[1]第４号'!$N$337,"X")</f>
        <v>155007</v>
      </c>
      <c r="AA11" s="454">
        <f>IF('[1]第４号'!$Q$337=0,'[1]第４号'!$O$337,"X")</f>
        <v>154222</v>
      </c>
      <c r="AB11" s="456">
        <f>IF('[1]第４号'!$Q$337=0,'[1]第４号'!$P$337,"X")</f>
        <v>785</v>
      </c>
    </row>
    <row r="12" spans="2:28" ht="30.75" customHeight="1">
      <c r="B12" s="75" t="s">
        <v>122</v>
      </c>
      <c r="C12" s="76" t="s">
        <v>78</v>
      </c>
      <c r="D12" s="453">
        <f>IF('[1]第４号'!$Q$403=0,'[1]第４号'!$F$403,"X")</f>
        <v>409969</v>
      </c>
      <c r="E12" s="454">
        <f>IF('[1]第４号'!$Q$403=0,'[1]第４号'!$G$403,"X")</f>
        <v>409969</v>
      </c>
      <c r="F12" s="454">
        <f>IF('[1]第４号'!$Q$403=0,'[1]第４号'!$H$403,"X")</f>
        <v>366085</v>
      </c>
      <c r="G12" s="454">
        <f>IF('[1]第４号'!$Q$403=0,'[1]第４号'!$I$403,"X")</f>
        <v>43884</v>
      </c>
      <c r="H12" s="455">
        <f>IF('[1]第４号'!$Q$403=0,'[1]第４号'!$J$403,"X")</f>
        <v>0</v>
      </c>
      <c r="I12" s="453">
        <f>IF('[1]第４号'!$Q$403=0,'[1]第４号'!$K$403,"X")</f>
        <v>433760</v>
      </c>
      <c r="J12" s="454">
        <f>IF('[1]第４号'!$Q$403=0,'[1]第４号'!$L$403,"X")</f>
        <v>433760</v>
      </c>
      <c r="K12" s="455">
        <f>IF('[1]第４号'!$Q$403=0,'[1]第４号'!$M$403,"X")</f>
        <v>0</v>
      </c>
      <c r="L12" s="453">
        <f>IF('[1]第４号'!$Q$403=0,'[1]第４号'!$N$403,"X")</f>
        <v>265175</v>
      </c>
      <c r="M12" s="454">
        <f>IF('[1]第４号'!$Q$403=0,'[1]第４号'!$O$403,"X")</f>
        <v>265175</v>
      </c>
      <c r="N12" s="456">
        <f>IF('[1]第４号'!$Q$403=0,'[1]第４号'!$P$403,"X")</f>
        <v>0</v>
      </c>
      <c r="P12" s="75" t="s">
        <v>122</v>
      </c>
      <c r="Q12" s="76" t="s">
        <v>78</v>
      </c>
      <c r="R12" s="453">
        <f>IF('[1]第４号'!$Q$338=0,'[1]第４号'!$F$338,"X")</f>
        <v>471240</v>
      </c>
      <c r="S12" s="454">
        <f>IF('[1]第４号'!$Q$338=0,'[1]第４号'!$G$338,"X")</f>
        <v>471240</v>
      </c>
      <c r="T12" s="454">
        <f>IF('[1]第４号'!$Q$338=0,'[1]第４号'!$H$338,"X")</f>
        <v>406408</v>
      </c>
      <c r="U12" s="454">
        <f>IF('[1]第４号'!$Q$338=0,'[1]第４号'!$I$338,"X")</f>
        <v>64832</v>
      </c>
      <c r="V12" s="455">
        <f>IF('[1]第４号'!$Q$338=0,'[1]第４号'!$J$338,"X")</f>
        <v>0</v>
      </c>
      <c r="W12" s="453">
        <f>IF('[1]第４号'!$Q$338=0,'[1]第４号'!$K$338,"X")</f>
        <v>488084</v>
      </c>
      <c r="X12" s="454">
        <f>IF('[1]第４号'!$Q$338=0,'[1]第４号'!$L$338,"X")</f>
        <v>488084</v>
      </c>
      <c r="Y12" s="455">
        <f>IF('[1]第４号'!$Q$338=0,'[1]第４号'!$M$338,"X")</f>
        <v>0</v>
      </c>
      <c r="Z12" s="453">
        <f>IF('[1]第４号'!$Q$338=0,'[1]第４号'!$N$338,"X")</f>
        <v>320044</v>
      </c>
      <c r="AA12" s="454">
        <f>IF('[1]第４号'!$Q$338=0,'[1]第４号'!$O$338,"X")</f>
        <v>320044</v>
      </c>
      <c r="AB12" s="456">
        <f>IF('[1]第４号'!$Q$338=0,'[1]第４号'!$P$338,"X")</f>
        <v>0</v>
      </c>
    </row>
    <row r="13" spans="2:28" ht="30.75" customHeight="1">
      <c r="B13" s="75" t="s">
        <v>109</v>
      </c>
      <c r="C13" s="76" t="s">
        <v>79</v>
      </c>
      <c r="D13" s="453">
        <f>IF('[1]第４号'!$Q$404=0,'[1]第４号'!$F$404,"X")</f>
        <v>357630</v>
      </c>
      <c r="E13" s="454">
        <f>IF('[1]第４号'!$Q$404=0,'[1]第４号'!$G$404,"X")</f>
        <v>335373</v>
      </c>
      <c r="F13" s="454">
        <f>IF('[1]第４号'!$Q$404=0,'[1]第４号'!$H$404,"X")</f>
        <v>312728</v>
      </c>
      <c r="G13" s="454">
        <f>IF('[1]第４号'!$Q$404=0,'[1]第４号'!$I$404,"X")</f>
        <v>22645</v>
      </c>
      <c r="H13" s="455">
        <f>IF('[1]第４号'!$Q$404=0,'[1]第４号'!$J$404,"X")</f>
        <v>22257</v>
      </c>
      <c r="I13" s="453">
        <f>IF('[1]第４号'!$Q$404=0,'[1]第４号'!$K$404,"X")</f>
        <v>395794</v>
      </c>
      <c r="J13" s="454">
        <f>IF('[1]第４号'!$Q$404=0,'[1]第４号'!$L$404,"X")</f>
        <v>369014</v>
      </c>
      <c r="K13" s="455">
        <f>IF('[1]第４号'!$Q$404=0,'[1]第４号'!$M$404,"X")</f>
        <v>26780</v>
      </c>
      <c r="L13" s="453">
        <f>IF('[1]第４号'!$Q$404=0,'[1]第４号'!$N$404,"X")</f>
        <v>276002</v>
      </c>
      <c r="M13" s="454">
        <f>IF('[1]第４号'!$Q$404=0,'[1]第４号'!$O$404,"X")</f>
        <v>263419</v>
      </c>
      <c r="N13" s="456">
        <f>IF('[1]第４号'!$Q$404=0,'[1]第４号'!$P$404,"X")</f>
        <v>12583</v>
      </c>
      <c r="P13" s="75" t="s">
        <v>109</v>
      </c>
      <c r="Q13" s="76" t="s">
        <v>79</v>
      </c>
      <c r="R13" s="453">
        <f>IF('[1]第４号'!$Q$339=0,'[1]第４号'!$F$339,"X")</f>
        <v>395014</v>
      </c>
      <c r="S13" s="454">
        <f>IF('[1]第４号'!$Q$339=0,'[1]第４号'!$G$339,"X")</f>
        <v>362217</v>
      </c>
      <c r="T13" s="454">
        <f>IF('[1]第４号'!$Q$339=0,'[1]第４号'!$H$339,"X")</f>
        <v>333511</v>
      </c>
      <c r="U13" s="454">
        <f>IF('[1]第４号'!$Q$339=0,'[1]第４号'!$I$339,"X")</f>
        <v>28706</v>
      </c>
      <c r="V13" s="455">
        <f>IF('[1]第４号'!$Q$339=0,'[1]第４号'!$J$339,"X")</f>
        <v>32797</v>
      </c>
      <c r="W13" s="453">
        <f>IF('[1]第４号'!$Q$339=0,'[1]第４号'!$K$339,"X")</f>
        <v>439762</v>
      </c>
      <c r="X13" s="454">
        <f>IF('[1]第４号'!$Q$339=0,'[1]第４号'!$L$339,"X")</f>
        <v>400151</v>
      </c>
      <c r="Y13" s="455">
        <f>IF('[1]第４号'!$Q$339=0,'[1]第４号'!$M$339,"X")</f>
        <v>39611</v>
      </c>
      <c r="Z13" s="453">
        <f>IF('[1]第４号'!$Q$339=0,'[1]第４号'!$N$339,"X")</f>
        <v>300425</v>
      </c>
      <c r="AA13" s="454">
        <f>IF('[1]第４号'!$Q$339=0,'[1]第４号'!$O$339,"X")</f>
        <v>282032</v>
      </c>
      <c r="AB13" s="456">
        <f>IF('[1]第４号'!$Q$339=0,'[1]第４号'!$P$339,"X")</f>
        <v>18393</v>
      </c>
    </row>
    <row r="14" spans="2:28" ht="30.75" customHeight="1">
      <c r="B14" s="75" t="s">
        <v>110</v>
      </c>
      <c r="C14" s="76" t="s">
        <v>80</v>
      </c>
      <c r="D14" s="453">
        <f>IF('[1]第４号'!$Q$405=0,'[1]第４号'!$F$405,"X")</f>
        <v>249084</v>
      </c>
      <c r="E14" s="454">
        <f>IF('[1]第４号'!$Q$405=0,'[1]第４号'!$G$405,"X")</f>
        <v>249084</v>
      </c>
      <c r="F14" s="454">
        <f>IF('[1]第４号'!$Q$405=0,'[1]第４号'!$H$405,"X")</f>
        <v>221888</v>
      </c>
      <c r="G14" s="454">
        <f>IF('[1]第４号'!$Q$405=0,'[1]第４号'!$I$405,"X")</f>
        <v>27196</v>
      </c>
      <c r="H14" s="455">
        <f>IF('[1]第４号'!$Q$405=0,'[1]第４号'!$J$405,"X")</f>
        <v>0</v>
      </c>
      <c r="I14" s="453">
        <f>IF('[1]第４号'!$Q$405=0,'[1]第４号'!$K$405,"X")</f>
        <v>265003</v>
      </c>
      <c r="J14" s="454">
        <f>IF('[1]第４号'!$Q$405=0,'[1]第４号'!$L$405,"X")</f>
        <v>265003</v>
      </c>
      <c r="K14" s="455">
        <f>IF('[1]第４号'!$Q$405=0,'[1]第４号'!$M$405,"X")</f>
        <v>0</v>
      </c>
      <c r="L14" s="453">
        <f>IF('[1]第４号'!$Q$405=0,'[1]第４号'!$N$405,"X")</f>
        <v>170180</v>
      </c>
      <c r="M14" s="454">
        <f>IF('[1]第４号'!$Q$405=0,'[1]第４号'!$O$405,"X")</f>
        <v>170180</v>
      </c>
      <c r="N14" s="456">
        <f>IF('[1]第４号'!$Q$405=0,'[1]第４号'!$P$405,"X")</f>
        <v>0</v>
      </c>
      <c r="P14" s="75" t="s">
        <v>110</v>
      </c>
      <c r="Q14" s="76" t="s">
        <v>80</v>
      </c>
      <c r="R14" s="453">
        <f>IF('[1]第４号'!$Q$340=0,'[1]第４号'!$F$340,"X")</f>
        <v>256974</v>
      </c>
      <c r="S14" s="454">
        <f>IF('[1]第４号'!$Q$340=0,'[1]第４号'!$G$340,"X")</f>
        <v>256974</v>
      </c>
      <c r="T14" s="454">
        <f>IF('[1]第４号'!$Q$340=0,'[1]第４号'!$H$340,"X")</f>
        <v>221023</v>
      </c>
      <c r="U14" s="454">
        <f>IF('[1]第４号'!$Q$340=0,'[1]第４号'!$I$340,"X")</f>
        <v>35951</v>
      </c>
      <c r="V14" s="455">
        <f>IF('[1]第４号'!$Q$340=0,'[1]第４号'!$J$340,"X")</f>
        <v>0</v>
      </c>
      <c r="W14" s="453">
        <f>IF('[1]第４号'!$Q$340=0,'[1]第４号'!$K$340,"X")</f>
        <v>276630</v>
      </c>
      <c r="X14" s="454">
        <f>IF('[1]第４号'!$Q$340=0,'[1]第４号'!$L$340,"X")</f>
        <v>276630</v>
      </c>
      <c r="Y14" s="455">
        <f>IF('[1]第４号'!$Q$340=0,'[1]第４号'!$M$340,"X")</f>
        <v>0</v>
      </c>
      <c r="Z14" s="453">
        <f>IF('[1]第４号'!$Q$340=0,'[1]第４号'!$N$340,"X")</f>
        <v>153308</v>
      </c>
      <c r="AA14" s="454">
        <f>IF('[1]第４号'!$Q$340=0,'[1]第４号'!$O$340,"X")</f>
        <v>153308</v>
      </c>
      <c r="AB14" s="456">
        <f>IF('[1]第４号'!$Q$340=0,'[1]第４号'!$P$340,"X")</f>
        <v>0</v>
      </c>
    </row>
    <row r="15" spans="2:28" ht="30.75" customHeight="1">
      <c r="B15" s="75" t="s">
        <v>111</v>
      </c>
      <c r="C15" s="76" t="s">
        <v>81</v>
      </c>
      <c r="D15" s="453">
        <f>IF('[1]第４号'!$Q$406=0,'[1]第４号'!$F$406,"X")</f>
        <v>208755</v>
      </c>
      <c r="E15" s="454">
        <f>IF('[1]第４号'!$Q$406=0,'[1]第４号'!$G$406,"X")</f>
        <v>207491</v>
      </c>
      <c r="F15" s="454">
        <f>IF('[1]第４号'!$Q$406=0,'[1]第４号'!$H$406,"X")</f>
        <v>199166</v>
      </c>
      <c r="G15" s="454">
        <f>IF('[1]第４号'!$Q$406=0,'[1]第４号'!$I$406,"X")</f>
        <v>8325</v>
      </c>
      <c r="H15" s="455">
        <f>IF('[1]第４号'!$Q$406=0,'[1]第４号'!$J$406,"X")</f>
        <v>1264</v>
      </c>
      <c r="I15" s="453">
        <f>IF('[1]第４号'!$Q$406=0,'[1]第４号'!$K$406,"X")</f>
        <v>285098</v>
      </c>
      <c r="J15" s="454">
        <f>IF('[1]第４号'!$Q$406=0,'[1]第４号'!$L$406,"X")</f>
        <v>283292</v>
      </c>
      <c r="K15" s="455">
        <f>IF('[1]第４号'!$Q$406=0,'[1]第４号'!$M$406,"X")</f>
        <v>1806</v>
      </c>
      <c r="L15" s="453">
        <f>IF('[1]第４号'!$Q$406=0,'[1]第４号'!$N$406,"X")</f>
        <v>148902</v>
      </c>
      <c r="M15" s="454">
        <f>IF('[1]第４号'!$Q$406=0,'[1]第４号'!$O$406,"X")</f>
        <v>148062</v>
      </c>
      <c r="N15" s="456">
        <f>IF('[1]第４号'!$Q$406=0,'[1]第４号'!$P$406,"X")</f>
        <v>840</v>
      </c>
      <c r="P15" s="75" t="s">
        <v>111</v>
      </c>
      <c r="Q15" s="76" t="s">
        <v>81</v>
      </c>
      <c r="R15" s="453">
        <f>IF('[1]第４号'!$Q$341=0,'[1]第４号'!$F$341,"X")</f>
        <v>192120</v>
      </c>
      <c r="S15" s="454">
        <f>IF('[1]第４号'!$Q$341=0,'[1]第４号'!$G$341,"X")</f>
        <v>192000</v>
      </c>
      <c r="T15" s="454">
        <f>IF('[1]第４号'!$Q$341=0,'[1]第４号'!$H$341,"X")</f>
        <v>185694</v>
      </c>
      <c r="U15" s="454">
        <f>IF('[1]第４号'!$Q$341=0,'[1]第４号'!$I$341,"X")</f>
        <v>6306</v>
      </c>
      <c r="V15" s="455">
        <f>IF('[1]第４号'!$Q$341=0,'[1]第４号'!$J$341,"X")</f>
        <v>120</v>
      </c>
      <c r="W15" s="453">
        <f>IF('[1]第４号'!$Q$341=0,'[1]第４号'!$K$341,"X")</f>
        <v>267240</v>
      </c>
      <c r="X15" s="454">
        <f>IF('[1]第４号'!$Q$341=0,'[1]第４号'!$L$341,"X")</f>
        <v>267010</v>
      </c>
      <c r="Y15" s="455">
        <f>IF('[1]第４号'!$Q$341=0,'[1]第４号'!$M$341,"X")</f>
        <v>230</v>
      </c>
      <c r="Z15" s="453">
        <f>IF('[1]第４号'!$Q$341=0,'[1]第４号'!$N$341,"X")</f>
        <v>128982</v>
      </c>
      <c r="AA15" s="454">
        <f>IF('[1]第４号'!$Q$341=0,'[1]第４号'!$O$341,"X")</f>
        <v>128955</v>
      </c>
      <c r="AB15" s="456">
        <f>IF('[1]第４号'!$Q$341=0,'[1]第４号'!$P$341,"X")</f>
        <v>27</v>
      </c>
    </row>
    <row r="16" spans="2:28" ht="30.75" customHeight="1">
      <c r="B16" s="75" t="s">
        <v>112</v>
      </c>
      <c r="C16" s="76" t="s">
        <v>82</v>
      </c>
      <c r="D16" s="453">
        <f>IF('[1]第４号'!$Q$407=0,'[1]第４号'!$F$407,"X")</f>
        <v>357124</v>
      </c>
      <c r="E16" s="454">
        <f>IF('[1]第４号'!$Q$407=0,'[1]第４号'!$G$407,"X")</f>
        <v>306858</v>
      </c>
      <c r="F16" s="454">
        <f>IF('[1]第４号'!$Q$407=0,'[1]第４号'!$H$407,"X")</f>
        <v>294379</v>
      </c>
      <c r="G16" s="454">
        <f>IF('[1]第４号'!$Q$407=0,'[1]第４号'!$I$407,"X")</f>
        <v>12479</v>
      </c>
      <c r="H16" s="455">
        <f>IF('[1]第４号'!$Q$407=0,'[1]第４号'!$J$407,"X")</f>
        <v>50266</v>
      </c>
      <c r="I16" s="453">
        <f>IF('[1]第４号'!$Q$407=0,'[1]第４号'!$K$407,"X")</f>
        <v>493063</v>
      </c>
      <c r="J16" s="454">
        <f>IF('[1]第４号'!$Q$407=0,'[1]第４号'!$L$407,"X")</f>
        <v>412426</v>
      </c>
      <c r="K16" s="455">
        <f>IF('[1]第４号'!$Q$407=0,'[1]第４号'!$M$407,"X")</f>
        <v>80637</v>
      </c>
      <c r="L16" s="453">
        <f>IF('[1]第４号'!$Q$407=0,'[1]第４号'!$N$407,"X")</f>
        <v>260801</v>
      </c>
      <c r="M16" s="454">
        <f>IF('[1]第４号'!$Q$407=0,'[1]第４号'!$O$407,"X")</f>
        <v>232055</v>
      </c>
      <c r="N16" s="456">
        <f>IF('[1]第４号'!$Q$407=0,'[1]第４号'!$P$407,"X")</f>
        <v>28746</v>
      </c>
      <c r="P16" s="75" t="s">
        <v>112</v>
      </c>
      <c r="Q16" s="76" t="s">
        <v>82</v>
      </c>
      <c r="R16" s="453">
        <f>IF('[1]第４号'!$Q$342=0,'[1]第４号'!$F$342,"X")</f>
        <v>418409</v>
      </c>
      <c r="S16" s="454">
        <f>IF('[1]第４号'!$Q$342=0,'[1]第４号'!$G$342,"X")</f>
        <v>298585</v>
      </c>
      <c r="T16" s="454">
        <f>IF('[1]第４号'!$Q$342=0,'[1]第４号'!$H$342,"X")</f>
        <v>290479</v>
      </c>
      <c r="U16" s="454">
        <f>IF('[1]第４号'!$Q$342=0,'[1]第４号'!$I$342,"X")</f>
        <v>8106</v>
      </c>
      <c r="V16" s="455">
        <f>IF('[1]第４号'!$Q$342=0,'[1]第４号'!$J$342,"X")</f>
        <v>119824</v>
      </c>
      <c r="W16" s="453">
        <f>IF('[1]第４号'!$Q$342=0,'[1]第４号'!$K$342,"X")</f>
        <v>744551</v>
      </c>
      <c r="X16" s="454">
        <f>IF('[1]第４号'!$Q$342=0,'[1]第４号'!$L$342,"X")</f>
        <v>459849</v>
      </c>
      <c r="Y16" s="455">
        <f>IF('[1]第４号'!$Q$342=0,'[1]第４号'!$M$342,"X")</f>
        <v>284702</v>
      </c>
      <c r="Z16" s="453">
        <f>IF('[1]第４号'!$Q$342=0,'[1]第４号'!$N$342,"X")</f>
        <v>291574</v>
      </c>
      <c r="AA16" s="454">
        <f>IF('[1]第４号'!$Q$342=0,'[1]第４号'!$O$342,"X")</f>
        <v>235870</v>
      </c>
      <c r="AB16" s="456">
        <f>IF('[1]第４号'!$Q$342=0,'[1]第４号'!$P$342,"X")</f>
        <v>55704</v>
      </c>
    </row>
    <row r="17" spans="2:28" ht="30.75" customHeight="1">
      <c r="B17" s="75" t="s">
        <v>113</v>
      </c>
      <c r="C17" s="76" t="s">
        <v>83</v>
      </c>
      <c r="D17" s="453">
        <f>IF('[1]第４号'!$Q$408=0,'[1]第４号'!$F$408,"X")</f>
        <v>247691</v>
      </c>
      <c r="E17" s="454">
        <f>IF('[1]第４号'!$Q$408=0,'[1]第４号'!$G$408,"X")</f>
        <v>246344</v>
      </c>
      <c r="F17" s="454">
        <f>IF('[1]第４号'!$Q$408=0,'[1]第４号'!$H$408,"X")</f>
        <v>220774</v>
      </c>
      <c r="G17" s="454">
        <f>IF('[1]第４号'!$Q$408=0,'[1]第４号'!$I$408,"X")</f>
        <v>25570</v>
      </c>
      <c r="H17" s="455">
        <f>IF('[1]第４号'!$Q$408=0,'[1]第４号'!$J$408,"X")</f>
        <v>1347</v>
      </c>
      <c r="I17" s="453">
        <f>IF('[1]第４号'!$Q$408=0,'[1]第４号'!$K$408,"X")</f>
        <v>273199</v>
      </c>
      <c r="J17" s="454">
        <f>IF('[1]第４号'!$Q$408=0,'[1]第４号'!$L$408,"X")</f>
        <v>271876</v>
      </c>
      <c r="K17" s="455">
        <f>IF('[1]第４号'!$Q$408=0,'[1]第４号'!$M$408,"X")</f>
        <v>1323</v>
      </c>
      <c r="L17" s="453">
        <f>IF('[1]第４号'!$Q$408=0,'[1]第４号'!$N$408,"X")</f>
        <v>175000</v>
      </c>
      <c r="M17" s="454">
        <f>IF('[1]第４号'!$Q$408=0,'[1]第４号'!$O$408,"X")</f>
        <v>173584</v>
      </c>
      <c r="N17" s="456">
        <f>IF('[1]第４号'!$Q$408=0,'[1]第４号'!$P$408,"X")</f>
        <v>1416</v>
      </c>
      <c r="P17" s="75" t="s">
        <v>113</v>
      </c>
      <c r="Q17" s="76" t="s">
        <v>83</v>
      </c>
      <c r="R17" s="453">
        <f>IF('[1]第４号'!$Q$343=0,'[1]第４号'!$F$343,"X")</f>
        <v>251334</v>
      </c>
      <c r="S17" s="454">
        <f>IF('[1]第４号'!$Q$343=0,'[1]第４号'!$G$343,"X")</f>
        <v>247111</v>
      </c>
      <c r="T17" s="454">
        <f>IF('[1]第４号'!$Q$343=0,'[1]第４号'!$H$343,"X")</f>
        <v>238229</v>
      </c>
      <c r="U17" s="454">
        <f>IF('[1]第４号'!$Q$343=0,'[1]第４号'!$I$343,"X")</f>
        <v>8882</v>
      </c>
      <c r="V17" s="455">
        <f>IF('[1]第４号'!$Q$343=0,'[1]第４号'!$J$343,"X")</f>
        <v>4223</v>
      </c>
      <c r="W17" s="453">
        <f>IF('[1]第４号'!$Q$343=0,'[1]第４号'!$K$343,"X")</f>
        <v>299703</v>
      </c>
      <c r="X17" s="454">
        <f>IF('[1]第４号'!$Q$343=0,'[1]第４号'!$L$343,"X")</f>
        <v>294216</v>
      </c>
      <c r="Y17" s="455">
        <f>IF('[1]第４号'!$Q$343=0,'[1]第４号'!$M$343,"X")</f>
        <v>5487</v>
      </c>
      <c r="Z17" s="453">
        <f>IF('[1]第４号'!$Q$343=0,'[1]第４号'!$N$343,"X")</f>
        <v>189888</v>
      </c>
      <c r="AA17" s="454">
        <f>IF('[1]第４号'!$Q$343=0,'[1]第４号'!$O$343,"X")</f>
        <v>187270</v>
      </c>
      <c r="AB17" s="456">
        <f>IF('[1]第４号'!$Q$343=0,'[1]第４号'!$P$343,"X")</f>
        <v>2618</v>
      </c>
    </row>
    <row r="18" spans="2:28" ht="30.75" customHeight="1">
      <c r="B18" s="75" t="s">
        <v>114</v>
      </c>
      <c r="C18" s="76" t="s">
        <v>84</v>
      </c>
      <c r="D18" s="453">
        <f>IF('[1]第４号'!$Q$409=0,'[1]第４号'!$F$409,"X")</f>
        <v>316647</v>
      </c>
      <c r="E18" s="454">
        <f>IF('[1]第４号'!$Q$409=0,'[1]第４号'!$G$409,"X")</f>
        <v>284340</v>
      </c>
      <c r="F18" s="454">
        <f>IF('[1]第４号'!$Q$409=0,'[1]第４号'!$H$409,"X")</f>
        <v>268789</v>
      </c>
      <c r="G18" s="454">
        <f>IF('[1]第４号'!$Q$409=0,'[1]第４号'!$I$409,"X")</f>
        <v>15551</v>
      </c>
      <c r="H18" s="455">
        <f>IF('[1]第４号'!$Q$409=0,'[1]第４号'!$J$409,"X")</f>
        <v>32307</v>
      </c>
      <c r="I18" s="453">
        <f>IF('[1]第４号'!$Q$409=0,'[1]第４号'!$K$409,"X")</f>
        <v>376778</v>
      </c>
      <c r="J18" s="454">
        <f>IF('[1]第４号'!$Q$409=0,'[1]第４号'!$L$409,"X")</f>
        <v>341123</v>
      </c>
      <c r="K18" s="455">
        <f>IF('[1]第４号'!$Q$409=0,'[1]第４号'!$M$409,"X")</f>
        <v>35655</v>
      </c>
      <c r="L18" s="453">
        <f>IF('[1]第４号'!$Q$409=0,'[1]第４号'!$N$409,"X")</f>
        <v>216787</v>
      </c>
      <c r="M18" s="454">
        <f>IF('[1]第４号'!$Q$409=0,'[1]第４号'!$O$409,"X")</f>
        <v>190039</v>
      </c>
      <c r="N18" s="456">
        <f>IF('[1]第４号'!$Q$409=0,'[1]第４号'!$P$409,"X")</f>
        <v>26748</v>
      </c>
      <c r="P18" s="75" t="s">
        <v>114</v>
      </c>
      <c r="Q18" s="76" t="s">
        <v>84</v>
      </c>
      <c r="R18" s="453">
        <f>IF('[1]第４号'!$Q$344=0,'[1]第４号'!$F$344,"X")</f>
        <v>410849</v>
      </c>
      <c r="S18" s="454">
        <f>IF('[1]第４号'!$Q$344=0,'[1]第４号'!$G$344,"X")</f>
        <v>338320</v>
      </c>
      <c r="T18" s="454">
        <f>IF('[1]第４号'!$Q$344=0,'[1]第４号'!$H$344,"X")</f>
        <v>315694</v>
      </c>
      <c r="U18" s="454">
        <f>IF('[1]第４号'!$Q$344=0,'[1]第４号'!$I$344,"X")</f>
        <v>22626</v>
      </c>
      <c r="V18" s="455">
        <f>IF('[1]第４号'!$Q$344=0,'[1]第４号'!$J$344,"X")</f>
        <v>72529</v>
      </c>
      <c r="W18" s="453">
        <f>IF('[1]第４号'!$Q$344=0,'[1]第４号'!$K$344,"X")</f>
        <v>457259</v>
      </c>
      <c r="X18" s="454">
        <f>IF('[1]第４号'!$Q$344=0,'[1]第４号'!$L$344,"X")</f>
        <v>385601</v>
      </c>
      <c r="Y18" s="455">
        <f>IF('[1]第４号'!$Q$344=0,'[1]第４号'!$M$344,"X")</f>
        <v>71658</v>
      </c>
      <c r="Z18" s="453">
        <f>IF('[1]第４号'!$Q$344=0,'[1]第４号'!$N$344,"X")</f>
        <v>303491</v>
      </c>
      <c r="AA18" s="454">
        <f>IF('[1]第４号'!$Q$344=0,'[1]第４号'!$O$344,"X")</f>
        <v>228948</v>
      </c>
      <c r="AB18" s="456">
        <f>IF('[1]第４号'!$Q$344=0,'[1]第４号'!$P$344,"X")</f>
        <v>74543</v>
      </c>
    </row>
    <row r="19" spans="2:28" ht="30.75" customHeight="1">
      <c r="B19" s="75" t="s">
        <v>115</v>
      </c>
      <c r="C19" s="76" t="s">
        <v>85</v>
      </c>
      <c r="D19" s="453">
        <f>IF('[1]第４号'!$Q$410=0,'[1]第４号'!$F$410,"X")</f>
        <v>104739</v>
      </c>
      <c r="E19" s="454">
        <f>IF('[1]第４号'!$Q$410=0,'[1]第４号'!$G$410,"X")</f>
        <v>104410</v>
      </c>
      <c r="F19" s="454">
        <f>IF('[1]第４号'!$Q$410=0,'[1]第４号'!$H$410,"X")</f>
        <v>99229</v>
      </c>
      <c r="G19" s="454">
        <f>IF('[1]第４号'!$Q$410=0,'[1]第４号'!$I$410,"X")</f>
        <v>5181</v>
      </c>
      <c r="H19" s="455">
        <f>IF('[1]第４号'!$Q$410=0,'[1]第４号'!$J$410,"X")</f>
        <v>329</v>
      </c>
      <c r="I19" s="453">
        <f>IF('[1]第４号'!$Q$410=0,'[1]第４号'!$K$410,"X")</f>
        <v>144301</v>
      </c>
      <c r="J19" s="454">
        <f>IF('[1]第４号'!$Q$410=0,'[1]第４号'!$L$410,"X")</f>
        <v>143907</v>
      </c>
      <c r="K19" s="455">
        <f>IF('[1]第４号'!$Q$410=0,'[1]第４号'!$M$410,"X")</f>
        <v>394</v>
      </c>
      <c r="L19" s="453">
        <f>IF('[1]第４号'!$Q$410=0,'[1]第４号'!$N$410,"X")</f>
        <v>82157</v>
      </c>
      <c r="M19" s="454">
        <f>IF('[1]第４号'!$Q$410=0,'[1]第４号'!$O$410,"X")</f>
        <v>81865</v>
      </c>
      <c r="N19" s="456">
        <f>IF('[1]第４号'!$Q$410=0,'[1]第４号'!$P$410,"X")</f>
        <v>292</v>
      </c>
      <c r="P19" s="75" t="s">
        <v>115</v>
      </c>
      <c r="Q19" s="76" t="s">
        <v>85</v>
      </c>
      <c r="R19" s="453">
        <f>IF('[1]第４号'!$Q$345=0,'[1]第４号'!$F$345,"X")</f>
        <v>120512</v>
      </c>
      <c r="S19" s="454">
        <f>IF('[1]第４号'!$Q$345=0,'[1]第４号'!$G$345,"X")</f>
        <v>119688</v>
      </c>
      <c r="T19" s="454">
        <f>IF('[1]第４号'!$Q$345=0,'[1]第４号'!$H$345,"X")</f>
        <v>114375</v>
      </c>
      <c r="U19" s="454">
        <f>IF('[1]第４号'!$Q$345=0,'[1]第４号'!$I$345,"X")</f>
        <v>5313</v>
      </c>
      <c r="V19" s="455">
        <f>IF('[1]第４号'!$Q$345=0,'[1]第４号'!$J$345,"X")</f>
        <v>824</v>
      </c>
      <c r="W19" s="453">
        <f>IF('[1]第４号'!$Q$345=0,'[1]第４号'!$K$345,"X")</f>
        <v>148948</v>
      </c>
      <c r="X19" s="454">
        <f>IF('[1]第４号'!$Q$345=0,'[1]第４号'!$L$345,"X")</f>
        <v>148385</v>
      </c>
      <c r="Y19" s="455">
        <f>IF('[1]第４号'!$Q$345=0,'[1]第４号'!$M$345,"X")</f>
        <v>563</v>
      </c>
      <c r="Z19" s="453">
        <f>IF('[1]第４号'!$Q$345=0,'[1]第４号'!$N$345,"X")</f>
        <v>97196</v>
      </c>
      <c r="AA19" s="454">
        <f>IF('[1]第４号'!$Q$345=0,'[1]第４号'!$O$345,"X")</f>
        <v>96158</v>
      </c>
      <c r="AB19" s="456">
        <f>IF('[1]第４号'!$Q$345=0,'[1]第４号'!$P$345,"X")</f>
        <v>1038</v>
      </c>
    </row>
    <row r="20" spans="2:28" ht="30.75" customHeight="1">
      <c r="B20" s="75" t="s">
        <v>116</v>
      </c>
      <c r="C20" s="76" t="s">
        <v>86</v>
      </c>
      <c r="D20" s="453">
        <f>IF('[1]第４号'!$Q$411=0,'[1]第４号'!$F$411,"X")</f>
        <v>171308</v>
      </c>
      <c r="E20" s="454">
        <f>IF('[1]第４号'!$Q$411=0,'[1]第４号'!$G$411,"X")</f>
        <v>170106</v>
      </c>
      <c r="F20" s="454">
        <f>IF('[1]第４号'!$Q$411=0,'[1]第４号'!$H$411,"X")</f>
        <v>161931</v>
      </c>
      <c r="G20" s="454">
        <f>IF('[1]第４号'!$Q$411=0,'[1]第４号'!$I$411,"X")</f>
        <v>8175</v>
      </c>
      <c r="H20" s="455">
        <f>IF('[1]第４号'!$Q$411=0,'[1]第４号'!$J$411,"X")</f>
        <v>1202</v>
      </c>
      <c r="I20" s="453">
        <f>IF('[1]第４号'!$Q$411=0,'[1]第４号'!$K$411,"X")</f>
        <v>224416</v>
      </c>
      <c r="J20" s="454">
        <f>IF('[1]第４号'!$Q$411=0,'[1]第４号'!$L$411,"X")</f>
        <v>222920</v>
      </c>
      <c r="K20" s="455">
        <f>IF('[1]第４号'!$Q$411=0,'[1]第４号'!$M$411,"X")</f>
        <v>1496</v>
      </c>
      <c r="L20" s="453">
        <f>IF('[1]第４号'!$Q$411=0,'[1]第４号'!$N$411,"X")</f>
        <v>128278</v>
      </c>
      <c r="M20" s="454">
        <f>IF('[1]第４号'!$Q$411=0,'[1]第４号'!$O$411,"X")</f>
        <v>127313</v>
      </c>
      <c r="N20" s="456">
        <f>IF('[1]第４号'!$Q$411=0,'[1]第４号'!$P$411,"X")</f>
        <v>965</v>
      </c>
      <c r="P20" s="75" t="s">
        <v>116</v>
      </c>
      <c r="Q20" s="76" t="s">
        <v>86</v>
      </c>
      <c r="R20" s="453">
        <f>IF('[1]第４号'!$Q$346=0,'[1]第４号'!$F$346,"X")</f>
        <v>165502</v>
      </c>
      <c r="S20" s="454">
        <f>IF('[1]第４号'!$Q$346=0,'[1]第４号'!$G$346,"X")</f>
        <v>162503</v>
      </c>
      <c r="T20" s="454">
        <f>IF('[1]第４号'!$Q$346=0,'[1]第４号'!$H$346,"X")</f>
        <v>154258</v>
      </c>
      <c r="U20" s="454">
        <f>IF('[1]第４号'!$Q$346=0,'[1]第４号'!$I$346,"X")</f>
        <v>8245</v>
      </c>
      <c r="V20" s="455">
        <f>IF('[1]第４号'!$Q$346=0,'[1]第４号'!$J$346,"X")</f>
        <v>2999</v>
      </c>
      <c r="W20" s="453">
        <f>IF('[1]第４号'!$Q$346=0,'[1]第４号'!$K$346,"X")</f>
        <v>213230</v>
      </c>
      <c r="X20" s="454">
        <f>IF('[1]第４号'!$Q$346=0,'[1]第４号'!$L$346,"X")</f>
        <v>210018</v>
      </c>
      <c r="Y20" s="455">
        <f>IF('[1]第４号'!$Q$346=0,'[1]第４号'!$M$346,"X")</f>
        <v>3212</v>
      </c>
      <c r="Z20" s="453">
        <f>IF('[1]第４号'!$Q$346=0,'[1]第４号'!$N$346,"X")</f>
        <v>113825</v>
      </c>
      <c r="AA20" s="454">
        <f>IF('[1]第４号'!$Q$346=0,'[1]第４号'!$O$346,"X")</f>
        <v>111056</v>
      </c>
      <c r="AB20" s="456">
        <f>IF('[1]第４号'!$Q$346=0,'[1]第４号'!$P$346,"X")</f>
        <v>2769</v>
      </c>
    </row>
    <row r="21" spans="2:28" ht="30.75" customHeight="1">
      <c r="B21" s="75" t="s">
        <v>117</v>
      </c>
      <c r="C21" s="76" t="s">
        <v>87</v>
      </c>
      <c r="D21" s="453">
        <f>IF('[1]第４号'!$Q$412=0,'[1]第４号'!$F$412,"X")</f>
        <v>266014</v>
      </c>
      <c r="E21" s="454">
        <f>IF('[1]第４号'!$Q$412=0,'[1]第４号'!$G$412,"X")</f>
        <v>266014</v>
      </c>
      <c r="F21" s="454">
        <f>IF('[1]第４号'!$Q$412=0,'[1]第４号'!$H$412,"X")</f>
        <v>264102</v>
      </c>
      <c r="G21" s="454">
        <f>IF('[1]第４号'!$Q$412=0,'[1]第４号'!$I$412,"X")</f>
        <v>1912</v>
      </c>
      <c r="H21" s="455">
        <f>IF('[1]第４号'!$Q$412=0,'[1]第４号'!$J$412,"X")</f>
        <v>0</v>
      </c>
      <c r="I21" s="453">
        <f>IF('[1]第４号'!$Q$412=0,'[1]第４号'!$K$412,"X")</f>
        <v>318976</v>
      </c>
      <c r="J21" s="454">
        <f>IF('[1]第４号'!$Q$412=0,'[1]第４号'!$L$412,"X")</f>
        <v>318976</v>
      </c>
      <c r="K21" s="455">
        <f>IF('[1]第４号'!$Q$412=0,'[1]第４号'!$M$412,"X")</f>
        <v>0</v>
      </c>
      <c r="L21" s="453">
        <f>IF('[1]第４号'!$Q$412=0,'[1]第４号'!$N$412,"X")</f>
        <v>237414</v>
      </c>
      <c r="M21" s="454">
        <f>IF('[1]第４号'!$Q$412=0,'[1]第４号'!$O$412,"X")</f>
        <v>237414</v>
      </c>
      <c r="N21" s="456">
        <f>IF('[1]第４号'!$Q$412=0,'[1]第４号'!$P$412,"X")</f>
        <v>0</v>
      </c>
      <c r="P21" s="75" t="s">
        <v>117</v>
      </c>
      <c r="Q21" s="76" t="s">
        <v>87</v>
      </c>
      <c r="R21" s="453">
        <f>IF('[1]第４号'!$Q$347=0,'[1]第４号'!$F$347,"X")</f>
        <v>302313</v>
      </c>
      <c r="S21" s="454">
        <f>IF('[1]第４号'!$Q$347=0,'[1]第４号'!$G$347,"X")</f>
        <v>302313</v>
      </c>
      <c r="T21" s="454">
        <f>IF('[1]第４号'!$Q$347=0,'[1]第４号'!$H$347,"X")</f>
        <v>299574</v>
      </c>
      <c r="U21" s="454">
        <f>IF('[1]第４号'!$Q$347=0,'[1]第４号'!$I$347,"X")</f>
        <v>2739</v>
      </c>
      <c r="V21" s="455">
        <f>IF('[1]第４号'!$Q$347=0,'[1]第４号'!$J$347,"X")</f>
        <v>0</v>
      </c>
      <c r="W21" s="453">
        <f>IF('[1]第４号'!$Q$347=0,'[1]第４号'!$K$347,"X")</f>
        <v>321805</v>
      </c>
      <c r="X21" s="454">
        <f>IF('[1]第４号'!$Q$347=0,'[1]第４号'!$L$347,"X")</f>
        <v>321805</v>
      </c>
      <c r="Y21" s="455">
        <f>IF('[1]第４号'!$Q$347=0,'[1]第４号'!$M$347,"X")</f>
        <v>0</v>
      </c>
      <c r="Z21" s="453">
        <f>IF('[1]第４号'!$Q$347=0,'[1]第４号'!$N$347,"X")</f>
        <v>285771</v>
      </c>
      <c r="AA21" s="454">
        <f>IF('[1]第４号'!$Q$347=0,'[1]第４号'!$O$347,"X")</f>
        <v>285771</v>
      </c>
      <c r="AB21" s="456">
        <f>IF('[1]第４号'!$Q$347=0,'[1]第４号'!$P$347,"X")</f>
        <v>0</v>
      </c>
    </row>
    <row r="22" spans="2:28" ht="30.75" customHeight="1">
      <c r="B22" s="75" t="s">
        <v>118</v>
      </c>
      <c r="C22" s="76" t="s">
        <v>88</v>
      </c>
      <c r="D22" s="453">
        <f>IF('[1]第４号'!$Q$413=0,'[1]第４号'!$F$413,"X")</f>
        <v>220178</v>
      </c>
      <c r="E22" s="454">
        <f>IF('[1]第４号'!$Q$413=0,'[1]第４号'!$G$413,"X")</f>
        <v>214657</v>
      </c>
      <c r="F22" s="454">
        <f>IF('[1]第４号'!$Q$413=0,'[1]第４号'!$H$413,"X")</f>
        <v>207572</v>
      </c>
      <c r="G22" s="454">
        <f>IF('[1]第４号'!$Q$413=0,'[1]第４号'!$I$413,"X")</f>
        <v>7085</v>
      </c>
      <c r="H22" s="455">
        <f>IF('[1]第４号'!$Q$413=0,'[1]第４号'!$J$413,"X")</f>
        <v>5521</v>
      </c>
      <c r="I22" s="453">
        <f>IF('[1]第４号'!$Q$413=0,'[1]第４号'!$K$413,"X")</f>
        <v>287239</v>
      </c>
      <c r="J22" s="454">
        <f>IF('[1]第４号'!$Q$413=0,'[1]第４号'!$L$413,"X")</f>
        <v>272620</v>
      </c>
      <c r="K22" s="455">
        <f>IF('[1]第４号'!$Q$413=0,'[1]第４号'!$M$413,"X")</f>
        <v>14619</v>
      </c>
      <c r="L22" s="453">
        <f>IF('[1]第４号'!$Q$413=0,'[1]第４号'!$N$413,"X")</f>
        <v>193127</v>
      </c>
      <c r="M22" s="454">
        <f>IF('[1]第４号'!$Q$413=0,'[1]第４号'!$O$413,"X")</f>
        <v>191276</v>
      </c>
      <c r="N22" s="456">
        <f>IF('[1]第４号'!$Q$413=0,'[1]第４号'!$P$413,"X")</f>
        <v>1851</v>
      </c>
      <c r="P22" s="75" t="s">
        <v>118</v>
      </c>
      <c r="Q22" s="76" t="s">
        <v>88</v>
      </c>
      <c r="R22" s="453">
        <f>IF('[1]第４号'!$Q$348=0,'[1]第４号'!$F$348,"X")</f>
        <v>245669</v>
      </c>
      <c r="S22" s="454">
        <f>IF('[1]第４号'!$Q$348=0,'[1]第４号'!$G$348,"X")</f>
        <v>245669</v>
      </c>
      <c r="T22" s="454">
        <f>IF('[1]第４号'!$Q$348=0,'[1]第４号'!$H$348,"X")</f>
        <v>236986</v>
      </c>
      <c r="U22" s="454">
        <f>IF('[1]第４号'!$Q$348=0,'[1]第４号'!$I$348,"X")</f>
        <v>8683</v>
      </c>
      <c r="V22" s="455">
        <f>IF('[1]第４号'!$Q$348=0,'[1]第４号'!$J$348,"X")</f>
        <v>0</v>
      </c>
      <c r="W22" s="453">
        <f>IF('[1]第４号'!$Q$348=0,'[1]第４号'!$K$348,"X")</f>
        <v>303517</v>
      </c>
      <c r="X22" s="454">
        <f>IF('[1]第４号'!$Q$348=0,'[1]第４号'!$L$348,"X")</f>
        <v>303517</v>
      </c>
      <c r="Y22" s="455">
        <f>IF('[1]第４号'!$Q$348=0,'[1]第４号'!$M$348,"X")</f>
        <v>0</v>
      </c>
      <c r="Z22" s="453">
        <f>IF('[1]第４号'!$Q$348=0,'[1]第４号'!$N$348,"X")</f>
        <v>218671</v>
      </c>
      <c r="AA22" s="454">
        <f>IF('[1]第４号'!$Q$348=0,'[1]第４号'!$O$348,"X")</f>
        <v>218671</v>
      </c>
      <c r="AB22" s="456">
        <f>IF('[1]第４号'!$Q$348=0,'[1]第４号'!$P$348,"X")</f>
        <v>0</v>
      </c>
    </row>
    <row r="23" spans="2:28" ht="30.75" customHeight="1">
      <c r="B23" s="75" t="s">
        <v>119</v>
      </c>
      <c r="C23" s="76" t="s">
        <v>89</v>
      </c>
      <c r="D23" s="453">
        <f>IF('[1]第４号'!$Q$414=0,'[1]第４号'!$F$414,"X")</f>
        <v>262747</v>
      </c>
      <c r="E23" s="454">
        <f>IF('[1]第４号'!$Q$414=0,'[1]第４号'!$G$414,"X")</f>
        <v>261580</v>
      </c>
      <c r="F23" s="454">
        <f>IF('[1]第４号'!$Q$414=0,'[1]第４号'!$H$414,"X")</f>
        <v>248528</v>
      </c>
      <c r="G23" s="454">
        <f>IF('[1]第４号'!$Q$414=0,'[1]第４号'!$I$414,"X")</f>
        <v>13052</v>
      </c>
      <c r="H23" s="455">
        <f>IF('[1]第４号'!$Q$414=0,'[1]第４号'!$J$414,"X")</f>
        <v>1167</v>
      </c>
      <c r="I23" s="453">
        <f>IF('[1]第４号'!$Q$414=0,'[1]第４号'!$K$414,"X")</f>
        <v>302136</v>
      </c>
      <c r="J23" s="454">
        <f>IF('[1]第４号'!$Q$414=0,'[1]第４号'!$L$414,"X")</f>
        <v>300510</v>
      </c>
      <c r="K23" s="455">
        <f>IF('[1]第４号'!$Q$414=0,'[1]第４号'!$M$414,"X")</f>
        <v>1626</v>
      </c>
      <c r="L23" s="453">
        <f>IF('[1]第４号'!$Q$414=0,'[1]第４号'!$N$414,"X")</f>
        <v>194729</v>
      </c>
      <c r="M23" s="454">
        <f>IF('[1]第４号'!$Q$414=0,'[1]第４号'!$O$414,"X")</f>
        <v>194354</v>
      </c>
      <c r="N23" s="456">
        <f>IF('[1]第４号'!$Q$414=0,'[1]第４号'!$P$414,"X")</f>
        <v>375</v>
      </c>
      <c r="P23" s="75" t="s">
        <v>119</v>
      </c>
      <c r="Q23" s="76" t="s">
        <v>89</v>
      </c>
      <c r="R23" s="453">
        <f>IF('[1]第４号'!$Q$349=0,'[1]第４号'!$F$349,"X")</f>
        <v>267197</v>
      </c>
      <c r="S23" s="454">
        <f>IF('[1]第４号'!$Q$349=0,'[1]第４号'!$G$349,"X")</f>
        <v>266810</v>
      </c>
      <c r="T23" s="454">
        <f>IF('[1]第４号'!$Q$349=0,'[1]第４号'!$H$349,"X")</f>
        <v>251361</v>
      </c>
      <c r="U23" s="454">
        <f>IF('[1]第４号'!$Q$349=0,'[1]第４号'!$I$349,"X")</f>
        <v>15449</v>
      </c>
      <c r="V23" s="455">
        <f>IF('[1]第４号'!$Q$349=0,'[1]第４号'!$J$349,"X")</f>
        <v>387</v>
      </c>
      <c r="W23" s="453">
        <f>IF('[1]第４号'!$Q$349=0,'[1]第４号'!$K$349,"X")</f>
        <v>301099</v>
      </c>
      <c r="X23" s="454">
        <f>IF('[1]第４号'!$Q$349=0,'[1]第４号'!$L$349,"X")</f>
        <v>300613</v>
      </c>
      <c r="Y23" s="455">
        <f>IF('[1]第４号'!$Q$349=0,'[1]第４号'!$M$349,"X")</f>
        <v>486</v>
      </c>
      <c r="Z23" s="453">
        <f>IF('[1]第４号'!$Q$349=0,'[1]第４号'!$N$349,"X")</f>
        <v>183349</v>
      </c>
      <c r="AA23" s="454">
        <f>IF('[1]第４号'!$Q$349=0,'[1]第４号'!$O$349,"X")</f>
        <v>183207</v>
      </c>
      <c r="AB23" s="456">
        <f>IF('[1]第４号'!$Q$349=0,'[1]第４号'!$P$349,"X")</f>
        <v>142</v>
      </c>
    </row>
    <row r="24" spans="2:28" ht="30.75" customHeight="1">
      <c r="B24" s="75" t="s">
        <v>123</v>
      </c>
      <c r="C24" s="76" t="s">
        <v>105</v>
      </c>
      <c r="D24" s="453">
        <f>IF('[1]第４号'!$Q$415=0,'[1]第４号'!$F$415,"X")</f>
        <v>235372</v>
      </c>
      <c r="E24" s="454">
        <f>IF('[1]第４号'!$Q$415=0,'[1]第４号'!$G$415,"X")</f>
        <v>234727</v>
      </c>
      <c r="F24" s="454">
        <f>IF('[1]第４号'!$Q$415=0,'[1]第４号'!$H$415,"X")</f>
        <v>222392</v>
      </c>
      <c r="G24" s="454">
        <f>IF('[1]第４号'!$Q$415=0,'[1]第４号'!$I$415,"X")</f>
        <v>12335</v>
      </c>
      <c r="H24" s="455">
        <f>IF('[1]第４号'!$Q$415=0,'[1]第４号'!$J$415,"X")</f>
        <v>645</v>
      </c>
      <c r="I24" s="453">
        <f>IF('[1]第４号'!$Q$415=0,'[1]第４号'!$K$415,"X")</f>
        <v>265428</v>
      </c>
      <c r="J24" s="454">
        <f>IF('[1]第４号'!$Q$415=0,'[1]第４号'!$L$415,"X")</f>
        <v>265195</v>
      </c>
      <c r="K24" s="455">
        <f>IF('[1]第４号'!$Q$415=0,'[1]第４号'!$M$415,"X")</f>
        <v>233</v>
      </c>
      <c r="L24" s="453">
        <f>IF('[1]第４号'!$Q$415=0,'[1]第４号'!$N$415,"X")</f>
        <v>170914</v>
      </c>
      <c r="M24" s="454">
        <f>IF('[1]第４号'!$Q$415=0,'[1]第４号'!$O$415,"X")</f>
        <v>169385</v>
      </c>
      <c r="N24" s="456">
        <f>IF('[1]第４号'!$Q$415=0,'[1]第４号'!$P$415,"X")</f>
        <v>1529</v>
      </c>
      <c r="P24" s="75" t="s">
        <v>123</v>
      </c>
      <c r="Q24" s="76" t="s">
        <v>105</v>
      </c>
      <c r="R24" s="453">
        <f>IF('[1]第４号'!$Q$350=0,'[1]第４号'!$F$350,"X")</f>
        <v>186616</v>
      </c>
      <c r="S24" s="454">
        <f>IF('[1]第４号'!$Q$350=0,'[1]第４号'!$G$350,"X")</f>
        <v>185500</v>
      </c>
      <c r="T24" s="454">
        <f>IF('[1]第４号'!$Q$350=0,'[1]第４号'!$H$350,"X")</f>
        <v>168797</v>
      </c>
      <c r="U24" s="454">
        <f>IF('[1]第４号'!$Q$350=0,'[1]第４号'!$I$350,"X")</f>
        <v>16703</v>
      </c>
      <c r="V24" s="455">
        <f>IF('[1]第４号'!$Q$350=0,'[1]第４号'!$J$350,"X")</f>
        <v>1116</v>
      </c>
      <c r="W24" s="453">
        <f>IF('[1]第４号'!$Q$350=0,'[1]第４号'!$K$350,"X")</f>
        <v>209514</v>
      </c>
      <c r="X24" s="454">
        <f>IF('[1]第４号'!$Q$350=0,'[1]第４号'!$L$350,"X")</f>
        <v>209040</v>
      </c>
      <c r="Y24" s="455">
        <f>IF('[1]第４号'!$Q$350=0,'[1]第４号'!$M$350,"X")</f>
        <v>474</v>
      </c>
      <c r="Z24" s="453">
        <f>IF('[1]第４号'!$Q$350=0,'[1]第４号'!$N$350,"X")</f>
        <v>155010</v>
      </c>
      <c r="AA24" s="454">
        <f>IF('[1]第４号'!$Q$350=0,'[1]第４号'!$O$350,"X")</f>
        <v>153007</v>
      </c>
      <c r="AB24" s="456">
        <f>IF('[1]第４号'!$Q$350=0,'[1]第４号'!$P$350,"X")</f>
        <v>2003</v>
      </c>
    </row>
    <row r="25" spans="2:28" ht="21" customHeight="1">
      <c r="B25" s="459"/>
      <c r="C25" s="460"/>
      <c r="D25" s="77"/>
      <c r="E25" s="78"/>
      <c r="F25" s="78"/>
      <c r="G25" s="78"/>
      <c r="H25" s="79"/>
      <c r="I25" s="77"/>
      <c r="J25" s="78"/>
      <c r="K25" s="79"/>
      <c r="L25" s="77"/>
      <c r="M25" s="78"/>
      <c r="N25" s="80"/>
      <c r="P25" s="459"/>
      <c r="Q25" s="460"/>
      <c r="R25" s="77"/>
      <c r="S25" s="78"/>
      <c r="T25" s="78"/>
      <c r="U25" s="78"/>
      <c r="V25" s="79"/>
      <c r="W25" s="77"/>
      <c r="X25" s="78"/>
      <c r="Y25" s="79"/>
      <c r="Z25" s="77"/>
      <c r="AA25" s="78"/>
      <c r="AB25" s="80"/>
    </row>
    <row r="26" spans="2:28" ht="30" customHeight="1">
      <c r="B26" s="82" t="s">
        <v>124</v>
      </c>
      <c r="C26" s="53" t="s">
        <v>125</v>
      </c>
      <c r="D26" s="453">
        <f>IF('[1]第４号'!$Q$416=0,'[1]第４号'!$F$416,"X")</f>
        <v>197242</v>
      </c>
      <c r="E26" s="454">
        <f>IF('[1]第４号'!$Q$416=0,'[1]第４号'!$G$416,"X")</f>
        <v>196308</v>
      </c>
      <c r="F26" s="454">
        <f>IF('[1]第４号'!$Q$416=0,'[1]第４号'!$H$416,"X")</f>
        <v>178908</v>
      </c>
      <c r="G26" s="454">
        <f>IF('[1]第４号'!$Q$416=0,'[1]第４号'!$I$416,"X")</f>
        <v>17400</v>
      </c>
      <c r="H26" s="455">
        <f>IF('[1]第４号'!$Q$416=0,'[1]第４号'!$J$416,"X")</f>
        <v>934</v>
      </c>
      <c r="I26" s="453">
        <f>IF('[1]第４号'!$Q$416=0,'[1]第４号'!$K$416,"X")</f>
        <v>250743</v>
      </c>
      <c r="J26" s="454">
        <f>IF('[1]第４号'!$Q$416=0,'[1]第４号'!$L$416,"X")</f>
        <v>249792</v>
      </c>
      <c r="K26" s="455">
        <f>IF('[1]第４号'!$Q$416=0,'[1]第４号'!$M$416,"X")</f>
        <v>951</v>
      </c>
      <c r="L26" s="453">
        <f>IF('[1]第４号'!$Q$416=0,'[1]第４号'!$N$416,"X")</f>
        <v>142390</v>
      </c>
      <c r="M26" s="454">
        <f>IF('[1]第４号'!$Q$416=0,'[1]第４号'!$O$416,"X")</f>
        <v>141474</v>
      </c>
      <c r="N26" s="456">
        <f>IF('[1]第４号'!$Q$416=0,'[1]第４号'!$P$416,"X")</f>
        <v>916</v>
      </c>
      <c r="P26" s="82" t="s">
        <v>124</v>
      </c>
      <c r="Q26" s="53" t="s">
        <v>125</v>
      </c>
      <c r="R26" s="453">
        <f>IF('[1]第４号'!$Q$351=0,'[1]第４号'!$F$351,"X")</f>
        <v>191156</v>
      </c>
      <c r="S26" s="454">
        <f>IF('[1]第４号'!$Q$351=0,'[1]第４号'!$G$351,"X")</f>
        <v>190392</v>
      </c>
      <c r="T26" s="454">
        <f>IF('[1]第４号'!$Q$351=0,'[1]第４号'!$H$351,"X")</f>
        <v>172225</v>
      </c>
      <c r="U26" s="454">
        <f>IF('[1]第４号'!$Q$351=0,'[1]第４号'!$I$351,"X")</f>
        <v>18167</v>
      </c>
      <c r="V26" s="455">
        <f>IF('[1]第４号'!$Q$351=0,'[1]第４号'!$J$351,"X")</f>
        <v>764</v>
      </c>
      <c r="W26" s="453">
        <f>IF('[1]第４号'!$Q$351=0,'[1]第４号'!$K$351,"X")</f>
        <v>239538</v>
      </c>
      <c r="X26" s="454">
        <f>IF('[1]第４号'!$Q$351=0,'[1]第４号'!$L$351,"X")</f>
        <v>238826</v>
      </c>
      <c r="Y26" s="455">
        <f>IF('[1]第４号'!$Q$351=0,'[1]第４号'!$M$351,"X")</f>
        <v>712</v>
      </c>
      <c r="Z26" s="453">
        <f>IF('[1]第４号'!$Q$351=0,'[1]第４号'!$N$351,"X")</f>
        <v>143579</v>
      </c>
      <c r="AA26" s="454">
        <f>IF('[1]第４号'!$Q$351=0,'[1]第４号'!$O$351,"X")</f>
        <v>142764</v>
      </c>
      <c r="AB26" s="456">
        <f>IF('[1]第４号'!$Q$351=0,'[1]第４号'!$P$351,"X")</f>
        <v>815</v>
      </c>
    </row>
    <row r="27" spans="2:28" ht="30.75" customHeight="1">
      <c r="B27" s="83" t="s">
        <v>126</v>
      </c>
      <c r="C27" s="53" t="s">
        <v>127</v>
      </c>
      <c r="D27" s="453">
        <f>IF('[1]第４号'!$Q$417=0,'[1]第４号'!$F$417,"X")</f>
        <v>149835</v>
      </c>
      <c r="E27" s="454">
        <f>IF('[1]第４号'!$Q$417=0,'[1]第４号'!$G$417,"X")</f>
        <v>149338</v>
      </c>
      <c r="F27" s="454">
        <f>IF('[1]第４号'!$Q$417=0,'[1]第４号'!$H$417,"X")</f>
        <v>147870</v>
      </c>
      <c r="G27" s="454">
        <f>IF('[1]第４号'!$Q$417=0,'[1]第４号'!$I$417,"X")</f>
        <v>1468</v>
      </c>
      <c r="H27" s="455">
        <f>IF('[1]第４号'!$Q$417=0,'[1]第４号'!$J$417,"X")</f>
        <v>497</v>
      </c>
      <c r="I27" s="453">
        <f>IF('[1]第４号'!$Q$417=0,'[1]第４号'!$K$417,"X")</f>
        <v>227053</v>
      </c>
      <c r="J27" s="454">
        <f>IF('[1]第４号'!$Q$417=0,'[1]第４号'!$L$417,"X")</f>
        <v>225250</v>
      </c>
      <c r="K27" s="455">
        <f>IF('[1]第４号'!$Q$417=0,'[1]第４号'!$M$417,"X")</f>
        <v>1803</v>
      </c>
      <c r="L27" s="453">
        <f>IF('[1]第４号'!$Q$417=0,'[1]第４号'!$N$417,"X")</f>
        <v>120460</v>
      </c>
      <c r="M27" s="454">
        <f>IF('[1]第４号'!$Q$417=0,'[1]第４号'!$O$417,"X")</f>
        <v>120460</v>
      </c>
      <c r="N27" s="456">
        <f>IF('[1]第４号'!$Q$417=0,'[1]第４号'!$P$417,"X")</f>
        <v>0</v>
      </c>
      <c r="P27" s="83" t="s">
        <v>126</v>
      </c>
      <c r="Q27" s="53" t="s">
        <v>127</v>
      </c>
      <c r="R27" s="453">
        <f>IF('[1]第４号'!$Q$352=0,'[1]第４号'!$F$352,"X")</f>
        <v>149835</v>
      </c>
      <c r="S27" s="454">
        <f>IF('[1]第４号'!$Q$352=0,'[1]第４号'!$G$352,"X")</f>
        <v>149338</v>
      </c>
      <c r="T27" s="454">
        <f>IF('[1]第４号'!$Q$352=0,'[1]第４号'!$H$352,"X")</f>
        <v>147870</v>
      </c>
      <c r="U27" s="454">
        <f>IF('[1]第４号'!$Q$352=0,'[1]第４号'!$I$352,"X")</f>
        <v>1468</v>
      </c>
      <c r="V27" s="455">
        <f>IF('[1]第４号'!$Q$352=0,'[1]第４号'!$J$352,"X")</f>
        <v>497</v>
      </c>
      <c r="W27" s="453">
        <f>IF('[1]第４号'!$Q$352=0,'[1]第４号'!$K$352,"X")</f>
        <v>227053</v>
      </c>
      <c r="X27" s="454">
        <f>IF('[1]第４号'!$Q$352=0,'[1]第４号'!$L$352,"X")</f>
        <v>225250</v>
      </c>
      <c r="Y27" s="455">
        <f>IF('[1]第４号'!$Q$352=0,'[1]第４号'!$M$352,"X")</f>
        <v>1803</v>
      </c>
      <c r="Z27" s="453">
        <f>IF('[1]第４号'!$Q$352=0,'[1]第４号'!$N$352,"X")</f>
        <v>120460</v>
      </c>
      <c r="AA27" s="454">
        <f>IF('[1]第４号'!$Q$352=0,'[1]第４号'!$O$352,"X")</f>
        <v>120460</v>
      </c>
      <c r="AB27" s="456">
        <f>IF('[1]第４号'!$Q$352=0,'[1]第４号'!$P$352,"X")</f>
        <v>0</v>
      </c>
    </row>
    <row r="28" spans="2:28" ht="30.75" customHeight="1">
      <c r="B28" s="83" t="s">
        <v>128</v>
      </c>
      <c r="C28" s="53" t="s">
        <v>129</v>
      </c>
      <c r="D28" s="453" t="str">
        <f>IF('[1]第４号'!$Q$418=0,'[1]第４号'!$F$418,"X")</f>
        <v>X</v>
      </c>
      <c r="E28" s="454" t="str">
        <f>IF('[1]第４号'!$Q$418=0,'[1]第４号'!$G$418,"X")</f>
        <v>X</v>
      </c>
      <c r="F28" s="454" t="str">
        <f>IF('[1]第４号'!$Q$418=0,'[1]第４号'!$H$418,"X")</f>
        <v>X</v>
      </c>
      <c r="G28" s="454" t="str">
        <f>IF('[1]第４号'!$Q$418=0,'[1]第４号'!$I$418,"X")</f>
        <v>X</v>
      </c>
      <c r="H28" s="455" t="str">
        <f>IF('[1]第４号'!$Q$418=0,'[1]第４号'!$J$418,"X")</f>
        <v>X</v>
      </c>
      <c r="I28" s="453" t="str">
        <f>IF('[1]第４号'!$Q$418=0,'[1]第４号'!$K$418,"X")</f>
        <v>X</v>
      </c>
      <c r="J28" s="454" t="str">
        <f>IF('[1]第４号'!$Q$418=0,'[1]第４号'!$L$418,"X")</f>
        <v>X</v>
      </c>
      <c r="K28" s="455" t="str">
        <f>IF('[1]第４号'!$Q$418=0,'[1]第４号'!$M$418,"X")</f>
        <v>X</v>
      </c>
      <c r="L28" s="453" t="str">
        <f>IF('[1]第４号'!$Q$418=0,'[1]第４号'!$N$418,"X")</f>
        <v>X</v>
      </c>
      <c r="M28" s="454" t="str">
        <f>IF('[1]第４号'!$Q$418=0,'[1]第４号'!$O$418,"X")</f>
        <v>X</v>
      </c>
      <c r="N28" s="456" t="str">
        <f>IF('[1]第４号'!$Q$418=0,'[1]第４号'!$P$418,"X")</f>
        <v>X</v>
      </c>
      <c r="P28" s="83" t="s">
        <v>128</v>
      </c>
      <c r="Q28" s="53" t="s">
        <v>129</v>
      </c>
      <c r="R28" s="453" t="str">
        <f>IF('[1]第４号'!$Q$353=0,'[1]第４号'!$F$353,"X")</f>
        <v>X</v>
      </c>
      <c r="S28" s="454" t="str">
        <f>IF('[1]第４号'!$Q$353=0,'[1]第４号'!$G$353,"X")</f>
        <v>X</v>
      </c>
      <c r="T28" s="454" t="str">
        <f>IF('[1]第４号'!$Q$353=0,'[1]第４号'!$H$353,"X")</f>
        <v>X</v>
      </c>
      <c r="U28" s="454" t="str">
        <f>IF('[1]第４号'!$Q$353=0,'[1]第４号'!$I$353,"X")</f>
        <v>X</v>
      </c>
      <c r="V28" s="455" t="str">
        <f>IF('[1]第４号'!$Q$353=0,'[1]第４号'!$J$353,"X")</f>
        <v>X</v>
      </c>
      <c r="W28" s="453" t="str">
        <f>IF('[1]第４号'!$Q$353=0,'[1]第４号'!$K$353,"X")</f>
        <v>X</v>
      </c>
      <c r="X28" s="454" t="str">
        <f>IF('[1]第４号'!$Q$353=0,'[1]第４号'!$L$353,"X")</f>
        <v>X</v>
      </c>
      <c r="Y28" s="455" t="str">
        <f>IF('[1]第４号'!$Q$353=0,'[1]第４号'!$M$353,"X")</f>
        <v>X</v>
      </c>
      <c r="Z28" s="453" t="str">
        <f>IF('[1]第４号'!$Q$353=0,'[1]第４号'!$N$353,"X")</f>
        <v>X</v>
      </c>
      <c r="AA28" s="454" t="str">
        <f>IF('[1]第４号'!$Q$353=0,'[1]第４号'!$O$353,"X")</f>
        <v>X</v>
      </c>
      <c r="AB28" s="456" t="str">
        <f>IF('[1]第４号'!$Q$353=0,'[1]第４号'!$P$353,"X")</f>
        <v>X</v>
      </c>
    </row>
    <row r="29" spans="2:28" ht="30.75" customHeight="1">
      <c r="B29" s="83" t="s">
        <v>130</v>
      </c>
      <c r="C29" s="53" t="s">
        <v>131</v>
      </c>
      <c r="D29" s="453">
        <f>IF('[1]第４号'!$Q$421=0,'[1]第４号'!$F$421,"X")</f>
        <v>184825</v>
      </c>
      <c r="E29" s="454">
        <f>IF('[1]第４号'!$Q$421=0,'[1]第４号'!$G$421,"X")</f>
        <v>184825</v>
      </c>
      <c r="F29" s="454">
        <f>IF('[1]第４号'!$Q$421=0,'[1]第４号'!$H$421,"X")</f>
        <v>181444</v>
      </c>
      <c r="G29" s="454">
        <f>IF('[1]第４号'!$Q$421=0,'[1]第４号'!$I$421,"X")</f>
        <v>3381</v>
      </c>
      <c r="H29" s="455">
        <f>IF('[1]第４号'!$Q$421=0,'[1]第４号'!$J$421,"X")</f>
        <v>0</v>
      </c>
      <c r="I29" s="453">
        <f>IF('[1]第４号'!$Q$421=0,'[1]第４号'!$K$421,"X")</f>
        <v>234083</v>
      </c>
      <c r="J29" s="454">
        <f>IF('[1]第４号'!$Q$421=0,'[1]第４号'!$L$421,"X")</f>
        <v>234083</v>
      </c>
      <c r="K29" s="455">
        <f>IF('[1]第４号'!$Q$421=0,'[1]第４号'!$M$421,"X")</f>
        <v>0</v>
      </c>
      <c r="L29" s="453">
        <f>IF('[1]第４号'!$Q$421=0,'[1]第４号'!$N$421,"X")</f>
        <v>125714</v>
      </c>
      <c r="M29" s="454">
        <f>IF('[1]第４号'!$Q$421=0,'[1]第４号'!$O$421,"X")</f>
        <v>125714</v>
      </c>
      <c r="N29" s="456">
        <f>IF('[1]第４号'!$Q$421=0,'[1]第４号'!$P$421,"X")</f>
        <v>0</v>
      </c>
      <c r="P29" s="83" t="s">
        <v>130</v>
      </c>
      <c r="Q29" s="53" t="s">
        <v>131</v>
      </c>
      <c r="R29" s="453" t="str">
        <f>IF('[1]第４号'!$Q$356=0,'[1]第４号'!$F$356,"X")</f>
        <v>-</v>
      </c>
      <c r="S29" s="454" t="str">
        <f>IF('[1]第４号'!$Q$356=0,'[1]第４号'!$G$356,"X")</f>
        <v>-</v>
      </c>
      <c r="T29" s="454" t="str">
        <f>IF('[1]第４号'!$Q$356=0,'[1]第４号'!$H$356,"X")</f>
        <v>-</v>
      </c>
      <c r="U29" s="454" t="str">
        <f>IF('[1]第４号'!$Q$356=0,'[1]第４号'!$I$356,"X")</f>
        <v>-</v>
      </c>
      <c r="V29" s="455" t="str">
        <f>IF('[1]第４号'!$Q$356=0,'[1]第４号'!$J$356,"X")</f>
        <v>-</v>
      </c>
      <c r="W29" s="453" t="str">
        <f>IF('[1]第４号'!$Q$356=0,'[1]第４号'!$K$356,"X")</f>
        <v>-</v>
      </c>
      <c r="X29" s="454" t="str">
        <f>IF('[1]第４号'!$Q$356=0,'[1]第４号'!$L$356,"X")</f>
        <v>-</v>
      </c>
      <c r="Y29" s="455" t="str">
        <f>IF('[1]第４号'!$Q$356=0,'[1]第４号'!$M$356,"X")</f>
        <v>-</v>
      </c>
      <c r="Z29" s="453" t="str">
        <f>IF('[1]第４号'!$Q$356=0,'[1]第４号'!$N$356,"X")</f>
        <v>-</v>
      </c>
      <c r="AA29" s="454" t="str">
        <f>IF('[1]第４号'!$Q$356=0,'[1]第４号'!$O$356,"X")</f>
        <v>-</v>
      </c>
      <c r="AB29" s="456" t="str">
        <f>IF('[1]第４号'!$Q$356=0,'[1]第４号'!$P$356,"X")</f>
        <v>-</v>
      </c>
    </row>
    <row r="30" spans="2:28" ht="30.75" customHeight="1">
      <c r="B30" s="83" t="s">
        <v>132</v>
      </c>
      <c r="C30" s="53" t="s">
        <v>133</v>
      </c>
      <c r="D30" s="453">
        <f>IF('[1]第４号'!$Q$425=0,'[1]第４号'!$F$425,"X")</f>
        <v>276918</v>
      </c>
      <c r="E30" s="454">
        <f>IF('[1]第４号'!$Q$425=0,'[1]第４号'!$G$425,"X")</f>
        <v>273147</v>
      </c>
      <c r="F30" s="454">
        <f>IF('[1]第４号'!$Q$425=0,'[1]第４号'!$H$425,"X")</f>
        <v>259263</v>
      </c>
      <c r="G30" s="454">
        <f>IF('[1]第４号'!$Q$425=0,'[1]第４号'!$I$425,"X")</f>
        <v>13884</v>
      </c>
      <c r="H30" s="455">
        <f>IF('[1]第４号'!$Q$425=0,'[1]第４号'!$J$425,"X")</f>
        <v>3771</v>
      </c>
      <c r="I30" s="453">
        <f>IF('[1]第４号'!$Q$425=0,'[1]第４号'!$K$425,"X")</f>
        <v>312180</v>
      </c>
      <c r="J30" s="454">
        <f>IF('[1]第４号'!$Q$425=0,'[1]第４号'!$L$425,"X")</f>
        <v>308684</v>
      </c>
      <c r="K30" s="455">
        <f>IF('[1]第４号'!$Q$425=0,'[1]第４号'!$M$425,"X")</f>
        <v>3496</v>
      </c>
      <c r="L30" s="453">
        <f>IF('[1]第４号'!$Q$425=0,'[1]第４号'!$N$425,"X")</f>
        <v>172181</v>
      </c>
      <c r="M30" s="454">
        <f>IF('[1]第４号'!$Q$425=0,'[1]第４号'!$O$425,"X")</f>
        <v>167592</v>
      </c>
      <c r="N30" s="456">
        <f>IF('[1]第４号'!$Q$425=0,'[1]第４号'!$P$425,"X")</f>
        <v>4589</v>
      </c>
      <c r="P30" s="83" t="s">
        <v>132</v>
      </c>
      <c r="Q30" s="53" t="s">
        <v>133</v>
      </c>
      <c r="R30" s="453">
        <f>IF('[1]第４号'!$Q$360=0,'[1]第４号'!$F$360,"X")</f>
        <v>313176</v>
      </c>
      <c r="S30" s="454">
        <f>IF('[1]第４号'!$Q$360=0,'[1]第４号'!$G$360,"X")</f>
        <v>312361</v>
      </c>
      <c r="T30" s="454">
        <f>IF('[1]第４号'!$Q$360=0,'[1]第４号'!$H$360,"X")</f>
        <v>293121</v>
      </c>
      <c r="U30" s="454">
        <f>IF('[1]第４号'!$Q$360=0,'[1]第４号'!$I$360,"X")</f>
        <v>19240</v>
      </c>
      <c r="V30" s="455">
        <f>IF('[1]第４号'!$Q$360=0,'[1]第４号'!$J$360,"X")</f>
        <v>815</v>
      </c>
      <c r="W30" s="453">
        <f>IF('[1]第４号'!$Q$360=0,'[1]第４号'!$K$360,"X")</f>
        <v>392196</v>
      </c>
      <c r="X30" s="454">
        <f>IF('[1]第４号'!$Q$360=0,'[1]第４号'!$L$360,"X")</f>
        <v>392097</v>
      </c>
      <c r="Y30" s="455">
        <f>IF('[1]第４号'!$Q$360=0,'[1]第４号'!$M$360,"X")</f>
        <v>99</v>
      </c>
      <c r="Z30" s="453">
        <f>IF('[1]第４号'!$Q$360=0,'[1]第４号'!$N$360,"X")</f>
        <v>172461</v>
      </c>
      <c r="AA30" s="454">
        <f>IF('[1]第４号'!$Q$360=0,'[1]第４号'!$O$360,"X")</f>
        <v>170371</v>
      </c>
      <c r="AB30" s="456">
        <f>IF('[1]第４号'!$Q$360=0,'[1]第４号'!$P$360,"X")</f>
        <v>2090</v>
      </c>
    </row>
    <row r="31" spans="2:28" ht="30.75" customHeight="1">
      <c r="B31" s="83" t="s">
        <v>134</v>
      </c>
      <c r="C31" s="53" t="s">
        <v>135</v>
      </c>
      <c r="D31" s="453">
        <f>IF('[1]第４号'!$Q$428=0,'[1]第４号'!$F$428,"X")</f>
        <v>226389</v>
      </c>
      <c r="E31" s="454">
        <f>IF('[1]第４号'!$Q$428=0,'[1]第４号'!$G$428,"X")</f>
        <v>226389</v>
      </c>
      <c r="F31" s="454">
        <f>IF('[1]第４号'!$Q$428=0,'[1]第４号'!$H$428,"X")</f>
        <v>214726</v>
      </c>
      <c r="G31" s="454">
        <f>IF('[1]第４号'!$Q$428=0,'[1]第４号'!$I$428,"X")</f>
        <v>11663</v>
      </c>
      <c r="H31" s="455">
        <f>IF('[1]第４号'!$Q$428=0,'[1]第４号'!$J$428,"X")</f>
        <v>0</v>
      </c>
      <c r="I31" s="453">
        <f>IF('[1]第４号'!$Q$428=0,'[1]第４号'!$K$428,"X")</f>
        <v>230204</v>
      </c>
      <c r="J31" s="454">
        <f>IF('[1]第４号'!$Q$428=0,'[1]第４号'!$L$428,"X")</f>
        <v>230204</v>
      </c>
      <c r="K31" s="455">
        <f>IF('[1]第４号'!$Q$428=0,'[1]第４号'!$M$428,"X")</f>
        <v>0</v>
      </c>
      <c r="L31" s="453">
        <f>IF('[1]第４号'!$Q$428=0,'[1]第４号'!$N$428,"X")</f>
        <v>204839</v>
      </c>
      <c r="M31" s="454">
        <f>IF('[1]第４号'!$Q$428=0,'[1]第４号'!$O$428,"X")</f>
        <v>204839</v>
      </c>
      <c r="N31" s="456">
        <f>IF('[1]第４号'!$Q$428=0,'[1]第４号'!$P$428,"X")</f>
        <v>0</v>
      </c>
      <c r="P31" s="83" t="s">
        <v>134</v>
      </c>
      <c r="Q31" s="53" t="s">
        <v>135</v>
      </c>
      <c r="R31" s="453">
        <f>IF('[1]第４号'!$Q$363=0,'[1]第４号'!$F$363,"X")</f>
        <v>269759</v>
      </c>
      <c r="S31" s="454">
        <f>IF('[1]第４号'!$Q$363=0,'[1]第４号'!$G$363,"X")</f>
        <v>269759</v>
      </c>
      <c r="T31" s="454">
        <f>IF('[1]第４号'!$Q$363=0,'[1]第４号'!$H$363,"X")</f>
        <v>237055</v>
      </c>
      <c r="U31" s="454">
        <f>IF('[1]第４号'!$Q$363=0,'[1]第４号'!$I$363,"X")</f>
        <v>32704</v>
      </c>
      <c r="V31" s="455">
        <f>IF('[1]第４号'!$Q$363=0,'[1]第４号'!$J$363,"X")</f>
        <v>0</v>
      </c>
      <c r="W31" s="453">
        <f>IF('[1]第４号'!$Q$363=0,'[1]第４号'!$K$363,"X")</f>
        <v>290063</v>
      </c>
      <c r="X31" s="454">
        <f>IF('[1]第４号'!$Q$363=0,'[1]第４号'!$L$363,"X")</f>
        <v>290063</v>
      </c>
      <c r="Y31" s="455">
        <f>IF('[1]第４号'!$Q$363=0,'[1]第４号'!$M$363,"X")</f>
        <v>0</v>
      </c>
      <c r="Z31" s="453">
        <f>IF('[1]第４号'!$Q$363=0,'[1]第４号'!$N$363,"X")</f>
        <v>202285</v>
      </c>
      <c r="AA31" s="454">
        <f>IF('[1]第４号'!$Q$363=0,'[1]第４号'!$O$363,"X")</f>
        <v>202285</v>
      </c>
      <c r="AB31" s="456">
        <f>IF('[1]第４号'!$Q$363=0,'[1]第４号'!$P$363,"X")</f>
        <v>0</v>
      </c>
    </row>
    <row r="32" spans="2:28" ht="30.75" customHeight="1">
      <c r="B32" s="83" t="s">
        <v>136</v>
      </c>
      <c r="C32" s="53" t="s">
        <v>137</v>
      </c>
      <c r="D32" s="453" t="str">
        <f>IF('[1]第４号'!$Q$432=0,'[1]第４号'!$F$432,"X")</f>
        <v>X</v>
      </c>
      <c r="E32" s="454" t="str">
        <f>IF('[1]第４号'!$Q$432=0,'[1]第４号'!$G$432,"X")</f>
        <v>X</v>
      </c>
      <c r="F32" s="454" t="str">
        <f>IF('[1]第４号'!$Q$432=0,'[1]第４号'!$H$432,"X")</f>
        <v>X</v>
      </c>
      <c r="G32" s="454" t="str">
        <f>IF('[1]第４号'!$Q$432=0,'[1]第４号'!$I$432,"X")</f>
        <v>X</v>
      </c>
      <c r="H32" s="455" t="str">
        <f>IF('[1]第４号'!$Q$432=0,'[1]第４号'!$J$432,"X")</f>
        <v>X</v>
      </c>
      <c r="I32" s="453" t="str">
        <f>IF('[1]第４号'!$Q$432=0,'[1]第４号'!$K$432,"X")</f>
        <v>X</v>
      </c>
      <c r="J32" s="454" t="str">
        <f>IF('[1]第４号'!$Q$432=0,'[1]第４号'!$L$432,"X")</f>
        <v>X</v>
      </c>
      <c r="K32" s="455" t="str">
        <f>IF('[1]第４号'!$Q$432=0,'[1]第４号'!$M$432,"X")</f>
        <v>X</v>
      </c>
      <c r="L32" s="453" t="str">
        <f>IF('[1]第４号'!$Q$432=0,'[1]第４号'!$N$432,"X")</f>
        <v>X</v>
      </c>
      <c r="M32" s="454" t="str">
        <f>IF('[1]第４号'!$Q$432=0,'[1]第４号'!$O$432,"X")</f>
        <v>X</v>
      </c>
      <c r="N32" s="456" t="str">
        <f>IF('[1]第４号'!$Q$432=0,'[1]第４号'!$P$432,"X")</f>
        <v>X</v>
      </c>
      <c r="P32" s="83" t="s">
        <v>136</v>
      </c>
      <c r="Q32" s="53" t="s">
        <v>137</v>
      </c>
      <c r="R32" s="453" t="str">
        <f>IF('[1]第４号'!$Q$367=0,'[1]第４号'!$F$367,"X")</f>
        <v>X</v>
      </c>
      <c r="S32" s="454" t="str">
        <f>IF('[1]第４号'!$Q$367=0,'[1]第４号'!$G$367,"X")</f>
        <v>X</v>
      </c>
      <c r="T32" s="454" t="str">
        <f>IF('[1]第４号'!$Q$367=0,'[1]第４号'!$H$367,"X")</f>
        <v>X</v>
      </c>
      <c r="U32" s="454" t="str">
        <f>IF('[1]第４号'!$Q$367=0,'[1]第４号'!$I$367,"X")</f>
        <v>X</v>
      </c>
      <c r="V32" s="455" t="str">
        <f>IF('[1]第４号'!$Q$367=0,'[1]第４号'!$J$367,"X")</f>
        <v>X</v>
      </c>
      <c r="W32" s="453" t="str">
        <f>IF('[1]第４号'!$Q$367=0,'[1]第４号'!$K$367,"X")</f>
        <v>X</v>
      </c>
      <c r="X32" s="454" t="str">
        <f>IF('[1]第４号'!$Q$367=0,'[1]第４号'!$L$367,"X")</f>
        <v>X</v>
      </c>
      <c r="Y32" s="455" t="str">
        <f>IF('[1]第４号'!$Q$367=0,'[1]第４号'!$M$367,"X")</f>
        <v>X</v>
      </c>
      <c r="Z32" s="453" t="str">
        <f>IF('[1]第４号'!$Q$367=0,'[1]第４号'!$N$367,"X")</f>
        <v>X</v>
      </c>
      <c r="AA32" s="454" t="str">
        <f>IF('[1]第４号'!$Q$367=0,'[1]第４号'!$O$367,"X")</f>
        <v>X</v>
      </c>
      <c r="AB32" s="456" t="str">
        <f>IF('[1]第４号'!$Q$367=0,'[1]第４号'!$P$367,"X")</f>
        <v>X</v>
      </c>
    </row>
    <row r="33" spans="2:28" ht="30.75" customHeight="1">
      <c r="B33" s="83" t="s">
        <v>138</v>
      </c>
      <c r="C33" s="53" t="s">
        <v>139</v>
      </c>
      <c r="D33" s="453">
        <f>IF('[1]第４号'!$Q$433=0,'[1]第４号'!$F$433,"X")</f>
        <v>276510</v>
      </c>
      <c r="E33" s="454">
        <f>IF('[1]第４号'!$Q$433=0,'[1]第４号'!$G$433,"X")</f>
        <v>274784</v>
      </c>
      <c r="F33" s="454">
        <f>IF('[1]第４号'!$Q$433=0,'[1]第４号'!$H$433,"X")</f>
        <v>239128</v>
      </c>
      <c r="G33" s="454">
        <f>IF('[1]第４号'!$Q$433=0,'[1]第４号'!$I$433,"X")</f>
        <v>35656</v>
      </c>
      <c r="H33" s="455">
        <f>IF('[1]第４号'!$Q$433=0,'[1]第４号'!$J$433,"X")</f>
        <v>1726</v>
      </c>
      <c r="I33" s="453">
        <f>IF('[1]第４号'!$Q$433=0,'[1]第４号'!$K$433,"X")</f>
        <v>315659</v>
      </c>
      <c r="J33" s="454">
        <f>IF('[1]第４号'!$Q$433=0,'[1]第４号'!$L$433,"X")</f>
        <v>314077</v>
      </c>
      <c r="K33" s="455">
        <f>IF('[1]第４号'!$Q$433=0,'[1]第４号'!$M$433,"X")</f>
        <v>1582</v>
      </c>
      <c r="L33" s="453">
        <f>IF('[1]第４号'!$Q$433=0,'[1]第４号'!$N$433,"X")</f>
        <v>182533</v>
      </c>
      <c r="M33" s="454">
        <f>IF('[1]第４号'!$Q$433=0,'[1]第４号'!$O$433,"X")</f>
        <v>180462</v>
      </c>
      <c r="N33" s="456">
        <f>IF('[1]第４号'!$Q$433=0,'[1]第４号'!$P$433,"X")</f>
        <v>2071</v>
      </c>
      <c r="P33" s="83" t="s">
        <v>138</v>
      </c>
      <c r="Q33" s="53" t="s">
        <v>139</v>
      </c>
      <c r="R33" s="453">
        <f>IF('[1]第４号'!$Q$368=0,'[1]第４号'!$F$368,"X")</f>
        <v>276510</v>
      </c>
      <c r="S33" s="454">
        <f>IF('[1]第４号'!$Q$368=0,'[1]第４号'!$G$368,"X")</f>
        <v>274784</v>
      </c>
      <c r="T33" s="454">
        <f>IF('[1]第４号'!$Q$368=0,'[1]第４号'!$H$368,"X")</f>
        <v>239128</v>
      </c>
      <c r="U33" s="454">
        <f>IF('[1]第４号'!$Q$368=0,'[1]第４号'!$I$368,"X")</f>
        <v>35656</v>
      </c>
      <c r="V33" s="455">
        <f>IF('[1]第４号'!$Q$368=0,'[1]第４号'!$J$368,"X")</f>
        <v>1726</v>
      </c>
      <c r="W33" s="453">
        <f>IF('[1]第４号'!$Q$368=0,'[1]第４号'!$K$368,"X")</f>
        <v>315659</v>
      </c>
      <c r="X33" s="454">
        <f>IF('[1]第４号'!$Q$368=0,'[1]第４号'!$L$368,"X")</f>
        <v>314077</v>
      </c>
      <c r="Y33" s="455">
        <f>IF('[1]第４号'!$Q$368=0,'[1]第４号'!$M$368,"X")</f>
        <v>1582</v>
      </c>
      <c r="Z33" s="453">
        <f>IF('[1]第４号'!$Q$368=0,'[1]第４号'!$N$368,"X")</f>
        <v>182533</v>
      </c>
      <c r="AA33" s="454">
        <f>IF('[1]第４号'!$Q$368=0,'[1]第４号'!$O$368,"X")</f>
        <v>180462</v>
      </c>
      <c r="AB33" s="456">
        <f>IF('[1]第４号'!$Q$368=0,'[1]第４号'!$P$368,"X")</f>
        <v>2071</v>
      </c>
    </row>
    <row r="34" spans="2:28" ht="30.75" customHeight="1">
      <c r="B34" s="83" t="s">
        <v>280</v>
      </c>
      <c r="C34" s="53" t="s">
        <v>185</v>
      </c>
      <c r="D34" s="453" t="str">
        <f>IF('[1]第４号'!$Q$434=0,'[1]第４号'!$F$434,"X")</f>
        <v>-</v>
      </c>
      <c r="E34" s="454" t="str">
        <f>IF('[1]第４号'!$Q$434=0,'[1]第４号'!$G$434,"X")</f>
        <v>-</v>
      </c>
      <c r="F34" s="454" t="str">
        <f>IF('[1]第４号'!$Q$434=0,'[1]第４号'!$H$434,"X")</f>
        <v>-</v>
      </c>
      <c r="G34" s="454" t="str">
        <f>IF('[1]第４号'!$Q$434=0,'[1]第４号'!$I$434,"X")</f>
        <v>-</v>
      </c>
      <c r="H34" s="455" t="str">
        <f>IF('[1]第４号'!$Q$434=0,'[1]第４号'!$J$434,"X")</f>
        <v>-</v>
      </c>
      <c r="I34" s="453" t="str">
        <f>IF('[1]第４号'!$Q$434=0,'[1]第４号'!$K$434,"X")</f>
        <v>-</v>
      </c>
      <c r="J34" s="454" t="str">
        <f>IF('[1]第４号'!$Q$434=0,'[1]第４号'!$L$434,"X")</f>
        <v>-</v>
      </c>
      <c r="K34" s="455" t="str">
        <f>IF('[1]第４号'!$Q$434=0,'[1]第４号'!$M$434,"X")</f>
        <v>-</v>
      </c>
      <c r="L34" s="453" t="str">
        <f>IF('[1]第４号'!$Q$434=0,'[1]第４号'!$N$434,"X")</f>
        <v>-</v>
      </c>
      <c r="M34" s="454" t="str">
        <f>IF('[1]第４号'!$Q$434=0,'[1]第４号'!$O$434,"X")</f>
        <v>-</v>
      </c>
      <c r="N34" s="456" t="str">
        <f>IF('[1]第４号'!$Q$434=0,'[1]第４号'!$P$434,"X")</f>
        <v>-</v>
      </c>
      <c r="P34" s="83" t="s">
        <v>280</v>
      </c>
      <c r="Q34" s="53" t="s">
        <v>185</v>
      </c>
      <c r="R34" s="453" t="str">
        <f>IF('[1]第４号'!$Q$369=0,'[1]第４号'!$F$369,"X")</f>
        <v>-</v>
      </c>
      <c r="S34" s="454" t="str">
        <f>IF('[1]第４号'!$Q$369=0,'[1]第４号'!$G$369,"X")</f>
        <v>-</v>
      </c>
      <c r="T34" s="454" t="str">
        <f>IF('[1]第４号'!$Q$369=0,'[1]第４号'!$H$369,"X")</f>
        <v>-</v>
      </c>
      <c r="U34" s="454" t="str">
        <f>IF('[1]第４号'!$Q$369=0,'[1]第４号'!$I$369,"X")</f>
        <v>-</v>
      </c>
      <c r="V34" s="455" t="str">
        <f>IF('[1]第４号'!$Q$369=0,'[1]第４号'!$J$369,"X")</f>
        <v>-</v>
      </c>
      <c r="W34" s="453" t="str">
        <f>IF('[1]第４号'!$Q$369=0,'[1]第４号'!$K$369,"X")</f>
        <v>-</v>
      </c>
      <c r="X34" s="454" t="str">
        <f>IF('[1]第４号'!$Q$369=0,'[1]第４号'!$L$369,"X")</f>
        <v>-</v>
      </c>
      <c r="Y34" s="455" t="str">
        <f>IF('[1]第４号'!$Q$369=0,'[1]第４号'!$M$369,"X")</f>
        <v>-</v>
      </c>
      <c r="Z34" s="453" t="str">
        <f>IF('[1]第４号'!$Q$369=0,'[1]第４号'!$N$369,"X")</f>
        <v>-</v>
      </c>
      <c r="AA34" s="454" t="str">
        <f>IF('[1]第４号'!$Q$369=0,'[1]第４号'!$O$369,"X")</f>
        <v>-</v>
      </c>
      <c r="AB34" s="456" t="str">
        <f>IF('[1]第４号'!$Q$369=0,'[1]第４号'!$P$369,"X")</f>
        <v>-</v>
      </c>
    </row>
    <row r="35" spans="2:28" ht="30.75" customHeight="1">
      <c r="B35" s="82" t="s">
        <v>140</v>
      </c>
      <c r="C35" s="53" t="s">
        <v>141</v>
      </c>
      <c r="D35" s="453">
        <f>IF('[1]第４号'!$Q$436=0,'[1]第４号'!$F$436,"X")</f>
        <v>147059</v>
      </c>
      <c r="E35" s="454">
        <f>IF('[1]第４号'!$Q$436=0,'[1]第４号'!$G$436,"X")</f>
        <v>147059</v>
      </c>
      <c r="F35" s="454">
        <f>IF('[1]第４号'!$Q$436=0,'[1]第４号'!$H$436,"X")</f>
        <v>142310</v>
      </c>
      <c r="G35" s="454">
        <f>IF('[1]第４号'!$Q$436=0,'[1]第４号'!$I$436,"X")</f>
        <v>4749</v>
      </c>
      <c r="H35" s="455">
        <f>IF('[1]第４号'!$Q$436=0,'[1]第４号'!$J$436,"X")</f>
        <v>0</v>
      </c>
      <c r="I35" s="453">
        <f>IF('[1]第４号'!$Q$436=0,'[1]第４号'!$K$436,"X")</f>
        <v>216325</v>
      </c>
      <c r="J35" s="454">
        <f>IF('[1]第４号'!$Q$436=0,'[1]第４号'!$L$436,"X")</f>
        <v>216325</v>
      </c>
      <c r="K35" s="455">
        <f>IF('[1]第４号'!$Q$436=0,'[1]第４号'!$M$436,"X")</f>
        <v>0</v>
      </c>
      <c r="L35" s="453">
        <f>IF('[1]第４号'!$Q$436=0,'[1]第４号'!$N$436,"X")</f>
        <v>96153</v>
      </c>
      <c r="M35" s="454">
        <f>IF('[1]第４号'!$Q$436=0,'[1]第４号'!$O$436,"X")</f>
        <v>96153</v>
      </c>
      <c r="N35" s="456">
        <f>IF('[1]第４号'!$Q$436=0,'[1]第４号'!$P$436,"X")</f>
        <v>0</v>
      </c>
      <c r="P35" s="82" t="s">
        <v>140</v>
      </c>
      <c r="Q35" s="53" t="s">
        <v>141</v>
      </c>
      <c r="R35" s="453" t="str">
        <f>IF('[1]第４号'!$Q$371=0,'[1]第４号'!$F$371,"X")</f>
        <v>X</v>
      </c>
      <c r="S35" s="454" t="str">
        <f>IF('[1]第４号'!$Q$371=0,'[1]第４号'!$G$371,"X")</f>
        <v>X</v>
      </c>
      <c r="T35" s="454" t="str">
        <f>IF('[1]第４号'!$Q$371=0,'[1]第４号'!$H$371,"X")</f>
        <v>X</v>
      </c>
      <c r="U35" s="454" t="str">
        <f>IF('[1]第４号'!$Q$371=0,'[1]第４号'!$I$371,"X")</f>
        <v>X</v>
      </c>
      <c r="V35" s="455" t="str">
        <f>IF('[1]第４号'!$Q$371=0,'[1]第４号'!$J$371,"X")</f>
        <v>X</v>
      </c>
      <c r="W35" s="453" t="str">
        <f>IF('[1]第４号'!$Q$371=0,'[1]第４号'!$K$371,"X")</f>
        <v>X</v>
      </c>
      <c r="X35" s="454" t="str">
        <f>IF('[1]第４号'!$Q$371=0,'[1]第４号'!$L$371,"X")</f>
        <v>X</v>
      </c>
      <c r="Y35" s="455" t="str">
        <f>IF('[1]第４号'!$Q$371=0,'[1]第４号'!$M$371,"X")</f>
        <v>X</v>
      </c>
      <c r="Z35" s="453" t="str">
        <f>IF('[1]第４号'!$Q$371=0,'[1]第４号'!$N$371,"X")</f>
        <v>X</v>
      </c>
      <c r="AA35" s="454" t="str">
        <f>IF('[1]第４号'!$Q$371=0,'[1]第４号'!$O$371,"X")</f>
        <v>X</v>
      </c>
      <c r="AB35" s="456" t="str">
        <f>IF('[1]第４号'!$Q$371=0,'[1]第４号'!$P$371,"X")</f>
        <v>X</v>
      </c>
    </row>
    <row r="36" spans="2:28" ht="30.75" customHeight="1">
      <c r="B36" s="83" t="s">
        <v>281</v>
      </c>
      <c r="C36" s="53" t="s">
        <v>173</v>
      </c>
      <c r="D36" s="453">
        <f>IF('[1]第４号'!$Q$437=0,'[1]第４号'!$F$437,"X")</f>
        <v>302078</v>
      </c>
      <c r="E36" s="454">
        <f>IF('[1]第４号'!$Q$437=0,'[1]第４号'!$G$437,"X")</f>
        <v>302078</v>
      </c>
      <c r="F36" s="454">
        <f>IF('[1]第４号'!$Q$437=0,'[1]第４号'!$H$437,"X")</f>
        <v>242234</v>
      </c>
      <c r="G36" s="454">
        <f>IF('[1]第４号'!$Q$437=0,'[1]第４号'!$I$437,"X")</f>
        <v>59844</v>
      </c>
      <c r="H36" s="455">
        <f>IF('[1]第４号'!$Q$437=0,'[1]第４号'!$J$437,"X")</f>
        <v>0</v>
      </c>
      <c r="I36" s="453">
        <f>IF('[1]第４号'!$Q$437=0,'[1]第４号'!$K$437,"X")</f>
        <v>343297</v>
      </c>
      <c r="J36" s="454">
        <f>IF('[1]第４号'!$Q$437=0,'[1]第４号'!$L$437,"X")</f>
        <v>343297</v>
      </c>
      <c r="K36" s="455">
        <f>IF('[1]第４号'!$Q$437=0,'[1]第４号'!$M$437,"X")</f>
        <v>0</v>
      </c>
      <c r="L36" s="453">
        <f>IF('[1]第４号'!$Q$437=0,'[1]第４号'!$N$437,"X")</f>
        <v>164373</v>
      </c>
      <c r="M36" s="454">
        <f>IF('[1]第４号'!$Q$437=0,'[1]第４号'!$O$437,"X")</f>
        <v>164373</v>
      </c>
      <c r="N36" s="456">
        <f>IF('[1]第４号'!$Q$437=0,'[1]第４号'!$P$437,"X")</f>
        <v>0</v>
      </c>
      <c r="P36" s="83" t="s">
        <v>281</v>
      </c>
      <c r="Q36" s="53" t="s">
        <v>173</v>
      </c>
      <c r="R36" s="453">
        <f>IF('[1]第４号'!$Q$372=0,'[1]第４号'!$F$372,"X")</f>
        <v>322910</v>
      </c>
      <c r="S36" s="454">
        <f>IF('[1]第４号'!$Q$372=0,'[1]第４号'!$G$372,"X")</f>
        <v>322910</v>
      </c>
      <c r="T36" s="454">
        <f>IF('[1]第４号'!$Q$372=0,'[1]第４号'!$H$372,"X")</f>
        <v>250530</v>
      </c>
      <c r="U36" s="454">
        <f>IF('[1]第４号'!$Q$372=0,'[1]第４号'!$I$372,"X")</f>
        <v>72380</v>
      </c>
      <c r="V36" s="455">
        <f>IF('[1]第４号'!$Q$372=0,'[1]第４号'!$J$372,"X")</f>
        <v>0</v>
      </c>
      <c r="W36" s="453">
        <f>IF('[1]第４号'!$Q$372=0,'[1]第４号'!$K$372,"X")</f>
        <v>358742</v>
      </c>
      <c r="X36" s="454">
        <f>IF('[1]第４号'!$Q$372=0,'[1]第４号'!$L$372,"X")</f>
        <v>358742</v>
      </c>
      <c r="Y36" s="455">
        <f>IF('[1]第４号'!$Q$372=0,'[1]第４号'!$M$372,"X")</f>
        <v>0</v>
      </c>
      <c r="Z36" s="453">
        <f>IF('[1]第４号'!$Q$372=0,'[1]第４号'!$N$372,"X")</f>
        <v>166761</v>
      </c>
      <c r="AA36" s="454">
        <f>IF('[1]第４号'!$Q$372=0,'[1]第４号'!$O$372,"X")</f>
        <v>166761</v>
      </c>
      <c r="AB36" s="456">
        <f>IF('[1]第４号'!$Q$372=0,'[1]第４号'!$P$372,"X")</f>
        <v>0</v>
      </c>
    </row>
    <row r="37" spans="2:28" ht="30.75" customHeight="1">
      <c r="B37" s="461" t="s">
        <v>143</v>
      </c>
      <c r="C37" s="460" t="s">
        <v>174</v>
      </c>
      <c r="D37" s="77">
        <f>IF('[1]第４号'!$Q$438=0,'[1]第４号'!$F$438,"X")</f>
        <v>397054</v>
      </c>
      <c r="E37" s="78">
        <f>IF('[1]第４号'!$Q$438=0,'[1]第４号'!$G$438,"X")</f>
        <v>396230</v>
      </c>
      <c r="F37" s="78">
        <f>IF('[1]第４号'!$Q$438=0,'[1]第４号'!$H$438,"X")</f>
        <v>378642</v>
      </c>
      <c r="G37" s="78">
        <f>IF('[1]第４号'!$Q$438=0,'[1]第４号'!$I$438,"X")</f>
        <v>17588</v>
      </c>
      <c r="H37" s="79">
        <f>IF('[1]第４号'!$Q$438=0,'[1]第４号'!$J$438,"X")</f>
        <v>824</v>
      </c>
      <c r="I37" s="77">
        <f>IF('[1]第４号'!$Q$438=0,'[1]第４号'!$K$438,"X")</f>
        <v>464374</v>
      </c>
      <c r="J37" s="78">
        <f>IF('[1]第４号'!$Q$438=0,'[1]第４号'!$L$438,"X")</f>
        <v>463313</v>
      </c>
      <c r="K37" s="79">
        <f>IF('[1]第４号'!$Q$438=0,'[1]第４号'!$M$438,"X")</f>
        <v>1061</v>
      </c>
      <c r="L37" s="77">
        <f>IF('[1]第４号'!$Q$438=0,'[1]第４号'!$N$438,"X")</f>
        <v>163439</v>
      </c>
      <c r="M37" s="78">
        <f>IF('[1]第４号'!$Q$438=0,'[1]第４号'!$O$438,"X")</f>
        <v>163439</v>
      </c>
      <c r="N37" s="80">
        <f>IF('[1]第４号'!$Q$438=0,'[1]第４号'!$P$438,"X")</f>
        <v>0</v>
      </c>
      <c r="P37" s="461" t="s">
        <v>143</v>
      </c>
      <c r="Q37" s="460" t="s">
        <v>174</v>
      </c>
      <c r="R37" s="77">
        <f>IF('[1]第４号'!$Q$373=0,'[1]第４号'!$F$373,"X")</f>
        <v>340878</v>
      </c>
      <c r="S37" s="78">
        <f>IF('[1]第４号'!$Q$373=0,'[1]第４号'!$G$373,"X")</f>
        <v>338976</v>
      </c>
      <c r="T37" s="78">
        <f>IF('[1]第４号'!$Q$373=0,'[1]第４号'!$H$373,"X")</f>
        <v>298381</v>
      </c>
      <c r="U37" s="78">
        <f>IF('[1]第４号'!$Q$373=0,'[1]第４号'!$I$373,"X")</f>
        <v>40595</v>
      </c>
      <c r="V37" s="79">
        <f>IF('[1]第４号'!$Q$373=0,'[1]第４号'!$J$373,"X")</f>
        <v>1902</v>
      </c>
      <c r="W37" s="77">
        <f>IF('[1]第４号'!$Q$373=0,'[1]第４号'!$K$373,"X")</f>
        <v>349878</v>
      </c>
      <c r="X37" s="78">
        <f>IF('[1]第４号'!$Q$373=0,'[1]第４号'!$L$373,"X")</f>
        <v>347811</v>
      </c>
      <c r="Y37" s="79">
        <f>IF('[1]第４号'!$Q$373=0,'[1]第４号'!$M$373,"X")</f>
        <v>2067</v>
      </c>
      <c r="Z37" s="77">
        <f>IF('[1]第４号'!$Q$373=0,'[1]第４号'!$N$373,"X")</f>
        <v>237349</v>
      </c>
      <c r="AA37" s="78">
        <f>IF('[1]第４号'!$Q$373=0,'[1]第４号'!$O$373,"X")</f>
        <v>237349</v>
      </c>
      <c r="AB37" s="80">
        <f>IF('[1]第４号'!$Q$373=0,'[1]第４号'!$P$373,"X")</f>
        <v>0</v>
      </c>
    </row>
    <row r="38" spans="2:28" ht="30.75" customHeight="1">
      <c r="B38" s="83" t="s">
        <v>144</v>
      </c>
      <c r="C38" s="53" t="s">
        <v>145</v>
      </c>
      <c r="D38" s="453">
        <f>IF('[1]第４号'!$Q$440=0,'[1]第４号'!$F$440,"X")</f>
        <v>297667</v>
      </c>
      <c r="E38" s="454">
        <f>IF('[1]第４号'!$Q$440=0,'[1]第４号'!$G$440,"X")</f>
        <v>293364</v>
      </c>
      <c r="F38" s="454">
        <f>IF('[1]第４号'!$Q$440=0,'[1]第４号'!$H$440,"X")</f>
        <v>281290</v>
      </c>
      <c r="G38" s="454">
        <f>IF('[1]第４号'!$Q$440=0,'[1]第４号'!$I$440,"X")</f>
        <v>12074</v>
      </c>
      <c r="H38" s="455">
        <f>IF('[1]第４号'!$Q$440=0,'[1]第４号'!$J$440,"X")</f>
        <v>4303</v>
      </c>
      <c r="I38" s="453">
        <f>IF('[1]第４号'!$Q$440=0,'[1]第４号'!$K$440,"X")</f>
        <v>369097</v>
      </c>
      <c r="J38" s="454">
        <f>IF('[1]第４号'!$Q$440=0,'[1]第４号'!$L$440,"X")</f>
        <v>364702</v>
      </c>
      <c r="K38" s="455">
        <f>IF('[1]第４号'!$Q$440=0,'[1]第４号'!$M$440,"X")</f>
        <v>4395</v>
      </c>
      <c r="L38" s="453">
        <f>IF('[1]第４号'!$Q$440=0,'[1]第４号'!$N$440,"X")</f>
        <v>183298</v>
      </c>
      <c r="M38" s="454">
        <f>IF('[1]第４号'!$Q$440=0,'[1]第４号'!$O$440,"X")</f>
        <v>179143</v>
      </c>
      <c r="N38" s="456">
        <f>IF('[1]第４号'!$Q$440=0,'[1]第４号'!$P$440,"X")</f>
        <v>4155</v>
      </c>
      <c r="P38" s="83" t="s">
        <v>144</v>
      </c>
      <c r="Q38" s="53" t="s">
        <v>145</v>
      </c>
      <c r="R38" s="453">
        <f>IF('[1]第４号'!$Q$375=0,'[1]第４号'!$F$375,"X")</f>
        <v>259347</v>
      </c>
      <c r="S38" s="454">
        <f>IF('[1]第４号'!$Q$375=0,'[1]第４号'!$G$375,"X")</f>
        <v>258926</v>
      </c>
      <c r="T38" s="454">
        <f>IF('[1]第４号'!$Q$375=0,'[1]第４号'!$H$375,"X")</f>
        <v>250372</v>
      </c>
      <c r="U38" s="454">
        <f>IF('[1]第４号'!$Q$375=0,'[1]第４号'!$I$375,"X")</f>
        <v>8554</v>
      </c>
      <c r="V38" s="455">
        <f>IF('[1]第４号'!$Q$375=0,'[1]第４号'!$J$375,"X")</f>
        <v>421</v>
      </c>
      <c r="W38" s="453">
        <f>IF('[1]第４号'!$Q$375=0,'[1]第４号'!$K$375,"X")</f>
        <v>330630</v>
      </c>
      <c r="X38" s="454">
        <f>IF('[1]第４号'!$Q$375=0,'[1]第４号'!$L$375,"X")</f>
        <v>330024</v>
      </c>
      <c r="Y38" s="455">
        <f>IF('[1]第４号'!$Q$375=0,'[1]第４号'!$M$375,"X")</f>
        <v>606</v>
      </c>
      <c r="Z38" s="453">
        <f>IF('[1]第４号'!$Q$375=0,'[1]第４号'!$N$375,"X")</f>
        <v>148320</v>
      </c>
      <c r="AA38" s="454">
        <f>IF('[1]第４号'!$Q$375=0,'[1]第４号'!$O$375,"X")</f>
        <v>148187</v>
      </c>
      <c r="AB38" s="456">
        <f>IF('[1]第４号'!$Q$375=0,'[1]第４号'!$P$375,"X")</f>
        <v>133</v>
      </c>
    </row>
    <row r="39" spans="2:28" ht="30.75" customHeight="1">
      <c r="B39" s="461" t="s">
        <v>146</v>
      </c>
      <c r="C39" s="460" t="s">
        <v>147</v>
      </c>
      <c r="D39" s="77">
        <f>IF('[1]第４号'!$Q$441=0,'[1]第４号'!$F$441,"X")</f>
        <v>171835</v>
      </c>
      <c r="E39" s="78">
        <f>IF('[1]第４号'!$Q$441=0,'[1]第４号'!$G$441,"X")</f>
        <v>171832</v>
      </c>
      <c r="F39" s="78">
        <f>IF('[1]第４号'!$Q$441=0,'[1]第４号'!$H$441,"X")</f>
        <v>165064</v>
      </c>
      <c r="G39" s="78">
        <f>IF('[1]第４号'!$Q$441=0,'[1]第４号'!$I$441,"X")</f>
        <v>6768</v>
      </c>
      <c r="H39" s="79">
        <f>IF('[1]第４号'!$Q$441=0,'[1]第４号'!$J$441,"X")</f>
        <v>3</v>
      </c>
      <c r="I39" s="77">
        <f>IF('[1]第４号'!$Q$441=0,'[1]第４号'!$K$441,"X")</f>
        <v>226490</v>
      </c>
      <c r="J39" s="78">
        <f>IF('[1]第４号'!$Q$441=0,'[1]第４号'!$L$441,"X")</f>
        <v>226490</v>
      </c>
      <c r="K39" s="79">
        <f>IF('[1]第４号'!$Q$441=0,'[1]第４号'!$M$441,"X")</f>
        <v>0</v>
      </c>
      <c r="L39" s="77">
        <f>IF('[1]第４号'!$Q$441=0,'[1]第４号'!$N$441,"X")</f>
        <v>140235</v>
      </c>
      <c r="M39" s="78">
        <f>IF('[1]第４号'!$Q$441=0,'[1]第４号'!$O$441,"X")</f>
        <v>140231</v>
      </c>
      <c r="N39" s="80">
        <f>IF('[1]第４号'!$Q$441=0,'[1]第４号'!$P$441,"X")</f>
        <v>4</v>
      </c>
      <c r="P39" s="461" t="s">
        <v>146</v>
      </c>
      <c r="Q39" s="460" t="s">
        <v>147</v>
      </c>
      <c r="R39" s="77">
        <f>IF('[1]第４号'!$Q$376=0,'[1]第４号'!$F$376,"X")</f>
        <v>165413</v>
      </c>
      <c r="S39" s="78">
        <f>IF('[1]第４号'!$Q$376=0,'[1]第４号'!$G$376,"X")</f>
        <v>165413</v>
      </c>
      <c r="T39" s="78">
        <f>IF('[1]第４号'!$Q$376=0,'[1]第４号'!$H$376,"X")</f>
        <v>160000</v>
      </c>
      <c r="U39" s="78">
        <f>IF('[1]第４号'!$Q$376=0,'[1]第４号'!$I$376,"X")</f>
        <v>5413</v>
      </c>
      <c r="V39" s="79">
        <f>IF('[1]第４号'!$Q$376=0,'[1]第４号'!$J$376,"X")</f>
        <v>0</v>
      </c>
      <c r="W39" s="77">
        <f>IF('[1]第４号'!$Q$376=0,'[1]第４号'!$K$376,"X")</f>
        <v>228527</v>
      </c>
      <c r="X39" s="78">
        <f>IF('[1]第４号'!$Q$376=0,'[1]第４号'!$L$376,"X")</f>
        <v>228527</v>
      </c>
      <c r="Y39" s="79">
        <f>IF('[1]第４号'!$Q$376=0,'[1]第４号'!$M$376,"X")</f>
        <v>0</v>
      </c>
      <c r="Z39" s="77">
        <f>IF('[1]第４号'!$Q$376=0,'[1]第４号'!$N$376,"X")</f>
        <v>124008</v>
      </c>
      <c r="AA39" s="78">
        <f>IF('[1]第４号'!$Q$376=0,'[1]第４号'!$O$376,"X")</f>
        <v>124008</v>
      </c>
      <c r="AB39" s="80">
        <f>IF('[1]第４号'!$Q$376=0,'[1]第４号'!$P$376,"X")</f>
        <v>0</v>
      </c>
    </row>
    <row r="40" spans="2:28" ht="30.75" customHeight="1">
      <c r="B40" s="83" t="s">
        <v>148</v>
      </c>
      <c r="C40" s="53" t="s">
        <v>149</v>
      </c>
      <c r="D40" s="453">
        <f>IF('[1]第４号'!$Q$442=0,'[1]第４号'!$F$442,"X")</f>
        <v>107565</v>
      </c>
      <c r="E40" s="454">
        <f>IF('[1]第４号'!$Q$442=0,'[1]第４号'!$G$442,"X")</f>
        <v>107023</v>
      </c>
      <c r="F40" s="454">
        <f>IF('[1]第４号'!$Q$442=0,'[1]第４号'!$H$442,"X")</f>
        <v>106459</v>
      </c>
      <c r="G40" s="454">
        <f>IF('[1]第４号'!$Q$442=0,'[1]第４号'!$I$442,"X")</f>
        <v>564</v>
      </c>
      <c r="H40" s="455">
        <f>IF('[1]第４号'!$Q$442=0,'[1]第４号'!$J$442,"X")</f>
        <v>542</v>
      </c>
      <c r="I40" s="453">
        <f>IF('[1]第４号'!$Q$442=0,'[1]第４号'!$K$442,"X")</f>
        <v>151971</v>
      </c>
      <c r="J40" s="454">
        <f>IF('[1]第４号'!$Q$442=0,'[1]第４号'!$L$442,"X")</f>
        <v>151400</v>
      </c>
      <c r="K40" s="455">
        <f>IF('[1]第４号'!$Q$442=0,'[1]第４号'!$M$442,"X")</f>
        <v>571</v>
      </c>
      <c r="L40" s="453">
        <f>IF('[1]第４号'!$Q$442=0,'[1]第４号'!$N$442,"X")</f>
        <v>75881</v>
      </c>
      <c r="M40" s="454">
        <f>IF('[1]第４号'!$Q$442=0,'[1]第４号'!$O$442,"X")</f>
        <v>75359</v>
      </c>
      <c r="N40" s="456">
        <f>IF('[1]第４号'!$Q$442=0,'[1]第４号'!$P$442,"X")</f>
        <v>522</v>
      </c>
      <c r="P40" s="83" t="s">
        <v>148</v>
      </c>
      <c r="Q40" s="53" t="s">
        <v>149</v>
      </c>
      <c r="R40" s="453">
        <f>IF('[1]第４号'!$Q$377=0,'[1]第４号'!$F$377,"X")</f>
        <v>153916</v>
      </c>
      <c r="S40" s="454">
        <f>IF('[1]第４号'!$Q$377=0,'[1]第４号'!$G$377,"X")</f>
        <v>152759</v>
      </c>
      <c r="T40" s="454">
        <f>IF('[1]第４号'!$Q$377=0,'[1]第４号'!$H$377,"X")</f>
        <v>151672</v>
      </c>
      <c r="U40" s="454">
        <f>IF('[1]第４号'!$Q$377=0,'[1]第４号'!$I$377,"X")</f>
        <v>1087</v>
      </c>
      <c r="V40" s="455">
        <f>IF('[1]第４号'!$Q$377=0,'[1]第４号'!$J$377,"X")</f>
        <v>1157</v>
      </c>
      <c r="W40" s="453">
        <f>IF('[1]第４号'!$Q$377=0,'[1]第４号'!$K$377,"X")</f>
        <v>185798</v>
      </c>
      <c r="X40" s="454">
        <f>IF('[1]第４号'!$Q$377=0,'[1]第４号'!$L$377,"X")</f>
        <v>184744</v>
      </c>
      <c r="Y40" s="455">
        <f>IF('[1]第４号'!$Q$377=0,'[1]第４号'!$M$377,"X")</f>
        <v>1054</v>
      </c>
      <c r="Z40" s="453">
        <f>IF('[1]第４号'!$Q$377=0,'[1]第４号'!$N$377,"X")</f>
        <v>124306</v>
      </c>
      <c r="AA40" s="454">
        <f>IF('[1]第４号'!$Q$377=0,'[1]第４号'!$O$377,"X")</f>
        <v>123053</v>
      </c>
      <c r="AB40" s="456">
        <f>IF('[1]第４号'!$Q$377=0,'[1]第４号'!$P$377,"X")</f>
        <v>1253</v>
      </c>
    </row>
    <row r="41" spans="2:28" ht="30.75" customHeight="1">
      <c r="B41" s="461" t="s">
        <v>150</v>
      </c>
      <c r="C41" s="460" t="s">
        <v>151</v>
      </c>
      <c r="D41" s="77">
        <f>IF('[1]第４号'!$Q$443=0,'[1]第４号'!$F$443,"X")</f>
        <v>103488</v>
      </c>
      <c r="E41" s="78">
        <f>IF('[1]第４号'!$Q$443=0,'[1]第４号'!$G$443,"X")</f>
        <v>103254</v>
      </c>
      <c r="F41" s="78">
        <f>IF('[1]第４号'!$Q$443=0,'[1]第４号'!$H$443,"X")</f>
        <v>96029</v>
      </c>
      <c r="G41" s="78">
        <f>IF('[1]第４号'!$Q$443=0,'[1]第４号'!$I$443,"X")</f>
        <v>7225</v>
      </c>
      <c r="H41" s="79">
        <f>IF('[1]第４号'!$Q$443=0,'[1]第４号'!$J$443,"X")</f>
        <v>234</v>
      </c>
      <c r="I41" s="77">
        <f>IF('[1]第４号'!$Q$443=0,'[1]第４号'!$K$443,"X")</f>
        <v>140141</v>
      </c>
      <c r="J41" s="78">
        <f>IF('[1]第４号'!$Q$443=0,'[1]第４号'!$L$443,"X")</f>
        <v>139843</v>
      </c>
      <c r="K41" s="79">
        <f>IF('[1]第４号'!$Q$443=0,'[1]第４号'!$M$443,"X")</f>
        <v>298</v>
      </c>
      <c r="L41" s="77">
        <f>IF('[1]第４号'!$Q$443=0,'[1]第４号'!$N$443,"X")</f>
        <v>84613</v>
      </c>
      <c r="M41" s="78">
        <f>IF('[1]第４号'!$Q$443=0,'[1]第４号'!$O$443,"X")</f>
        <v>84411</v>
      </c>
      <c r="N41" s="80">
        <f>IF('[1]第４号'!$Q$443=0,'[1]第４号'!$P$443,"X")</f>
        <v>202</v>
      </c>
      <c r="P41" s="461" t="s">
        <v>150</v>
      </c>
      <c r="Q41" s="460" t="s">
        <v>151</v>
      </c>
      <c r="R41" s="77">
        <f>IF('[1]第４号'!$Q$378=0,'[1]第４号'!$F$378,"X")</f>
        <v>94104</v>
      </c>
      <c r="S41" s="78">
        <f>IF('[1]第４号'!$Q$378=0,'[1]第４号'!$G$378,"X")</f>
        <v>93543</v>
      </c>
      <c r="T41" s="78">
        <f>IF('[1]第４号'!$Q$378=0,'[1]第４号'!$H$378,"X")</f>
        <v>84889</v>
      </c>
      <c r="U41" s="78">
        <f>IF('[1]第４号'!$Q$378=0,'[1]第４号'!$I$378,"X")</f>
        <v>8654</v>
      </c>
      <c r="V41" s="79">
        <f>IF('[1]第４号'!$Q$378=0,'[1]第４号'!$J$378,"X")</f>
        <v>561</v>
      </c>
      <c r="W41" s="77">
        <f>IF('[1]第４号'!$Q$378=0,'[1]第４号'!$K$378,"X")</f>
        <v>116021</v>
      </c>
      <c r="X41" s="78">
        <f>IF('[1]第４号'!$Q$378=0,'[1]第４号'!$L$378,"X")</f>
        <v>115896</v>
      </c>
      <c r="Y41" s="79">
        <f>IF('[1]第４号'!$Q$378=0,'[1]第４号'!$M$378,"X")</f>
        <v>125</v>
      </c>
      <c r="Z41" s="77">
        <f>IF('[1]第４号'!$Q$378=0,'[1]第４号'!$N$378,"X")</f>
        <v>77837</v>
      </c>
      <c r="AA41" s="78">
        <f>IF('[1]第４号'!$Q$378=0,'[1]第４号'!$O$378,"X")</f>
        <v>76953</v>
      </c>
      <c r="AB41" s="80">
        <f>IF('[1]第４号'!$Q$378=0,'[1]第４号'!$P$378,"X")</f>
        <v>884</v>
      </c>
    </row>
    <row r="42" spans="2:28" ht="30.75" customHeight="1">
      <c r="B42" s="83" t="s">
        <v>152</v>
      </c>
      <c r="C42" s="53" t="s">
        <v>153</v>
      </c>
      <c r="D42" s="453">
        <f>IF('[1]第４号'!$Q$444=0,'[1]第４号'!$F$444,"X")</f>
        <v>257285</v>
      </c>
      <c r="E42" s="454">
        <f>IF('[1]第４号'!$Q$444=0,'[1]第４号'!$G$444,"X")</f>
        <v>256815</v>
      </c>
      <c r="F42" s="454">
        <f>IF('[1]第４号'!$Q$444=0,'[1]第４号'!$H$444,"X")</f>
        <v>246926</v>
      </c>
      <c r="G42" s="454">
        <f>IF('[1]第４号'!$Q$444=0,'[1]第４号'!$I$444,"X")</f>
        <v>9889</v>
      </c>
      <c r="H42" s="455">
        <f>IF('[1]第４号'!$Q$444=0,'[1]第４号'!$J$444,"X")</f>
        <v>470</v>
      </c>
      <c r="I42" s="453">
        <f>IF('[1]第４号'!$Q$444=0,'[1]第４号'!$K$444,"X")</f>
        <v>351040</v>
      </c>
      <c r="J42" s="454">
        <f>IF('[1]第４号'!$Q$444=0,'[1]第４号'!$L$444,"X")</f>
        <v>350896</v>
      </c>
      <c r="K42" s="455">
        <f>IF('[1]第４号'!$Q$444=0,'[1]第４号'!$M$444,"X")</f>
        <v>144</v>
      </c>
      <c r="L42" s="453">
        <f>IF('[1]第４号'!$Q$444=0,'[1]第４号'!$N$444,"X")</f>
        <v>222752</v>
      </c>
      <c r="M42" s="454">
        <f>IF('[1]第４号'!$Q$444=0,'[1]第４号'!$O$444,"X")</f>
        <v>222162</v>
      </c>
      <c r="N42" s="456">
        <f>IF('[1]第４号'!$Q$444=0,'[1]第４号'!$P$444,"X")</f>
        <v>590</v>
      </c>
      <c r="P42" s="83" t="s">
        <v>152</v>
      </c>
      <c r="Q42" s="53" t="s">
        <v>153</v>
      </c>
      <c r="R42" s="453">
        <f>IF('[1]第４号'!$Q$379=0,'[1]第４号'!$F$379,"X")</f>
        <v>273808</v>
      </c>
      <c r="S42" s="454">
        <f>IF('[1]第４号'!$Q$379=0,'[1]第４号'!$G$379,"X")</f>
        <v>273808</v>
      </c>
      <c r="T42" s="454">
        <f>IF('[1]第４号'!$Q$379=0,'[1]第４号'!$H$379,"X")</f>
        <v>263655</v>
      </c>
      <c r="U42" s="454">
        <f>IF('[1]第４号'!$Q$379=0,'[1]第４号'!$I$379,"X")</f>
        <v>10153</v>
      </c>
      <c r="V42" s="455">
        <f>IF('[1]第４号'!$Q$379=0,'[1]第４号'!$J$379,"X")</f>
        <v>0</v>
      </c>
      <c r="W42" s="453">
        <f>IF('[1]第４号'!$Q$379=0,'[1]第４号'!$K$379,"X")</f>
        <v>354411</v>
      </c>
      <c r="X42" s="454">
        <f>IF('[1]第４号'!$Q$379=0,'[1]第４号'!$L$379,"X")</f>
        <v>354411</v>
      </c>
      <c r="Y42" s="455">
        <f>IF('[1]第４号'!$Q$379=0,'[1]第４号'!$M$379,"X")</f>
        <v>0</v>
      </c>
      <c r="Z42" s="453">
        <f>IF('[1]第４号'!$Q$379=0,'[1]第４号'!$N$379,"X")</f>
        <v>238993</v>
      </c>
      <c r="AA42" s="454">
        <f>IF('[1]第４号'!$Q$379=0,'[1]第４号'!$O$379,"X")</f>
        <v>238993</v>
      </c>
      <c r="AB42" s="456">
        <f>IF('[1]第４号'!$Q$379=0,'[1]第４号'!$P$379,"X")</f>
        <v>0</v>
      </c>
    </row>
    <row r="43" spans="2:28" ht="30.75" customHeight="1">
      <c r="B43" s="461" t="s">
        <v>154</v>
      </c>
      <c r="C43" s="460" t="s">
        <v>155</v>
      </c>
      <c r="D43" s="77">
        <f>IF('[1]第４号'!$Q$445=0,'[1]第４号'!$F$445,"X")</f>
        <v>181227</v>
      </c>
      <c r="E43" s="78">
        <f>IF('[1]第４号'!$Q$445=0,'[1]第４号'!$G$445,"X")</f>
        <v>170404</v>
      </c>
      <c r="F43" s="78">
        <f>IF('[1]第４号'!$Q$445=0,'[1]第４号'!$H$445,"X")</f>
        <v>166262</v>
      </c>
      <c r="G43" s="78">
        <f>IF('[1]第４号'!$Q$445=0,'[1]第４号'!$I$445,"X")</f>
        <v>4142</v>
      </c>
      <c r="H43" s="79">
        <f>IF('[1]第４号'!$Q$445=0,'[1]第４号'!$J$445,"X")</f>
        <v>10823</v>
      </c>
      <c r="I43" s="77">
        <f>IF('[1]第４号'!$Q$445=0,'[1]第４号'!$K$445,"X")</f>
        <v>228439</v>
      </c>
      <c r="J43" s="78">
        <f>IF('[1]第４号'!$Q$445=0,'[1]第４号'!$L$445,"X")</f>
        <v>200480</v>
      </c>
      <c r="K43" s="79">
        <f>IF('[1]第４号'!$Q$445=0,'[1]第４号'!$M$445,"X")</f>
        <v>27959</v>
      </c>
      <c r="L43" s="77">
        <f>IF('[1]第４号'!$Q$445=0,'[1]第４号'!$N$445,"X")</f>
        <v>160353</v>
      </c>
      <c r="M43" s="78">
        <f>IF('[1]第４号'!$Q$445=0,'[1]第４号'!$O$445,"X")</f>
        <v>157106</v>
      </c>
      <c r="N43" s="80">
        <f>IF('[1]第４号'!$Q$445=0,'[1]第４号'!$P$445,"X")</f>
        <v>3247</v>
      </c>
      <c r="P43" s="461" t="s">
        <v>154</v>
      </c>
      <c r="Q43" s="460" t="s">
        <v>155</v>
      </c>
      <c r="R43" s="77">
        <f>IF('[1]第４号'!$Q$380=0,'[1]第４号'!$F$380,"X")</f>
        <v>193734</v>
      </c>
      <c r="S43" s="78">
        <f>IF('[1]第４号'!$Q$380=0,'[1]第４号'!$G$380,"X")</f>
        <v>193734</v>
      </c>
      <c r="T43" s="78">
        <f>IF('[1]第４号'!$Q$380=0,'[1]第４号'!$H$380,"X")</f>
        <v>187763</v>
      </c>
      <c r="U43" s="78">
        <f>IF('[1]第４号'!$Q$380=0,'[1]第４号'!$I$380,"X")</f>
        <v>5971</v>
      </c>
      <c r="V43" s="79">
        <f>IF('[1]第４号'!$Q$380=0,'[1]第４号'!$J$380,"X")</f>
        <v>0</v>
      </c>
      <c r="W43" s="77">
        <f>IF('[1]第４号'!$Q$380=0,'[1]第４号'!$K$380,"X")</f>
        <v>222275</v>
      </c>
      <c r="X43" s="78">
        <f>IF('[1]第４号'!$Q$380=0,'[1]第４号'!$L$380,"X")</f>
        <v>222275</v>
      </c>
      <c r="Y43" s="79">
        <f>IF('[1]第４号'!$Q$380=0,'[1]第４号'!$M$380,"X")</f>
        <v>0</v>
      </c>
      <c r="Z43" s="77">
        <f>IF('[1]第４号'!$Q$380=0,'[1]第４号'!$N$380,"X")</f>
        <v>178449</v>
      </c>
      <c r="AA43" s="78">
        <f>IF('[1]第４号'!$Q$380=0,'[1]第４号'!$O$380,"X")</f>
        <v>178449</v>
      </c>
      <c r="AB43" s="80">
        <f>IF('[1]第４号'!$Q$380=0,'[1]第４号'!$P$380,"X")</f>
        <v>0</v>
      </c>
    </row>
    <row r="44" spans="2:28" ht="30.75" customHeight="1">
      <c r="B44" s="83" t="s">
        <v>156</v>
      </c>
      <c r="C44" s="53" t="s">
        <v>157</v>
      </c>
      <c r="D44" s="453">
        <f>IF('[1]第４号'!$Q$446=0,'[1]第４号'!$F$446,"X")</f>
        <v>174928</v>
      </c>
      <c r="E44" s="454">
        <f>IF('[1]第４号'!$Q$446=0,'[1]第４号'!$G$446,"X")</f>
        <v>174928</v>
      </c>
      <c r="F44" s="454">
        <f>IF('[1]第４号'!$Q$446=0,'[1]第４号'!$H$446,"X")</f>
        <v>156212</v>
      </c>
      <c r="G44" s="454">
        <f>IF('[1]第４号'!$Q$446=0,'[1]第４号'!$I$446,"X")</f>
        <v>18716</v>
      </c>
      <c r="H44" s="455">
        <f>IF('[1]第４号'!$Q$446=0,'[1]第４号'!$J$446,"X")</f>
        <v>0</v>
      </c>
      <c r="I44" s="453">
        <f>IF('[1]第４号'!$Q$446=0,'[1]第４号'!$K$446,"X")</f>
        <v>202613</v>
      </c>
      <c r="J44" s="454">
        <f>IF('[1]第４号'!$Q$446=0,'[1]第４号'!$L$446,"X")</f>
        <v>202613</v>
      </c>
      <c r="K44" s="455">
        <f>IF('[1]第４号'!$Q$446=0,'[1]第４号'!$M$446,"X")</f>
        <v>0</v>
      </c>
      <c r="L44" s="453">
        <f>IF('[1]第４号'!$Q$446=0,'[1]第４号'!$N$446,"X")</f>
        <v>162834</v>
      </c>
      <c r="M44" s="454">
        <f>IF('[1]第４号'!$Q$446=0,'[1]第４号'!$O$446,"X")</f>
        <v>162834</v>
      </c>
      <c r="N44" s="456">
        <f>IF('[1]第４号'!$Q$446=0,'[1]第４号'!$P$446,"X")</f>
        <v>0</v>
      </c>
      <c r="P44" s="83" t="s">
        <v>156</v>
      </c>
      <c r="Q44" s="53" t="s">
        <v>157</v>
      </c>
      <c r="R44" s="453">
        <f>IF('[1]第４号'!$Q$381=0,'[1]第４号'!$F$381,"X")</f>
        <v>174928</v>
      </c>
      <c r="S44" s="454">
        <f>IF('[1]第４号'!$Q$381=0,'[1]第４号'!$G$381,"X")</f>
        <v>174928</v>
      </c>
      <c r="T44" s="454">
        <f>IF('[1]第４号'!$Q$381=0,'[1]第４号'!$H$381,"X")</f>
        <v>156212</v>
      </c>
      <c r="U44" s="454">
        <f>IF('[1]第４号'!$Q$381=0,'[1]第４号'!$I$381,"X")</f>
        <v>18716</v>
      </c>
      <c r="V44" s="455">
        <f>IF('[1]第４号'!$Q$381=0,'[1]第４号'!$J$381,"X")</f>
        <v>0</v>
      </c>
      <c r="W44" s="453">
        <f>IF('[1]第４号'!$Q$381=0,'[1]第４号'!$K$381,"X")</f>
        <v>202613</v>
      </c>
      <c r="X44" s="454">
        <f>IF('[1]第４号'!$Q$381=0,'[1]第４号'!$L$381,"X")</f>
        <v>202613</v>
      </c>
      <c r="Y44" s="455">
        <f>IF('[1]第４号'!$Q$381=0,'[1]第４号'!$M$381,"X")</f>
        <v>0</v>
      </c>
      <c r="Z44" s="453">
        <f>IF('[1]第４号'!$Q$381=0,'[1]第４号'!$N$381,"X")</f>
        <v>162834</v>
      </c>
      <c r="AA44" s="454">
        <f>IF('[1]第４号'!$Q$381=0,'[1]第４号'!$O$381,"X")</f>
        <v>162834</v>
      </c>
      <c r="AB44" s="456">
        <f>IF('[1]第４号'!$Q$381=0,'[1]第４号'!$P$381,"X")</f>
        <v>0</v>
      </c>
    </row>
    <row r="45" spans="2:28" ht="30.75" customHeight="1">
      <c r="B45" s="83" t="s">
        <v>158</v>
      </c>
      <c r="C45" s="53" t="s">
        <v>159</v>
      </c>
      <c r="D45" s="453">
        <f>IF('[1]第４号'!$Q$447=0,'[1]第４号'!$F$447,"X")</f>
        <v>211857</v>
      </c>
      <c r="E45" s="454">
        <f>IF('[1]第４号'!$Q$447=0,'[1]第４号'!$G$447,"X")</f>
        <v>210662</v>
      </c>
      <c r="F45" s="454">
        <f>IF('[1]第４号'!$Q$447=0,'[1]第４号'!$H$447,"X")</f>
        <v>197148</v>
      </c>
      <c r="G45" s="454">
        <f>IF('[1]第４号'!$Q$447=0,'[1]第４号'!$I$447,"X")</f>
        <v>13514</v>
      </c>
      <c r="H45" s="455">
        <f>IF('[1]第４号'!$Q$447=0,'[1]第４号'!$J$447,"X")</f>
        <v>1195</v>
      </c>
      <c r="I45" s="453">
        <f>IF('[1]第４号'!$Q$447=0,'[1]第４号'!$K$447,"X")</f>
        <v>236750</v>
      </c>
      <c r="J45" s="454">
        <f>IF('[1]第４号'!$Q$447=0,'[1]第４号'!$L$447,"X")</f>
        <v>236337</v>
      </c>
      <c r="K45" s="455">
        <f>IF('[1]第４号'!$Q$447=0,'[1]第４号'!$M$447,"X")</f>
        <v>413</v>
      </c>
      <c r="L45" s="453">
        <f>IF('[1]第４号'!$Q$447=0,'[1]第４号'!$N$447,"X")</f>
        <v>150017</v>
      </c>
      <c r="M45" s="454">
        <f>IF('[1]第４号'!$Q$447=0,'[1]第４号'!$O$447,"X")</f>
        <v>146878</v>
      </c>
      <c r="N45" s="456">
        <f>IF('[1]第４号'!$Q$447=0,'[1]第４号'!$P$447,"X")</f>
        <v>3139</v>
      </c>
      <c r="P45" s="83" t="s">
        <v>158</v>
      </c>
      <c r="Q45" s="53" t="s">
        <v>159</v>
      </c>
      <c r="R45" s="453">
        <f>IF('[1]第４号'!$Q$382=0,'[1]第４号'!$F$382,"X")</f>
        <v>176165</v>
      </c>
      <c r="S45" s="454">
        <f>IF('[1]第４号'!$Q$382=0,'[1]第４号'!$G$382,"X")</f>
        <v>174367</v>
      </c>
      <c r="T45" s="454">
        <f>IF('[1]第４号'!$Q$382=0,'[1]第４号'!$H$382,"X")</f>
        <v>157409</v>
      </c>
      <c r="U45" s="454">
        <f>IF('[1]第４号'!$Q$382=0,'[1]第４号'!$I$382,"X")</f>
        <v>16958</v>
      </c>
      <c r="V45" s="455">
        <f>IF('[1]第４号'!$Q$382=0,'[1]第４号'!$J$382,"X")</f>
        <v>1798</v>
      </c>
      <c r="W45" s="453">
        <f>IF('[1]第４号'!$Q$382=0,'[1]第４号'!$K$382,"X")</f>
        <v>195224</v>
      </c>
      <c r="X45" s="454">
        <f>IF('[1]第４号'!$Q$382=0,'[1]第４号'!$L$382,"X")</f>
        <v>194508</v>
      </c>
      <c r="Y45" s="455">
        <f>IF('[1]第４号'!$Q$382=0,'[1]第４号'!$M$382,"X")</f>
        <v>716</v>
      </c>
      <c r="Z45" s="453">
        <f>IF('[1]第４号'!$Q$382=0,'[1]第４号'!$N$382,"X")</f>
        <v>145279</v>
      </c>
      <c r="AA45" s="454">
        <f>IF('[1]第４号'!$Q$382=0,'[1]第４号'!$O$382,"X")</f>
        <v>141726</v>
      </c>
      <c r="AB45" s="456">
        <f>IF('[1]第４号'!$Q$382=0,'[1]第４号'!$P$382,"X")</f>
        <v>3553</v>
      </c>
    </row>
    <row r="46" spans="2:28" ht="30.75" customHeight="1">
      <c r="B46" s="461" t="s">
        <v>160</v>
      </c>
      <c r="C46" s="460" t="s">
        <v>161</v>
      </c>
      <c r="D46" s="77">
        <f>IF('[1]第４号'!$Q$448=0,'[1]第４号'!$F$448,"X")</f>
        <v>296160</v>
      </c>
      <c r="E46" s="78">
        <f>IF('[1]第４号'!$Q$448=0,'[1]第４号'!$G$448,"X")</f>
        <v>296160</v>
      </c>
      <c r="F46" s="78">
        <f>IF('[1]第４号'!$Q$448=0,'[1]第４号'!$H$448,"X")</f>
        <v>288138</v>
      </c>
      <c r="G46" s="78">
        <f>IF('[1]第４号'!$Q$448=0,'[1]第４号'!$I$448,"X")</f>
        <v>8022</v>
      </c>
      <c r="H46" s="79">
        <f>IF('[1]第４号'!$Q$448=0,'[1]第４号'!$J$448,"X")</f>
        <v>0</v>
      </c>
      <c r="I46" s="77">
        <f>IF('[1]第４号'!$Q$448=0,'[1]第４号'!$K$448,"X")</f>
        <v>317347</v>
      </c>
      <c r="J46" s="78">
        <f>IF('[1]第４号'!$Q$448=0,'[1]第４号'!$L$448,"X")</f>
        <v>317347</v>
      </c>
      <c r="K46" s="79">
        <f>IF('[1]第４号'!$Q$448=0,'[1]第４号'!$M$448,"X")</f>
        <v>0</v>
      </c>
      <c r="L46" s="77">
        <f>IF('[1]第４号'!$Q$448=0,'[1]第４号'!$N$448,"X")</f>
        <v>223309</v>
      </c>
      <c r="M46" s="78">
        <f>IF('[1]第４号'!$Q$448=0,'[1]第４号'!$O$448,"X")</f>
        <v>223309</v>
      </c>
      <c r="N46" s="80">
        <f>IF('[1]第４号'!$Q$448=0,'[1]第４号'!$P$448,"X")</f>
        <v>0</v>
      </c>
      <c r="P46" s="461" t="s">
        <v>160</v>
      </c>
      <c r="Q46" s="460" t="s">
        <v>161</v>
      </c>
      <c r="R46" s="77">
        <f>IF('[1]第４号'!$Q$383=0,'[1]第４号'!$F$383,"X")</f>
        <v>242834</v>
      </c>
      <c r="S46" s="78">
        <f>IF('[1]第４号'!$Q$383=0,'[1]第４号'!$G$383,"X")</f>
        <v>242834</v>
      </c>
      <c r="T46" s="78">
        <f>IF('[1]第４号'!$Q$383=0,'[1]第４号'!$H$383,"X")</f>
        <v>229854</v>
      </c>
      <c r="U46" s="78">
        <f>IF('[1]第４号'!$Q$383=0,'[1]第４号'!$I$383,"X")</f>
        <v>12980</v>
      </c>
      <c r="V46" s="79">
        <f>IF('[1]第４号'!$Q$383=0,'[1]第４号'!$J$383,"X")</f>
        <v>0</v>
      </c>
      <c r="W46" s="77">
        <f>IF('[1]第４号'!$Q$383=0,'[1]第４号'!$K$383,"X")</f>
        <v>255381</v>
      </c>
      <c r="X46" s="78">
        <f>IF('[1]第４号'!$Q$383=0,'[1]第４号'!$L$383,"X")</f>
        <v>255381</v>
      </c>
      <c r="Y46" s="79">
        <f>IF('[1]第４号'!$Q$383=0,'[1]第４号'!$M$383,"X")</f>
        <v>0</v>
      </c>
      <c r="Z46" s="77">
        <f>IF('[1]第４号'!$Q$383=0,'[1]第４号'!$N$383,"X")</f>
        <v>190747</v>
      </c>
      <c r="AA46" s="78">
        <f>IF('[1]第４号'!$Q$383=0,'[1]第４号'!$O$383,"X")</f>
        <v>190747</v>
      </c>
      <c r="AB46" s="80">
        <f>IF('[1]第４号'!$Q$383=0,'[1]第４号'!$P$383,"X")</f>
        <v>0</v>
      </c>
    </row>
    <row r="47" spans="2:28" ht="30.75" customHeight="1">
      <c r="B47" s="83" t="s">
        <v>162</v>
      </c>
      <c r="C47" s="53" t="s">
        <v>163</v>
      </c>
      <c r="D47" s="453">
        <f>IF('[1]第４号'!$Q$449=0,'[1]第４号'!$F$449,"X")</f>
        <v>281236</v>
      </c>
      <c r="E47" s="454">
        <f>IF('[1]第４号'!$Q$449=0,'[1]第４号'!$G$449,"X")</f>
        <v>281178</v>
      </c>
      <c r="F47" s="454">
        <f>IF('[1]第４号'!$Q$449=0,'[1]第４号'!$H$449,"X")</f>
        <v>265292</v>
      </c>
      <c r="G47" s="454">
        <f>IF('[1]第４号'!$Q$449=0,'[1]第４号'!$I$449,"X")</f>
        <v>15886</v>
      </c>
      <c r="H47" s="455">
        <f>IF('[1]第４号'!$Q$449=0,'[1]第４号'!$J$449,"X")</f>
        <v>58</v>
      </c>
      <c r="I47" s="453">
        <f>IF('[1]第４号'!$Q$449=0,'[1]第４号'!$K$449,"X")</f>
        <v>337583</v>
      </c>
      <c r="J47" s="454">
        <f>IF('[1]第４号'!$Q$449=0,'[1]第４号'!$L$449,"X")</f>
        <v>337583</v>
      </c>
      <c r="K47" s="455">
        <f>IF('[1]第４号'!$Q$449=0,'[1]第４号'!$M$449,"X")</f>
        <v>0</v>
      </c>
      <c r="L47" s="453">
        <f>IF('[1]第４号'!$Q$449=0,'[1]第４号'!$N$449,"X")</f>
        <v>187228</v>
      </c>
      <c r="M47" s="454">
        <f>IF('[1]第４号'!$Q$449=0,'[1]第４号'!$O$449,"X")</f>
        <v>187073</v>
      </c>
      <c r="N47" s="456">
        <f>IF('[1]第４号'!$Q$449=0,'[1]第４号'!$P$449,"X")</f>
        <v>155</v>
      </c>
      <c r="P47" s="83" t="s">
        <v>162</v>
      </c>
      <c r="Q47" s="53" t="s">
        <v>163</v>
      </c>
      <c r="R47" s="453">
        <f>IF('[1]第４号'!$Q$384=0,'[1]第４号'!$F$384,"X")</f>
        <v>355607</v>
      </c>
      <c r="S47" s="454">
        <f>IF('[1]第４号'!$Q$384=0,'[1]第４号'!$G$384,"X")</f>
        <v>355607</v>
      </c>
      <c r="T47" s="454">
        <f>IF('[1]第４号'!$Q$384=0,'[1]第４号'!$H$384,"X")</f>
        <v>332086</v>
      </c>
      <c r="U47" s="454">
        <f>IF('[1]第４号'!$Q$384=0,'[1]第４号'!$I$384,"X")</f>
        <v>23521</v>
      </c>
      <c r="V47" s="455">
        <f>IF('[1]第４号'!$Q$384=0,'[1]第４号'!$J$384,"X")</f>
        <v>0</v>
      </c>
      <c r="W47" s="453">
        <f>IF('[1]第４号'!$Q$384=0,'[1]第４号'!$K$384,"X")</f>
        <v>396874</v>
      </c>
      <c r="X47" s="454">
        <f>IF('[1]第４号'!$Q$384=0,'[1]第４号'!$L$384,"X")</f>
        <v>396874</v>
      </c>
      <c r="Y47" s="455">
        <f>IF('[1]第４号'!$Q$384=0,'[1]第４号'!$M$384,"X")</f>
        <v>0</v>
      </c>
      <c r="Z47" s="453">
        <f>IF('[1]第４号'!$Q$384=0,'[1]第４号'!$N$384,"X")</f>
        <v>235928</v>
      </c>
      <c r="AA47" s="454">
        <f>IF('[1]第４号'!$Q$384=0,'[1]第４号'!$O$384,"X")</f>
        <v>235928</v>
      </c>
      <c r="AB47" s="456">
        <f>IF('[1]第４号'!$Q$384=0,'[1]第４号'!$P$384,"X")</f>
        <v>0</v>
      </c>
    </row>
    <row r="48" spans="2:28" ht="30.75" customHeight="1">
      <c r="B48" s="83" t="s">
        <v>164</v>
      </c>
      <c r="C48" s="53" t="s">
        <v>165</v>
      </c>
      <c r="D48" s="453">
        <f>IF('[1]第４号'!$Q$450=0,'[1]第４号'!$F$450,"X")</f>
        <v>189903</v>
      </c>
      <c r="E48" s="454">
        <f>IF('[1]第４号'!$Q$450=0,'[1]第４号'!$G$450,"X")</f>
        <v>189781</v>
      </c>
      <c r="F48" s="454">
        <f>IF('[1]第４号'!$Q$450=0,'[1]第４号'!$H$450,"X")</f>
        <v>176039</v>
      </c>
      <c r="G48" s="454">
        <f>IF('[1]第４号'!$Q$450=0,'[1]第４号'!$I$450,"X")</f>
        <v>13742</v>
      </c>
      <c r="H48" s="455">
        <f>IF('[1]第４号'!$Q$450=0,'[1]第４号'!$J$450,"X")</f>
        <v>122</v>
      </c>
      <c r="I48" s="453">
        <f>IF('[1]第４号'!$Q$450=0,'[1]第４号'!$K$450,"X")</f>
        <v>214281</v>
      </c>
      <c r="J48" s="454">
        <f>IF('[1]第４号'!$Q$450=0,'[1]第４号'!$L$450,"X")</f>
        <v>214190</v>
      </c>
      <c r="K48" s="455">
        <f>IF('[1]第４号'!$Q$450=0,'[1]第４号'!$M$450,"X")</f>
        <v>91</v>
      </c>
      <c r="L48" s="453">
        <f>IF('[1]第４号'!$Q$450=0,'[1]第４号'!$N$450,"X")</f>
        <v>151054</v>
      </c>
      <c r="M48" s="454">
        <f>IF('[1]第４号'!$Q$450=0,'[1]第４号'!$O$450,"X")</f>
        <v>150882</v>
      </c>
      <c r="N48" s="456">
        <f>IF('[1]第４号'!$Q$450=0,'[1]第４号'!$P$450,"X")</f>
        <v>172</v>
      </c>
      <c r="P48" s="83" t="s">
        <v>164</v>
      </c>
      <c r="Q48" s="53" t="s">
        <v>165</v>
      </c>
      <c r="R48" s="453">
        <f>IF('[1]第４号'!$Q$385=0,'[1]第４号'!$F$385,"X")</f>
        <v>157916</v>
      </c>
      <c r="S48" s="454">
        <f>IF('[1]第４号'!$Q$385=0,'[1]第４号'!$G$385,"X")</f>
        <v>157610</v>
      </c>
      <c r="T48" s="454">
        <f>IF('[1]第４号'!$Q$385=0,'[1]第４号'!$H$385,"X")</f>
        <v>148702</v>
      </c>
      <c r="U48" s="454">
        <f>IF('[1]第４号'!$Q$385=0,'[1]第４号'!$I$385,"X")</f>
        <v>8908</v>
      </c>
      <c r="V48" s="455">
        <f>IF('[1]第４号'!$Q$385=0,'[1]第４号'!$J$385,"X")</f>
        <v>306</v>
      </c>
      <c r="W48" s="453">
        <f>IF('[1]第４号'!$Q$385=0,'[1]第４号'!$K$385,"X")</f>
        <v>162887</v>
      </c>
      <c r="X48" s="454">
        <f>IF('[1]第４号'!$Q$385=0,'[1]第４号'!$L$385,"X")</f>
        <v>162705</v>
      </c>
      <c r="Y48" s="455">
        <f>IF('[1]第４号'!$Q$385=0,'[1]第４号'!$M$385,"X")</f>
        <v>182</v>
      </c>
      <c r="Z48" s="453">
        <f>IF('[1]第４号'!$Q$385=0,'[1]第４号'!$N$385,"X")</f>
        <v>141351</v>
      </c>
      <c r="AA48" s="454">
        <f>IF('[1]第４号'!$Q$385=0,'[1]第４号'!$O$385,"X")</f>
        <v>140630</v>
      </c>
      <c r="AB48" s="456">
        <f>IF('[1]第４号'!$Q$385=0,'[1]第４号'!$P$385,"X")</f>
        <v>721</v>
      </c>
    </row>
    <row r="49" spans="2:28" ht="30.75" customHeight="1">
      <c r="B49" s="83" t="s">
        <v>166</v>
      </c>
      <c r="C49" s="53" t="s">
        <v>167</v>
      </c>
      <c r="D49" s="453" t="str">
        <f>IF('[1]第４号'!$Q$451=0,'[1]第４号'!$F$451,"X")</f>
        <v>X</v>
      </c>
      <c r="E49" s="454" t="str">
        <f>IF('[1]第４号'!$Q$451=0,'[1]第４号'!$G$451,"X")</f>
        <v>X</v>
      </c>
      <c r="F49" s="454" t="str">
        <f>IF('[1]第４号'!$Q$451=0,'[1]第４号'!$H$451,"X")</f>
        <v>X</v>
      </c>
      <c r="G49" s="454" t="str">
        <f>IF('[1]第４号'!$Q$451=0,'[1]第４号'!$I$451,"X")</f>
        <v>X</v>
      </c>
      <c r="H49" s="455" t="str">
        <f>IF('[1]第４号'!$Q$451=0,'[1]第４号'!$J$451,"X")</f>
        <v>X</v>
      </c>
      <c r="I49" s="453" t="str">
        <f>IF('[1]第４号'!$Q$451=0,'[1]第４号'!$K$451,"X")</f>
        <v>X</v>
      </c>
      <c r="J49" s="454" t="str">
        <f>IF('[1]第４号'!$Q$451=0,'[1]第４号'!$L$451,"X")</f>
        <v>X</v>
      </c>
      <c r="K49" s="455" t="str">
        <f>IF('[1]第４号'!$Q$451=0,'[1]第４号'!$M$451,"X")</f>
        <v>X</v>
      </c>
      <c r="L49" s="453" t="str">
        <f>IF('[1]第４号'!$Q$451=0,'[1]第４号'!$N$451,"X")</f>
        <v>X</v>
      </c>
      <c r="M49" s="454" t="str">
        <f>IF('[1]第４号'!$Q$451=0,'[1]第４号'!$O$451,"X")</f>
        <v>X</v>
      </c>
      <c r="N49" s="456" t="str">
        <f>IF('[1]第４号'!$Q$451=0,'[1]第４号'!$P$451,"X")</f>
        <v>X</v>
      </c>
      <c r="P49" s="83" t="s">
        <v>166</v>
      </c>
      <c r="Q49" s="53" t="s">
        <v>167</v>
      </c>
      <c r="R49" s="453" t="str">
        <f>IF('[1]第４号'!$Q$386=0,'[1]第４号'!$F$386,"X")</f>
        <v>-</v>
      </c>
      <c r="S49" s="454" t="str">
        <f>IF('[1]第４号'!$Q$386=0,'[1]第４号'!$G$386,"X")</f>
        <v>-</v>
      </c>
      <c r="T49" s="454" t="str">
        <f>IF('[1]第４号'!$Q$386=0,'[1]第４号'!$H$386,"X")</f>
        <v>-</v>
      </c>
      <c r="U49" s="454" t="str">
        <f>IF('[1]第４号'!$Q$386=0,'[1]第４号'!$I$386,"X")</f>
        <v>-</v>
      </c>
      <c r="V49" s="455" t="str">
        <f>IF('[1]第４号'!$Q$386=0,'[1]第４号'!$J$386,"X")</f>
        <v>-</v>
      </c>
      <c r="W49" s="453" t="str">
        <f>IF('[1]第４号'!$Q$386=0,'[1]第４号'!$K$386,"X")</f>
        <v>-</v>
      </c>
      <c r="X49" s="454" t="str">
        <f>IF('[1]第４号'!$Q$386=0,'[1]第４号'!$L$386,"X")</f>
        <v>-</v>
      </c>
      <c r="Y49" s="455" t="str">
        <f>IF('[1]第４号'!$Q$386=0,'[1]第４号'!$M$386,"X")</f>
        <v>-</v>
      </c>
      <c r="Z49" s="453" t="str">
        <f>IF('[1]第４号'!$Q$386=0,'[1]第４号'!$N$386,"X")</f>
        <v>-</v>
      </c>
      <c r="AA49" s="454" t="str">
        <f>IF('[1]第４号'!$Q$386=0,'[1]第４号'!$O$386,"X")</f>
        <v>-</v>
      </c>
      <c r="AB49" s="456" t="str">
        <f>IF('[1]第４号'!$Q$386=0,'[1]第４号'!$P$386,"X")</f>
        <v>-</v>
      </c>
    </row>
    <row r="50" spans="1:28" ht="30.75" customHeight="1" thickBot="1">
      <c r="A50" s="84"/>
      <c r="B50" s="85" t="s">
        <v>168</v>
      </c>
      <c r="C50" s="86" t="s">
        <v>169</v>
      </c>
      <c r="D50" s="87">
        <f>IF('[1]第４号'!$Q$452=0,'[1]第４号'!$F$452,"X")</f>
        <v>163957</v>
      </c>
      <c r="E50" s="88">
        <f>IF('[1]第４号'!$Q$452=0,'[1]第４号'!$G$452,"X")</f>
        <v>160757</v>
      </c>
      <c r="F50" s="88">
        <f>IF('[1]第４号'!$Q$452=0,'[1]第４号'!$H$452,"X")</f>
        <v>154760</v>
      </c>
      <c r="G50" s="88">
        <f>IF('[1]第４号'!$Q$452=0,'[1]第４号'!$I$452,"X")</f>
        <v>5997</v>
      </c>
      <c r="H50" s="89">
        <f>IF('[1]第４号'!$Q$452=0,'[1]第４号'!$J$452,"X")</f>
        <v>3200</v>
      </c>
      <c r="I50" s="87">
        <f>IF('[1]第４号'!$Q$452=0,'[1]第４号'!$K$452,"X")</f>
        <v>230149</v>
      </c>
      <c r="J50" s="88">
        <f>IF('[1]第４号'!$Q$452=0,'[1]第４号'!$L$452,"X")</f>
        <v>225011</v>
      </c>
      <c r="K50" s="89">
        <f>IF('[1]第４号'!$Q$452=0,'[1]第４号'!$M$452,"X")</f>
        <v>5138</v>
      </c>
      <c r="L50" s="87">
        <f>IF('[1]第４号'!$Q$452=0,'[1]第４号'!$N$452,"X")</f>
        <v>127076</v>
      </c>
      <c r="M50" s="88">
        <f>IF('[1]第４号'!$Q$452=0,'[1]第４号'!$O$452,"X")</f>
        <v>124956</v>
      </c>
      <c r="N50" s="90">
        <f>IF('[1]第４号'!$Q$452=0,'[1]第４号'!$P$452,"X")</f>
        <v>2120</v>
      </c>
      <c r="O50" s="84"/>
      <c r="P50" s="85" t="s">
        <v>168</v>
      </c>
      <c r="Q50" s="86" t="s">
        <v>169</v>
      </c>
      <c r="R50" s="87">
        <f>IF('[1]第４号'!$Q$387=0,'[1]第４号'!$F$387,"X")</f>
        <v>181197</v>
      </c>
      <c r="S50" s="88">
        <f>IF('[1]第４号'!$Q$387=0,'[1]第４号'!$G$387,"X")</f>
        <v>171865</v>
      </c>
      <c r="T50" s="88">
        <f>IF('[1]第４号'!$Q$387=0,'[1]第４号'!$H$387,"X")</f>
        <v>160430</v>
      </c>
      <c r="U50" s="88">
        <f>IF('[1]第４号'!$Q$387=0,'[1]第４号'!$I$387,"X")</f>
        <v>11435</v>
      </c>
      <c r="V50" s="89">
        <f>IF('[1]第４号'!$Q$387=0,'[1]第４号'!$J$387,"X")</f>
        <v>9332</v>
      </c>
      <c r="W50" s="87">
        <f>IF('[1]第４号'!$Q$387=0,'[1]第４号'!$K$387,"X")</f>
        <v>267055</v>
      </c>
      <c r="X50" s="88">
        <f>IF('[1]第４号'!$Q$387=0,'[1]第４号'!$L$387,"X")</f>
        <v>253644</v>
      </c>
      <c r="Y50" s="89">
        <f>IF('[1]第４号'!$Q$387=0,'[1]第４号'!$M$387,"X")</f>
        <v>13411</v>
      </c>
      <c r="Z50" s="87">
        <f>IF('[1]第４号'!$Q$387=0,'[1]第４号'!$N$387,"X")</f>
        <v>124003</v>
      </c>
      <c r="AA50" s="88">
        <f>IF('[1]第４号'!$Q$387=0,'[1]第４号'!$O$387,"X")</f>
        <v>117388</v>
      </c>
      <c r="AB50" s="90">
        <f>IF('[1]第４号'!$Q$387=0,'[1]第４号'!$P$387,"X")</f>
        <v>6615</v>
      </c>
    </row>
    <row r="51" spans="2:28" ht="24.75" customHeight="1" thickTop="1">
      <c r="B51" s="91" t="s">
        <v>172</v>
      </c>
      <c r="C51" s="51"/>
      <c r="O51" s="84"/>
      <c r="P51" s="92" t="s">
        <v>29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3" ht="24.75" customHeight="1">
      <c r="B52" s="93" t="s">
        <v>183</v>
      </c>
      <c r="C52" s="94"/>
    </row>
    <row r="53" spans="2:3" ht="17.25">
      <c r="B53" s="93"/>
      <c r="C53" s="94"/>
    </row>
  </sheetData>
  <sheetProtection/>
  <printOptions/>
  <pageMargins left="0.6692913385826772" right="0.35433070866141736" top="0.2755905511811024" bottom="0.35433070866141736" header="0.5118110236220472" footer="0.5118110236220472"/>
  <pageSetup fitToHeight="2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7" zoomScaleNormal="87" zoomScalePageLayoutView="0" workbookViewId="0" topLeftCell="A1">
      <selection activeCell="G1" sqref="G1"/>
    </sheetView>
  </sheetViews>
  <sheetFormatPr defaultColWidth="8.66015625" defaultRowHeight="18"/>
  <cols>
    <col min="1" max="1" width="4.66015625" style="3" customWidth="1"/>
    <col min="2" max="2" width="23.41015625" style="3" customWidth="1"/>
    <col min="3" max="8" width="8.66015625" style="3" customWidth="1"/>
    <col min="9" max="16384" width="8.66015625" style="3" customWidth="1"/>
  </cols>
  <sheetData>
    <row r="1" spans="1:10" ht="18" thickBot="1">
      <c r="A1" s="4" t="s">
        <v>282</v>
      </c>
      <c r="B1" s="4"/>
      <c r="C1" s="4"/>
      <c r="D1" s="4"/>
      <c r="E1" s="4"/>
      <c r="F1" s="4"/>
      <c r="G1" s="3" t="str">
        <f>'①産業別月間現金給与'!E1</f>
        <v>（ 令和３年 ５月 分 ）</v>
      </c>
      <c r="H1" s="4"/>
      <c r="I1" s="4"/>
      <c r="J1" s="4"/>
    </row>
    <row r="2" spans="1:10" ht="9" customHeight="1" thickTop="1">
      <c r="A2" s="14"/>
      <c r="B2" s="54"/>
      <c r="C2" s="14"/>
      <c r="D2" s="96"/>
      <c r="E2" s="31"/>
      <c r="F2" s="96"/>
      <c r="G2" s="97"/>
      <c r="H2" s="97"/>
      <c r="I2" s="97"/>
      <c r="J2" s="54"/>
    </row>
    <row r="3" spans="1:10" ht="17.25">
      <c r="A3" s="16" t="s">
        <v>8</v>
      </c>
      <c r="B3" s="98" t="s">
        <v>30</v>
      </c>
      <c r="C3" s="22" t="s">
        <v>31</v>
      </c>
      <c r="D3" s="99"/>
      <c r="E3" s="24" t="s">
        <v>32</v>
      </c>
      <c r="F3" s="23"/>
      <c r="G3" s="25" t="s">
        <v>33</v>
      </c>
      <c r="H3" s="100"/>
      <c r="I3" s="25" t="s">
        <v>34</v>
      </c>
      <c r="J3" s="101"/>
    </row>
    <row r="4" spans="1:10" ht="18" thickBot="1">
      <c r="A4" s="27" t="s">
        <v>5</v>
      </c>
      <c r="B4" s="102"/>
      <c r="C4" s="19"/>
      <c r="D4" s="103" t="s">
        <v>35</v>
      </c>
      <c r="E4" s="19"/>
      <c r="F4" s="19" t="s">
        <v>6</v>
      </c>
      <c r="G4" s="19"/>
      <c r="H4" s="104" t="s">
        <v>6</v>
      </c>
      <c r="I4" s="19"/>
      <c r="J4" s="105" t="s">
        <v>6</v>
      </c>
    </row>
    <row r="5" spans="1:10" ht="18" thickTop="1">
      <c r="A5" s="16" t="s">
        <v>8</v>
      </c>
      <c r="B5" s="30" t="s">
        <v>8</v>
      </c>
      <c r="C5" s="106" t="s">
        <v>36</v>
      </c>
      <c r="D5" s="107" t="s">
        <v>36</v>
      </c>
      <c r="E5" s="107" t="s">
        <v>37</v>
      </c>
      <c r="F5" s="107" t="s">
        <v>10</v>
      </c>
      <c r="G5" s="107" t="s">
        <v>37</v>
      </c>
      <c r="H5" s="107" t="s">
        <v>10</v>
      </c>
      <c r="I5" s="108" t="s">
        <v>37</v>
      </c>
      <c r="J5" s="109" t="s">
        <v>10</v>
      </c>
    </row>
    <row r="6" spans="1:11" ht="17.25">
      <c r="A6" s="16" t="s">
        <v>8</v>
      </c>
      <c r="B6" s="110" t="s">
        <v>90</v>
      </c>
      <c r="C6" s="111">
        <f>'[1]第３号'!$F$412</f>
        <v>18.1</v>
      </c>
      <c r="D6" s="523">
        <f>'[1]第５号'!$M$62</f>
        <v>0.6</v>
      </c>
      <c r="E6" s="112">
        <f>'[1]第３号'!$G$412</f>
        <v>137.1</v>
      </c>
      <c r="F6" s="523">
        <f>'[1]第５号'!$N$62</f>
        <v>3.5</v>
      </c>
      <c r="G6" s="112">
        <f>'[1]第３号'!$H$412</f>
        <v>129</v>
      </c>
      <c r="H6" s="523">
        <f>'[1]第５号'!$O$62</f>
        <v>2.9</v>
      </c>
      <c r="I6" s="112">
        <f>'[1]第３号'!$I$412</f>
        <v>8.1</v>
      </c>
      <c r="J6" s="528">
        <f>'[1]第５号'!$P$62</f>
        <v>14.2</v>
      </c>
      <c r="K6" s="84"/>
    </row>
    <row r="7" spans="1:11" ht="17.25">
      <c r="A7" s="16" t="s">
        <v>8</v>
      </c>
      <c r="B7" s="110" t="s">
        <v>93</v>
      </c>
      <c r="C7" s="113">
        <f>'[1]第３号'!$F$414</f>
        <v>19.4</v>
      </c>
      <c r="D7" s="523">
        <f>'[1]第５号'!$M$63</f>
        <v>0.3</v>
      </c>
      <c r="E7" s="114">
        <f>'[1]第３号'!$G$414</f>
        <v>156.3</v>
      </c>
      <c r="F7" s="523">
        <f>'[1]第５号'!$N$63</f>
        <v>3.4</v>
      </c>
      <c r="G7" s="114">
        <f>'[1]第３号'!$H$414</f>
        <v>147.6</v>
      </c>
      <c r="H7" s="523">
        <f>'[1]第５号'!$O$63</f>
        <v>4.1</v>
      </c>
      <c r="I7" s="114">
        <f>'[1]第３号'!$I$414</f>
        <v>8.7</v>
      </c>
      <c r="J7" s="528">
        <f>'[1]第５号'!$P$63</f>
        <v>-8.4</v>
      </c>
      <c r="K7" s="84"/>
    </row>
    <row r="8" spans="1:11" ht="17.25">
      <c r="A8" s="16" t="s">
        <v>11</v>
      </c>
      <c r="B8" s="110" t="s">
        <v>94</v>
      </c>
      <c r="C8" s="113">
        <f>'[1]第３号'!$F$415</f>
        <v>18.3</v>
      </c>
      <c r="D8" s="523">
        <f>'[1]第５号'!$M$64</f>
        <v>0.2</v>
      </c>
      <c r="E8" s="114">
        <f>'[1]第３号'!$G$415</f>
        <v>145.7</v>
      </c>
      <c r="F8" s="523">
        <f>'[1]第５号'!$N$64</f>
        <v>4.8</v>
      </c>
      <c r="G8" s="114">
        <f>'[1]第３号'!$H$415</f>
        <v>133.4</v>
      </c>
      <c r="H8" s="523">
        <f>'[1]第５号'!$O$64</f>
        <v>2.1</v>
      </c>
      <c r="I8" s="114">
        <f>'[1]第３号'!$I$415</f>
        <v>12.3</v>
      </c>
      <c r="J8" s="528">
        <f>'[1]第５号'!$P$64</f>
        <v>46.3</v>
      </c>
      <c r="K8" s="84"/>
    </row>
    <row r="9" spans="1:11" ht="17.25">
      <c r="A9" s="16" t="s">
        <v>12</v>
      </c>
      <c r="B9" s="110" t="s">
        <v>91</v>
      </c>
      <c r="C9" s="113">
        <f>'[1]第３号'!$F$416</f>
        <v>17.8</v>
      </c>
      <c r="D9" s="523">
        <f>'[1]第５号'!$M$65</f>
        <v>0.8</v>
      </c>
      <c r="E9" s="114">
        <f>'[1]第３号'!$G$416</f>
        <v>143.9</v>
      </c>
      <c r="F9" s="523">
        <f>'[1]第５号'!$N$65</f>
        <v>5.4</v>
      </c>
      <c r="G9" s="114">
        <f>'[1]第３号'!$H$416</f>
        <v>133.1</v>
      </c>
      <c r="H9" s="523">
        <f>'[1]第５号'!$O$65</f>
        <v>2</v>
      </c>
      <c r="I9" s="114">
        <f>'[1]第３号'!$I$416</f>
        <v>10.8</v>
      </c>
      <c r="J9" s="528">
        <f>'[1]第５号'!$P$65</f>
        <v>77.2</v>
      </c>
      <c r="K9" s="84"/>
    </row>
    <row r="10" spans="1:11" ht="17.25">
      <c r="A10" s="16" t="s">
        <v>13</v>
      </c>
      <c r="B10" s="110" t="s">
        <v>92</v>
      </c>
      <c r="C10" s="113">
        <f>'[1]第３号'!$F$417</f>
        <v>18.5</v>
      </c>
      <c r="D10" s="523">
        <f>'[1]第５号'!$M$66</f>
        <v>0.7</v>
      </c>
      <c r="E10" s="114">
        <f>'[1]第３号'!$G$417</f>
        <v>152.5</v>
      </c>
      <c r="F10" s="523">
        <f>'[1]第５号'!$N$66</f>
        <v>0.6</v>
      </c>
      <c r="G10" s="114">
        <f>'[1]第３号'!$H$417</f>
        <v>139.3</v>
      </c>
      <c r="H10" s="523">
        <f>'[1]第５号'!$O$66</f>
        <v>1.3</v>
      </c>
      <c r="I10" s="114">
        <f>'[1]第３号'!$I$417</f>
        <v>13.2</v>
      </c>
      <c r="J10" s="528">
        <f>'[1]第５号'!$P$66</f>
        <v>-7</v>
      </c>
      <c r="K10" s="84"/>
    </row>
    <row r="11" spans="1:11" ht="17.25">
      <c r="A11" s="16" t="s">
        <v>14</v>
      </c>
      <c r="B11" s="110" t="s">
        <v>95</v>
      </c>
      <c r="C11" s="113">
        <f>'[1]第３号'!$F$418</f>
        <v>19.7</v>
      </c>
      <c r="D11" s="523">
        <f>'[1]第５号'!$M$67</f>
        <v>1</v>
      </c>
      <c r="E11" s="114">
        <f>'[1]第３号'!$G$418</f>
        <v>162.2</v>
      </c>
      <c r="F11" s="523">
        <f>'[1]第５号'!$N$67</f>
        <v>5.8</v>
      </c>
      <c r="G11" s="114">
        <f>'[1]第３号'!$H$418</f>
        <v>145</v>
      </c>
      <c r="H11" s="523">
        <f>'[1]第５号'!$O$67</f>
        <v>8.9</v>
      </c>
      <c r="I11" s="114">
        <f>'[1]第３号'!$I$418</f>
        <v>17.2</v>
      </c>
      <c r="J11" s="528">
        <f>'[1]第５号'!$P$67</f>
        <v>-14.5</v>
      </c>
      <c r="K11" s="84"/>
    </row>
    <row r="12" spans="1:11" ht="17.25">
      <c r="A12" s="16" t="s">
        <v>15</v>
      </c>
      <c r="B12" s="110" t="s">
        <v>96</v>
      </c>
      <c r="C12" s="113">
        <f>'[1]第３号'!$F$419</f>
        <v>18.9</v>
      </c>
      <c r="D12" s="523">
        <f>'[1]第５号'!$M$68</f>
        <v>0.7</v>
      </c>
      <c r="E12" s="114">
        <f>'[1]第３号'!$G$419</f>
        <v>138</v>
      </c>
      <c r="F12" s="523">
        <f>'[1]第５号'!$N$68</f>
        <v>5.3</v>
      </c>
      <c r="G12" s="114">
        <f>'[1]第３号'!$H$419</f>
        <v>130.6</v>
      </c>
      <c r="H12" s="523">
        <f>'[1]第５号'!$O$68</f>
        <v>4.4</v>
      </c>
      <c r="I12" s="114">
        <f>'[1]第３号'!$I$419</f>
        <v>7.4</v>
      </c>
      <c r="J12" s="528">
        <f>'[1]第５号'!$P$68</f>
        <v>21.3</v>
      </c>
      <c r="K12" s="84"/>
    </row>
    <row r="13" spans="1:11" ht="17.25">
      <c r="A13" s="16" t="s">
        <v>16</v>
      </c>
      <c r="B13" s="110" t="s">
        <v>97</v>
      </c>
      <c r="C13" s="113">
        <f>'[1]第３号'!$F$420</f>
        <v>16.9</v>
      </c>
      <c r="D13" s="523">
        <f>'[1]第５号'!$M$69</f>
        <v>-0.5</v>
      </c>
      <c r="E13" s="114">
        <f>'[1]第３号'!$G$420</f>
        <v>129.6</v>
      </c>
      <c r="F13" s="523">
        <f>'[1]第５号'!$N$69</f>
        <v>-5.5</v>
      </c>
      <c r="G13" s="114">
        <f>'[1]第３号'!$H$420</f>
        <v>121.9</v>
      </c>
      <c r="H13" s="523">
        <f>'[1]第５号'!$O$69</f>
        <v>-4.6</v>
      </c>
      <c r="I13" s="114">
        <f>'[1]第３号'!$I$420</f>
        <v>7.7</v>
      </c>
      <c r="J13" s="528">
        <f>'[1]第５号'!$P$69</f>
        <v>-18.9</v>
      </c>
      <c r="K13" s="84"/>
    </row>
    <row r="14" spans="1:11" ht="17.25">
      <c r="A14" s="16" t="s">
        <v>17</v>
      </c>
      <c r="B14" s="110" t="s">
        <v>98</v>
      </c>
      <c r="C14" s="113">
        <f>'[1]第３号'!$F$421</f>
        <v>18.2</v>
      </c>
      <c r="D14" s="523">
        <f>'[1]第５号'!$M$70</f>
        <v>0.5</v>
      </c>
      <c r="E14" s="114">
        <f>'[1]第３号'!$G$421</f>
        <v>143.9</v>
      </c>
      <c r="F14" s="523">
        <f>'[1]第５号'!$N$70</f>
        <v>8.3</v>
      </c>
      <c r="G14" s="114">
        <f>'[1]第３号'!$H$421</f>
        <v>132.7</v>
      </c>
      <c r="H14" s="523">
        <f>'[1]第５号'!$O$70</f>
        <v>5.4</v>
      </c>
      <c r="I14" s="114">
        <f>'[1]第３号'!$I$421</f>
        <v>11.2</v>
      </c>
      <c r="J14" s="528">
        <f>'[1]第５号'!$P$70</f>
        <v>64.8</v>
      </c>
      <c r="K14" s="84"/>
    </row>
    <row r="15" spans="1:11" ht="17.25">
      <c r="A15" s="16" t="s">
        <v>18</v>
      </c>
      <c r="B15" s="110" t="s">
        <v>99</v>
      </c>
      <c r="C15" s="113">
        <f>'[1]第３号'!$F$422</f>
        <v>17</v>
      </c>
      <c r="D15" s="523">
        <f>'[1]第５号'!$M$71</f>
        <v>0.6</v>
      </c>
      <c r="E15" s="114">
        <f>'[1]第３号'!$G$422</f>
        <v>136.4</v>
      </c>
      <c r="F15" s="523">
        <f>'[1]第５号'!$N$71</f>
        <v>0.8</v>
      </c>
      <c r="G15" s="114">
        <f>'[1]第３号'!$H$422</f>
        <v>128.2</v>
      </c>
      <c r="H15" s="523">
        <f>'[1]第５号'!$O$71</f>
        <v>2.6</v>
      </c>
      <c r="I15" s="114">
        <f>'[1]第３号'!$I$422</f>
        <v>8.2</v>
      </c>
      <c r="J15" s="528">
        <f>'[1]第５号'!$P$71</f>
        <v>-20.4</v>
      </c>
      <c r="K15" s="84"/>
    </row>
    <row r="16" spans="1:11" ht="17.25">
      <c r="A16" s="16" t="s">
        <v>19</v>
      </c>
      <c r="B16" s="110" t="s">
        <v>100</v>
      </c>
      <c r="C16" s="113">
        <f>'[1]第３号'!$F$423</f>
        <v>14.9</v>
      </c>
      <c r="D16" s="523">
        <f>'[1]第５号'!$M$72</f>
        <v>2.5</v>
      </c>
      <c r="E16" s="114">
        <f>'[1]第３号'!$G$423</f>
        <v>92.8</v>
      </c>
      <c r="F16" s="523">
        <f>'[1]第５号'!$N$72</f>
        <v>13.9</v>
      </c>
      <c r="G16" s="114">
        <f>'[1]第３号'!$H$423</f>
        <v>87.6</v>
      </c>
      <c r="H16" s="523">
        <f>'[1]第５号'!$O$72</f>
        <v>12</v>
      </c>
      <c r="I16" s="114">
        <f>'[1]第３号'!$I$423</f>
        <v>5.2</v>
      </c>
      <c r="J16" s="528">
        <f>'[1]第５号'!$P$72</f>
        <v>57.6</v>
      </c>
      <c r="K16" s="84"/>
    </row>
    <row r="17" spans="1:11" ht="17.25">
      <c r="A17" s="16"/>
      <c r="B17" s="110" t="s">
        <v>101</v>
      </c>
      <c r="C17" s="113">
        <f>'[1]第３号'!$F$424</f>
        <v>16.1</v>
      </c>
      <c r="D17" s="523">
        <f>'[1]第５号'!$M$73</f>
        <v>1.2</v>
      </c>
      <c r="E17" s="114">
        <f>'[1]第３号'!$G$424</f>
        <v>117.6</v>
      </c>
      <c r="F17" s="523">
        <f>'[1]第５号'!$N$73</f>
        <v>7.2</v>
      </c>
      <c r="G17" s="114">
        <f>'[1]第３号'!$H$424</f>
        <v>112.2</v>
      </c>
      <c r="H17" s="523">
        <f>'[1]第５号'!$O$73</f>
        <v>5.5</v>
      </c>
      <c r="I17" s="114">
        <f>'[1]第３号'!$I$424</f>
        <v>5.4</v>
      </c>
      <c r="J17" s="528">
        <f>'[1]第５号'!$P$73</f>
        <v>63.5</v>
      </c>
      <c r="K17" s="84"/>
    </row>
    <row r="18" spans="1:11" ht="17.25">
      <c r="A18" s="16" t="s">
        <v>8</v>
      </c>
      <c r="B18" s="110" t="s">
        <v>102</v>
      </c>
      <c r="C18" s="113">
        <f>'[1]第３号'!$F$425</f>
        <v>16</v>
      </c>
      <c r="D18" s="523">
        <f>'[1]第５号'!$M$74</f>
        <v>-1.2</v>
      </c>
      <c r="E18" s="114">
        <f>'[1]第３号'!$G$425</f>
        <v>127.9</v>
      </c>
      <c r="F18" s="523">
        <f>'[1]第５号'!$N$74</f>
        <v>-8.5</v>
      </c>
      <c r="G18" s="114">
        <f>'[1]第３号'!$H$425</f>
        <v>114.3</v>
      </c>
      <c r="H18" s="523">
        <f>'[1]第５号'!$O$74</f>
        <v>-11.1</v>
      </c>
      <c r="I18" s="114">
        <f>'[1]第３号'!$I$425</f>
        <v>13.6</v>
      </c>
      <c r="J18" s="528">
        <f>'[1]第５号'!$P$74</f>
        <v>19.3</v>
      </c>
      <c r="K18" s="84"/>
    </row>
    <row r="19" spans="1:11" ht="17.25">
      <c r="A19" s="16"/>
      <c r="B19" s="110" t="s">
        <v>103</v>
      </c>
      <c r="C19" s="113">
        <f>'[1]第３号'!$F$426</f>
        <v>18.6</v>
      </c>
      <c r="D19" s="523">
        <f>'[1]第５号'!$M$75</f>
        <v>0.6</v>
      </c>
      <c r="E19" s="114">
        <f>'[1]第３号'!$G$426</f>
        <v>138.3</v>
      </c>
      <c r="F19" s="523">
        <f>'[1]第５号'!$N$75</f>
        <v>3.6</v>
      </c>
      <c r="G19" s="114">
        <f>'[1]第３号'!$H$426</f>
        <v>134.9</v>
      </c>
      <c r="H19" s="523">
        <f>'[1]第５号'!$O$75</f>
        <v>3.4</v>
      </c>
      <c r="I19" s="114">
        <f>'[1]第３号'!$I$426</f>
        <v>3.4</v>
      </c>
      <c r="J19" s="528">
        <f>'[1]第５号'!$P$75</f>
        <v>9.7</v>
      </c>
      <c r="K19" s="84"/>
    </row>
    <row r="20" spans="1:11" ht="17.25">
      <c r="A20" s="16"/>
      <c r="B20" s="110" t="s">
        <v>104</v>
      </c>
      <c r="C20" s="113">
        <f>'[1]第３号'!$F$427</f>
        <v>18.6</v>
      </c>
      <c r="D20" s="523">
        <f>'[1]第５号'!$M$76</f>
        <v>0.1</v>
      </c>
      <c r="E20" s="114">
        <f>'[1]第３号'!$G$427</f>
        <v>151.5</v>
      </c>
      <c r="F20" s="523">
        <f>'[1]第５号'!$N$76</f>
        <v>2.6</v>
      </c>
      <c r="G20" s="114">
        <f>'[1]第３号'!$H$427</f>
        <v>143.3</v>
      </c>
      <c r="H20" s="523">
        <f>'[1]第５号'!$O$76</f>
        <v>2.7</v>
      </c>
      <c r="I20" s="114">
        <f>'[1]第３号'!$I$427</f>
        <v>8.2</v>
      </c>
      <c r="J20" s="528">
        <f>'[1]第５号'!$P$76</f>
        <v>1.2</v>
      </c>
      <c r="K20" s="84"/>
    </row>
    <row r="21" spans="1:11" ht="18" thickBot="1">
      <c r="A21" s="27" t="s">
        <v>8</v>
      </c>
      <c r="B21" s="115" t="s">
        <v>106</v>
      </c>
      <c r="C21" s="116">
        <f>'[1]第３号'!$F$428</f>
        <v>18.7</v>
      </c>
      <c r="D21" s="524">
        <f>'[1]第５号'!$M$77</f>
        <v>1.2</v>
      </c>
      <c r="E21" s="117">
        <f>'[1]第３号'!$G$428</f>
        <v>149</v>
      </c>
      <c r="F21" s="524">
        <f>'[1]第５号'!$N$77</f>
        <v>12.3</v>
      </c>
      <c r="G21" s="117">
        <f>'[1]第３号'!$H$428</f>
        <v>136.8</v>
      </c>
      <c r="H21" s="524">
        <f>'[1]第５号'!$O$77</f>
        <v>9.8</v>
      </c>
      <c r="I21" s="117">
        <f>'[1]第３号'!$I$428</f>
        <v>12.2</v>
      </c>
      <c r="J21" s="529">
        <f>'[1]第５号'!$P$77</f>
        <v>50.7</v>
      </c>
      <c r="K21" s="84"/>
    </row>
    <row r="22" spans="1:10" ht="18" thickTop="1">
      <c r="A22" s="16" t="s">
        <v>8</v>
      </c>
      <c r="B22" s="110" t="s">
        <v>90</v>
      </c>
      <c r="C22" s="118">
        <f>'[1]第３号'!$F$345</f>
        <v>18.2</v>
      </c>
      <c r="D22" s="525">
        <f>'[1]第５号'!$M$9</f>
        <v>0.5</v>
      </c>
      <c r="E22" s="120">
        <f>'[1]第３号'!$G$345</f>
        <v>143.3</v>
      </c>
      <c r="F22" s="525">
        <f>'[1]第５号'!$N$9</f>
        <v>5.3</v>
      </c>
      <c r="G22" s="119">
        <f>'[1]第３号'!$H$345</f>
        <v>132.9</v>
      </c>
      <c r="H22" s="525">
        <f>'[1]第５号'!$O$9</f>
        <v>4.2</v>
      </c>
      <c r="I22" s="119">
        <f>'[1]第３号'!$I$345</f>
        <v>10.4</v>
      </c>
      <c r="J22" s="530">
        <f>'[1]第５号'!$P$9</f>
        <v>22.2</v>
      </c>
    </row>
    <row r="23" spans="1:10" ht="17.25">
      <c r="A23" s="16"/>
      <c r="B23" s="110" t="s">
        <v>93</v>
      </c>
      <c r="C23" s="121">
        <f>'[1]第３号'!$F$347</f>
        <v>18.6</v>
      </c>
      <c r="D23" s="526">
        <f>'[1]第５号'!$M$10</f>
        <v>1</v>
      </c>
      <c r="E23" s="112">
        <f>'[1]第３号'!$G$347</f>
        <v>157.4</v>
      </c>
      <c r="F23" s="526">
        <f>'[1]第５号'!$N$10</f>
        <v>2.6</v>
      </c>
      <c r="G23" s="122">
        <f>'[1]第３号'!$H$347</f>
        <v>143.4</v>
      </c>
      <c r="H23" s="526">
        <f>'[1]第５号'!$O$10</f>
        <v>8.5</v>
      </c>
      <c r="I23" s="122">
        <f>'[1]第３号'!$I$347</f>
        <v>14</v>
      </c>
      <c r="J23" s="531">
        <f>'[1]第５号'!$P$10</f>
        <v>-34.6</v>
      </c>
    </row>
    <row r="24" spans="1:10" ht="17.25">
      <c r="A24" s="16" t="s">
        <v>8</v>
      </c>
      <c r="B24" s="110" t="s">
        <v>94</v>
      </c>
      <c r="C24" s="121">
        <f>'[1]第３号'!$F$348</f>
        <v>18.3</v>
      </c>
      <c r="D24" s="526">
        <f>'[1]第５号'!$M$11</f>
        <v>0.6</v>
      </c>
      <c r="E24" s="112">
        <f>'[1]第３号'!$G$348</f>
        <v>149.4</v>
      </c>
      <c r="F24" s="526">
        <f>'[1]第５号'!$N$11</f>
        <v>7.3</v>
      </c>
      <c r="G24" s="122">
        <f>'[1]第３号'!$H$348</f>
        <v>134.6</v>
      </c>
      <c r="H24" s="526">
        <f>'[1]第５号'!$O$11</f>
        <v>3</v>
      </c>
      <c r="I24" s="122">
        <f>'[1]第３号'!$I$348</f>
        <v>14.8</v>
      </c>
      <c r="J24" s="531">
        <f>'[1]第５号'!$P$11</f>
        <v>72.1</v>
      </c>
    </row>
    <row r="25" spans="1:10" ht="17.25">
      <c r="A25" s="16" t="s">
        <v>11</v>
      </c>
      <c r="B25" s="110" t="s">
        <v>91</v>
      </c>
      <c r="C25" s="121">
        <f>'[1]第３号'!$F$349</f>
        <v>17</v>
      </c>
      <c r="D25" s="526">
        <f>'[1]第５号'!$M$12</f>
        <v>-0.1</v>
      </c>
      <c r="E25" s="112">
        <f>'[1]第３号'!$G$349</f>
        <v>141.3</v>
      </c>
      <c r="F25" s="526">
        <f>'[1]第５号'!$N$12</f>
        <v>3.8</v>
      </c>
      <c r="G25" s="122">
        <f>'[1]第３号'!$H$349</f>
        <v>126.5</v>
      </c>
      <c r="H25" s="526">
        <f>'[1]第５号'!$O$12</f>
        <v>-2.3</v>
      </c>
      <c r="I25" s="122">
        <f>'[1]第３号'!$I$349</f>
        <v>14.8</v>
      </c>
      <c r="J25" s="531">
        <f>'[1]第５号'!$P$12</f>
        <v>120.8</v>
      </c>
    </row>
    <row r="26" spans="1:10" ht="17.25">
      <c r="A26" s="16" t="s">
        <v>12</v>
      </c>
      <c r="B26" s="110" t="s">
        <v>92</v>
      </c>
      <c r="C26" s="121">
        <f>'[1]第３号'!$F$350</f>
        <v>19</v>
      </c>
      <c r="D26" s="526">
        <f>'[1]第５号'!$M$13</f>
        <v>1.2</v>
      </c>
      <c r="E26" s="112">
        <f>'[1]第３号'!$G$350</f>
        <v>160.6</v>
      </c>
      <c r="F26" s="526">
        <f>'[1]第５号'!$N$13</f>
        <v>7.4</v>
      </c>
      <c r="G26" s="122">
        <f>'[1]第３号'!$H$350</f>
        <v>143</v>
      </c>
      <c r="H26" s="526">
        <f>'[1]第５号'!$O$13</f>
        <v>5.8</v>
      </c>
      <c r="I26" s="122">
        <f>'[1]第３号'!$I$350</f>
        <v>17.6</v>
      </c>
      <c r="J26" s="531">
        <f>'[1]第５号'!$P$13</f>
        <v>23.1</v>
      </c>
    </row>
    <row r="27" spans="1:10" ht="17.25">
      <c r="A27" s="16" t="s">
        <v>13</v>
      </c>
      <c r="B27" s="110" t="s">
        <v>95</v>
      </c>
      <c r="C27" s="121">
        <f>'[1]第３号'!$F$351</f>
        <v>19.7</v>
      </c>
      <c r="D27" s="526">
        <f>'[1]第５号'!$M$14</f>
        <v>-0.1</v>
      </c>
      <c r="E27" s="112">
        <f>'[1]第３号'!$G$351</f>
        <v>163.5</v>
      </c>
      <c r="F27" s="526">
        <f>'[1]第５号'!$N$14</f>
        <v>1.2</v>
      </c>
      <c r="G27" s="122">
        <f>'[1]第３号'!$H$351</f>
        <v>141</v>
      </c>
      <c r="H27" s="526">
        <f>'[1]第５号'!$O$14</f>
        <v>1</v>
      </c>
      <c r="I27" s="122">
        <f>'[1]第３号'!$I$351</f>
        <v>22.5</v>
      </c>
      <c r="J27" s="531">
        <f>'[1]第５号'!$P$14</f>
        <v>2.8</v>
      </c>
    </row>
    <row r="28" spans="1:10" ht="17.25">
      <c r="A28" s="16" t="s">
        <v>14</v>
      </c>
      <c r="B28" s="110" t="s">
        <v>96</v>
      </c>
      <c r="C28" s="121">
        <f>'[1]第３号'!$F$352</f>
        <v>19.5</v>
      </c>
      <c r="D28" s="526">
        <f>'[1]第５号'!$M$15</f>
        <v>-0.1</v>
      </c>
      <c r="E28" s="112">
        <f>'[1]第３号'!$G$352</f>
        <v>140</v>
      </c>
      <c r="F28" s="526">
        <f>'[1]第５号'!$N$15</f>
        <v>1.1</v>
      </c>
      <c r="G28" s="122">
        <f>'[1]第３号'!$H$352</f>
        <v>132.9</v>
      </c>
      <c r="H28" s="526">
        <f>'[1]第５号'!$O$15</f>
        <v>0.1</v>
      </c>
      <c r="I28" s="122">
        <f>'[1]第３号'!$I$352</f>
        <v>7.1</v>
      </c>
      <c r="J28" s="531">
        <f>'[1]第５号'!$P$15</f>
        <v>24.5</v>
      </c>
    </row>
    <row r="29" spans="1:10" ht="17.25">
      <c r="A29" s="16" t="s">
        <v>15</v>
      </c>
      <c r="B29" s="110" t="s">
        <v>97</v>
      </c>
      <c r="C29" s="121">
        <f>'[1]第３号'!$F$353</f>
        <v>16.5</v>
      </c>
      <c r="D29" s="526">
        <f>'[1]第５号'!$M$16</f>
        <v>-1.1</v>
      </c>
      <c r="E29" s="112">
        <f>'[1]第３号'!$G$353</f>
        <v>124.1</v>
      </c>
      <c r="F29" s="526">
        <f>'[1]第５号'!$N$16</f>
        <v>-10.3</v>
      </c>
      <c r="G29" s="122">
        <f>'[1]第３号'!$H$353</f>
        <v>117.1</v>
      </c>
      <c r="H29" s="526">
        <f>'[1]第５号'!$O$16</f>
        <v>-9.6</v>
      </c>
      <c r="I29" s="122">
        <f>'[1]第３号'!$I$353</f>
        <v>7</v>
      </c>
      <c r="J29" s="531">
        <f>'[1]第５号'!$P$16</f>
        <v>-21.4</v>
      </c>
    </row>
    <row r="30" spans="1:10" ht="17.25">
      <c r="A30" s="16" t="s">
        <v>20</v>
      </c>
      <c r="B30" s="110" t="s">
        <v>98</v>
      </c>
      <c r="C30" s="121">
        <f>'[1]第３号'!$F$354</f>
        <v>18.6</v>
      </c>
      <c r="D30" s="526">
        <f>'[1]第５号'!$M$17</f>
        <v>-0.3</v>
      </c>
      <c r="E30" s="112">
        <f>'[1]第３号'!$G$354</f>
        <v>143.5</v>
      </c>
      <c r="F30" s="526">
        <f>'[1]第５号'!$N$17</f>
        <v>0.8</v>
      </c>
      <c r="G30" s="122">
        <f>'[1]第３号'!$H$354</f>
        <v>137</v>
      </c>
      <c r="H30" s="526">
        <f>'[1]第５号'!$O$17</f>
        <v>1</v>
      </c>
      <c r="I30" s="122">
        <f>'[1]第３号'!$I$354</f>
        <v>6.5</v>
      </c>
      <c r="J30" s="531">
        <f>'[1]第５号'!$P$17</f>
        <v>-4.4</v>
      </c>
    </row>
    <row r="31" spans="1:10" ht="17.25">
      <c r="A31" s="16" t="s">
        <v>17</v>
      </c>
      <c r="B31" s="110" t="s">
        <v>99</v>
      </c>
      <c r="C31" s="121">
        <f>'[1]第３号'!$F$355</f>
        <v>15.4</v>
      </c>
      <c r="D31" s="526">
        <f>'[1]第５号'!$M$18</f>
        <v>-0.6</v>
      </c>
      <c r="E31" s="112">
        <f>'[1]第３号'!$G$355</f>
        <v>133.7</v>
      </c>
      <c r="F31" s="526">
        <f>'[1]第５号'!$N$18</f>
        <v>-2.7</v>
      </c>
      <c r="G31" s="122">
        <f>'[1]第３号'!$H$355</f>
        <v>122.4</v>
      </c>
      <c r="H31" s="526">
        <f>'[1]第５号'!$O$18</f>
        <v>-0.5</v>
      </c>
      <c r="I31" s="122">
        <f>'[1]第３号'!$I$355</f>
        <v>11.3</v>
      </c>
      <c r="J31" s="531">
        <f>'[1]第５号'!$P$18</f>
        <v>-21.5</v>
      </c>
    </row>
    <row r="32" spans="1:10" ht="17.25">
      <c r="A32" s="16" t="s">
        <v>18</v>
      </c>
      <c r="B32" s="110" t="s">
        <v>100</v>
      </c>
      <c r="C32" s="121">
        <f>'[1]第３号'!$F$356</f>
        <v>14</v>
      </c>
      <c r="D32" s="526">
        <f>'[1]第５号'!$M$19</f>
        <v>4.5</v>
      </c>
      <c r="E32" s="112">
        <f>'[1]第３号'!$G$356</f>
        <v>93.2</v>
      </c>
      <c r="F32" s="526">
        <f>'[1]第５号'!$N$19</f>
        <v>67.2</v>
      </c>
      <c r="G32" s="122">
        <f>'[1]第３号'!$H$356</f>
        <v>88.6</v>
      </c>
      <c r="H32" s="526">
        <f>'[1]第５号'!$O$19</f>
        <v>67.2</v>
      </c>
      <c r="I32" s="122">
        <f>'[1]第３号'!$I$356</f>
        <v>4.6</v>
      </c>
      <c r="J32" s="531">
        <f>'[1]第５号'!$P$19</f>
        <v>70.4</v>
      </c>
    </row>
    <row r="33" spans="1:10" ht="17.25">
      <c r="A33" s="16" t="s">
        <v>69</v>
      </c>
      <c r="B33" s="110" t="s">
        <v>101</v>
      </c>
      <c r="C33" s="121">
        <f>'[1]第３号'!$F$357</f>
        <v>16.9</v>
      </c>
      <c r="D33" s="526">
        <f>'[1]第５号'!$M$20</f>
        <v>1.6</v>
      </c>
      <c r="E33" s="112">
        <f>'[1]第３号'!$G$357</f>
        <v>125.5</v>
      </c>
      <c r="F33" s="526">
        <f>'[1]第５号'!$N$20</f>
        <v>18.4</v>
      </c>
      <c r="G33" s="122">
        <f>'[1]第３号'!$H$357</f>
        <v>118.7</v>
      </c>
      <c r="H33" s="526">
        <f>'[1]第５号'!$O$20</f>
        <v>18.6</v>
      </c>
      <c r="I33" s="122">
        <f>'[1]第３号'!$I$357</f>
        <v>6.8</v>
      </c>
      <c r="J33" s="531">
        <f>'[1]第５号'!$P$20</f>
        <v>15.3</v>
      </c>
    </row>
    <row r="34" spans="1:10" ht="17.25">
      <c r="A34" s="16"/>
      <c r="B34" s="110" t="s">
        <v>102</v>
      </c>
      <c r="C34" s="121">
        <f>'[1]第３号'!$F$358</f>
        <v>15.2</v>
      </c>
      <c r="D34" s="526">
        <f>'[1]第５号'!$M$21</f>
        <v>-1.8</v>
      </c>
      <c r="E34" s="112">
        <f>'[1]第３号'!$G$358</f>
        <v>131.3</v>
      </c>
      <c r="F34" s="526">
        <f>'[1]第５号'!$N$21</f>
        <v>-9.4</v>
      </c>
      <c r="G34" s="122">
        <f>'[1]第３号'!$H$358</f>
        <v>109.5</v>
      </c>
      <c r="H34" s="526">
        <f>'[1]第５号'!$O$21</f>
        <v>-15</v>
      </c>
      <c r="I34" s="122">
        <f>'[1]第３号'!$I$358</f>
        <v>21.8</v>
      </c>
      <c r="J34" s="531">
        <f>'[1]第５号'!$P$21</f>
        <v>35.4</v>
      </c>
    </row>
    <row r="35" spans="1:10" ht="17.25">
      <c r="A35" s="16"/>
      <c r="B35" s="110" t="s">
        <v>103</v>
      </c>
      <c r="C35" s="121">
        <f>'[1]第３号'!$F$359</f>
        <v>19.1</v>
      </c>
      <c r="D35" s="526">
        <f>'[1]第５号'!$M$22</f>
        <v>0.9</v>
      </c>
      <c r="E35" s="112">
        <f>'[1]第３号'!$G$359</f>
        <v>147.3</v>
      </c>
      <c r="F35" s="526">
        <f>'[1]第５号'!$N$22</f>
        <v>5.8</v>
      </c>
      <c r="G35" s="122">
        <f>'[1]第３号'!$H$359</f>
        <v>143.6</v>
      </c>
      <c r="H35" s="526">
        <f>'[1]第５号'!$O$22</f>
        <v>6.2</v>
      </c>
      <c r="I35" s="122">
        <f>'[1]第３号'!$I$359</f>
        <v>3.7</v>
      </c>
      <c r="J35" s="531">
        <f>'[1]第５号'!$P$22</f>
        <v>-5.1</v>
      </c>
    </row>
    <row r="36" spans="1:10" ht="17.25">
      <c r="A36" s="16" t="s">
        <v>8</v>
      </c>
      <c r="B36" s="110" t="s">
        <v>104</v>
      </c>
      <c r="C36" s="121">
        <f>'[1]第３号'!$F$360</f>
        <v>18.8</v>
      </c>
      <c r="D36" s="526">
        <f>'[1]第５号'!$M$23</f>
        <v>0</v>
      </c>
      <c r="E36" s="112">
        <f>'[1]第３号'!$G$360</f>
        <v>151.6</v>
      </c>
      <c r="F36" s="526">
        <f>'[1]第５号'!$N$23</f>
        <v>0.1</v>
      </c>
      <c r="G36" s="122">
        <f>'[1]第３号'!$H$360</f>
        <v>141.8</v>
      </c>
      <c r="H36" s="526">
        <f>'[1]第５号'!$O$23</f>
        <v>-0.7</v>
      </c>
      <c r="I36" s="122">
        <f>'[1]第３号'!$I$360</f>
        <v>9.8</v>
      </c>
      <c r="J36" s="531">
        <f>'[1]第５号'!$P$23</f>
        <v>14</v>
      </c>
    </row>
    <row r="37" spans="1:10" ht="18" thickBot="1">
      <c r="A37" s="27" t="s">
        <v>8</v>
      </c>
      <c r="B37" s="115" t="s">
        <v>106</v>
      </c>
      <c r="C37" s="123">
        <f>'[1]第３号'!$F$361</f>
        <v>18.8</v>
      </c>
      <c r="D37" s="527">
        <f>'[1]第５号'!$M$24</f>
        <v>1.8</v>
      </c>
      <c r="E37" s="125">
        <f>'[1]第３号'!$G$361</f>
        <v>152.5</v>
      </c>
      <c r="F37" s="527">
        <f>'[1]第５号'!$N$24</f>
        <v>19.8</v>
      </c>
      <c r="G37" s="124">
        <f>'[1]第３号'!$H$361</f>
        <v>137.9</v>
      </c>
      <c r="H37" s="527">
        <f>'[1]第５号'!$O$24</f>
        <v>16.4</v>
      </c>
      <c r="I37" s="124">
        <f>'[1]第３号'!$I$361</f>
        <v>14.6</v>
      </c>
      <c r="J37" s="532">
        <f>'[1]第５号'!$P$24</f>
        <v>66</v>
      </c>
    </row>
    <row r="38" ht="18" thickTop="1">
      <c r="A38" s="126" t="s">
        <v>107</v>
      </c>
    </row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view="pageBreakPreview" zoomScale="60" zoomScaleNormal="75" zoomScalePageLayoutView="0" workbookViewId="0" topLeftCell="A1">
      <selection activeCell="I9" sqref="I9:I10"/>
    </sheetView>
  </sheetViews>
  <sheetFormatPr defaultColWidth="8.66015625" defaultRowHeight="18"/>
  <cols>
    <col min="1" max="1" width="4.5" style="3" customWidth="1"/>
    <col min="2" max="2" width="18.58203125" style="3" customWidth="1"/>
    <col min="3" max="15" width="8.66015625" style="3" customWidth="1"/>
    <col min="16" max="16" width="4.5" style="3" customWidth="1"/>
    <col min="17" max="17" width="18.58203125" style="3" customWidth="1"/>
    <col min="18" max="32" width="8.66015625" style="3" customWidth="1"/>
    <col min="33" max="16384" width="8.66015625" style="3" customWidth="1"/>
  </cols>
  <sheetData>
    <row r="1" spans="1:29" ht="24.75" customHeight="1">
      <c r="A1" s="4" t="s">
        <v>270</v>
      </c>
      <c r="B1" s="4"/>
      <c r="C1" s="4"/>
      <c r="D1" s="4"/>
      <c r="E1" s="4"/>
      <c r="F1" s="4"/>
      <c r="G1" s="4"/>
      <c r="H1" s="3" t="str">
        <f>'①産業別月間現金給与'!E1</f>
        <v>（ 令和３年 ５月 分 ）</v>
      </c>
      <c r="I1" s="4"/>
      <c r="J1" s="4"/>
      <c r="K1" s="4"/>
      <c r="L1" s="4"/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4.75" customHeight="1" thickBot="1">
      <c r="A3" s="4" t="s">
        <v>38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4" t="s">
        <v>39</v>
      </c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.75" customHeight="1" thickTop="1">
      <c r="A4" s="14"/>
      <c r="B4" s="96"/>
      <c r="C4" s="31"/>
      <c r="D4" s="4"/>
      <c r="E4" s="4"/>
      <c r="F4" s="4"/>
      <c r="G4" s="19"/>
      <c r="H4" s="4"/>
      <c r="I4" s="4"/>
      <c r="J4" s="4"/>
      <c r="K4" s="19"/>
      <c r="L4" s="4"/>
      <c r="M4" s="4"/>
      <c r="N4" s="20"/>
      <c r="P4" s="14"/>
      <c r="Q4" s="96"/>
      <c r="R4" s="31"/>
      <c r="S4" s="96"/>
      <c r="T4" s="96"/>
      <c r="U4" s="96"/>
      <c r="V4" s="31"/>
      <c r="W4" s="96"/>
      <c r="X4" s="96"/>
      <c r="Y4" s="96"/>
      <c r="Z4" s="31"/>
      <c r="AA4" s="96"/>
      <c r="AB4" s="96"/>
      <c r="AC4" s="54"/>
    </row>
    <row r="5" spans="1:29" ht="24.75" customHeight="1">
      <c r="A5" s="127" t="s">
        <v>40</v>
      </c>
      <c r="B5" s="63"/>
      <c r="C5" s="55" t="s">
        <v>21</v>
      </c>
      <c r="D5" s="56"/>
      <c r="E5" s="56"/>
      <c r="F5" s="56"/>
      <c r="G5" s="55" t="s">
        <v>72</v>
      </c>
      <c r="H5" s="56"/>
      <c r="I5" s="56"/>
      <c r="J5" s="56"/>
      <c r="K5" s="55" t="s">
        <v>73</v>
      </c>
      <c r="L5" s="56"/>
      <c r="M5" s="56"/>
      <c r="N5" s="57"/>
      <c r="P5" s="127" t="s">
        <v>40</v>
      </c>
      <c r="Q5" s="63"/>
      <c r="R5" s="55" t="s">
        <v>21</v>
      </c>
      <c r="S5" s="56"/>
      <c r="T5" s="56"/>
      <c r="U5" s="56"/>
      <c r="V5" s="55" t="s">
        <v>72</v>
      </c>
      <c r="W5" s="56"/>
      <c r="X5" s="56"/>
      <c r="Y5" s="56"/>
      <c r="Z5" s="55" t="s">
        <v>73</v>
      </c>
      <c r="AA5" s="56"/>
      <c r="AB5" s="56"/>
      <c r="AC5" s="57"/>
    </row>
    <row r="6" spans="1:29" ht="24.75" customHeight="1">
      <c r="A6" s="16" t="s">
        <v>8</v>
      </c>
      <c r="B6" s="53"/>
      <c r="C6" s="19" t="s">
        <v>41</v>
      </c>
      <c r="D6" s="128" t="s">
        <v>42</v>
      </c>
      <c r="E6" s="4" t="s">
        <v>22</v>
      </c>
      <c r="F6" s="4" t="s">
        <v>22</v>
      </c>
      <c r="G6" s="19" t="s">
        <v>41</v>
      </c>
      <c r="H6" s="128" t="s">
        <v>42</v>
      </c>
      <c r="I6" s="4" t="s">
        <v>22</v>
      </c>
      <c r="J6" s="4" t="s">
        <v>22</v>
      </c>
      <c r="K6" s="19" t="s">
        <v>41</v>
      </c>
      <c r="L6" s="128" t="s">
        <v>42</v>
      </c>
      <c r="M6" s="4"/>
      <c r="N6" s="20"/>
      <c r="P6" s="16" t="s">
        <v>8</v>
      </c>
      <c r="Q6" s="53"/>
      <c r="R6" s="19" t="s">
        <v>41</v>
      </c>
      <c r="S6" s="128" t="s">
        <v>42</v>
      </c>
      <c r="T6" s="53" t="s">
        <v>22</v>
      </c>
      <c r="U6" s="53" t="s">
        <v>22</v>
      </c>
      <c r="V6" s="19" t="s">
        <v>41</v>
      </c>
      <c r="W6" s="128" t="s">
        <v>42</v>
      </c>
      <c r="X6" s="53" t="s">
        <v>22</v>
      </c>
      <c r="Y6" s="53" t="s">
        <v>22</v>
      </c>
      <c r="Z6" s="19" t="s">
        <v>41</v>
      </c>
      <c r="AA6" s="128" t="s">
        <v>42</v>
      </c>
      <c r="AB6" s="53"/>
      <c r="AC6" s="20"/>
    </row>
    <row r="7" spans="1:29" ht="24.75" customHeight="1" thickBot="1">
      <c r="A7" s="16" t="s">
        <v>74</v>
      </c>
      <c r="B7" s="53"/>
      <c r="C7" s="19" t="s">
        <v>43</v>
      </c>
      <c r="D7" s="129" t="s">
        <v>44</v>
      </c>
      <c r="E7" s="130" t="s">
        <v>23</v>
      </c>
      <c r="F7" s="131" t="s">
        <v>45</v>
      </c>
      <c r="G7" s="19" t="s">
        <v>43</v>
      </c>
      <c r="H7" s="129" t="s">
        <v>44</v>
      </c>
      <c r="I7" s="130" t="s">
        <v>23</v>
      </c>
      <c r="J7" s="131" t="s">
        <v>45</v>
      </c>
      <c r="K7" s="19" t="s">
        <v>43</v>
      </c>
      <c r="L7" s="129" t="s">
        <v>44</v>
      </c>
      <c r="M7" s="130" t="s">
        <v>23</v>
      </c>
      <c r="N7" s="132" t="s">
        <v>46</v>
      </c>
      <c r="P7" s="27" t="s">
        <v>25</v>
      </c>
      <c r="Q7" s="5"/>
      <c r="R7" s="133" t="s">
        <v>43</v>
      </c>
      <c r="S7" s="134" t="s">
        <v>44</v>
      </c>
      <c r="T7" s="135" t="s">
        <v>23</v>
      </c>
      <c r="U7" s="136" t="s">
        <v>45</v>
      </c>
      <c r="V7" s="133" t="s">
        <v>43</v>
      </c>
      <c r="W7" s="134" t="s">
        <v>44</v>
      </c>
      <c r="X7" s="135" t="s">
        <v>23</v>
      </c>
      <c r="Y7" s="136" t="s">
        <v>45</v>
      </c>
      <c r="Z7" s="133" t="s">
        <v>43</v>
      </c>
      <c r="AA7" s="134" t="s">
        <v>44</v>
      </c>
      <c r="AB7" s="135" t="s">
        <v>23</v>
      </c>
      <c r="AC7" s="137" t="s">
        <v>46</v>
      </c>
    </row>
    <row r="8" spans="1:29" ht="24.75" customHeight="1" thickTop="1">
      <c r="A8" s="138" t="s">
        <v>8</v>
      </c>
      <c r="B8" s="70"/>
      <c r="C8" s="139" t="s">
        <v>36</v>
      </c>
      <c r="D8" s="140" t="s">
        <v>37</v>
      </c>
      <c r="E8" s="140" t="s">
        <v>37</v>
      </c>
      <c r="F8" s="141" t="s">
        <v>37</v>
      </c>
      <c r="G8" s="139" t="s">
        <v>36</v>
      </c>
      <c r="H8" s="140" t="s">
        <v>37</v>
      </c>
      <c r="I8" s="140" t="s">
        <v>37</v>
      </c>
      <c r="J8" s="141" t="s">
        <v>37</v>
      </c>
      <c r="K8" s="139" t="s">
        <v>36</v>
      </c>
      <c r="L8" s="140" t="s">
        <v>37</v>
      </c>
      <c r="M8" s="140" t="s">
        <v>37</v>
      </c>
      <c r="N8" s="142" t="s">
        <v>37</v>
      </c>
      <c r="O8" s="143"/>
      <c r="P8" s="16" t="s">
        <v>8</v>
      </c>
      <c r="Q8" s="53"/>
      <c r="R8" s="144" t="s">
        <v>36</v>
      </c>
      <c r="S8" s="145" t="s">
        <v>37</v>
      </c>
      <c r="T8" s="145" t="s">
        <v>37</v>
      </c>
      <c r="U8" s="146" t="s">
        <v>37</v>
      </c>
      <c r="V8" s="144" t="s">
        <v>36</v>
      </c>
      <c r="W8" s="145" t="s">
        <v>37</v>
      </c>
      <c r="X8" s="145" t="s">
        <v>37</v>
      </c>
      <c r="Y8" s="146" t="s">
        <v>37</v>
      </c>
      <c r="Z8" s="144" t="s">
        <v>36</v>
      </c>
      <c r="AA8" s="145" t="s">
        <v>37</v>
      </c>
      <c r="AB8" s="145" t="s">
        <v>37</v>
      </c>
      <c r="AC8" s="147" t="s">
        <v>37</v>
      </c>
    </row>
    <row r="9" spans="1:30" ht="33" customHeight="1">
      <c r="A9" s="457" t="s">
        <v>108</v>
      </c>
      <c r="B9" s="458" t="s">
        <v>75</v>
      </c>
      <c r="C9" s="148">
        <f>IF('[1]第３号'!$R$412=0,'[1]第３号'!$F$412,"X")</f>
        <v>18.1</v>
      </c>
      <c r="D9" s="149">
        <f>IF('[1]第３号'!$R$412=0,'[1]第３号'!$G$412,"X")</f>
        <v>137.1</v>
      </c>
      <c r="E9" s="149">
        <f>IF('[1]第３号'!$R$412=0,'[1]第３号'!$H$412,"X")</f>
        <v>129</v>
      </c>
      <c r="F9" s="150">
        <f>IF('[1]第３号'!$R$412=0,'[1]第３号'!$I$412,"X")</f>
        <v>8.1</v>
      </c>
      <c r="G9" s="148">
        <f>IF('[1]第３号'!$R$412=0,'[1]第３号'!$J$412,"X")</f>
        <v>18.7</v>
      </c>
      <c r="H9" s="149">
        <f>IF('[1]第３号'!$R$412=0,'[1]第３号'!$K$412,"X")</f>
        <v>150.6</v>
      </c>
      <c r="I9" s="149">
        <f>IF('[1]第３号'!$R$412=0,'[1]第３号'!$L$412,"X")</f>
        <v>138.8</v>
      </c>
      <c r="J9" s="150">
        <f>IF('[1]第３号'!$R$412=0,'[1]第３号'!$M$412,"X")</f>
        <v>11.8</v>
      </c>
      <c r="K9" s="148">
        <f>IF('[1]第３号'!$R$412=0,'[1]第３号'!$N$412,"X")</f>
        <v>17.5</v>
      </c>
      <c r="L9" s="149">
        <f>IF('[1]第３号'!$R$412=0,'[1]第３号'!$O$412,"X")</f>
        <v>124.7</v>
      </c>
      <c r="M9" s="149">
        <f>IF('[1]第３号'!$R$412=0,'[1]第３号'!$P$412,"X")</f>
        <v>119.9</v>
      </c>
      <c r="N9" s="151">
        <f>IF('[1]第３号'!$R$412=0,'[1]第３号'!$Q$412,"X")</f>
        <v>4.8</v>
      </c>
      <c r="O9" s="143"/>
      <c r="P9" s="478" t="s">
        <v>108</v>
      </c>
      <c r="Q9" s="479" t="s">
        <v>75</v>
      </c>
      <c r="R9" s="480">
        <f>IF('[1]第３号'!$R$345=0,'[1]第３号'!$F$345,"X")</f>
        <v>18.2</v>
      </c>
      <c r="S9" s="481">
        <f>IF('[1]第３号'!$R$345=0,'[1]第３号'!$G$345,"X")</f>
        <v>143.3</v>
      </c>
      <c r="T9" s="481">
        <f>IF('[1]第３号'!$R$345=0,'[1]第３号'!$H$345,"X")</f>
        <v>132.9</v>
      </c>
      <c r="U9" s="482">
        <f>IF('[1]第３号'!$R$345=0,'[1]第３号'!$I$345,"X")</f>
        <v>10.4</v>
      </c>
      <c r="V9" s="480">
        <f>IF('[1]第３号'!$R$345=0,'[1]第３号'!$J$345,"X")</f>
        <v>18.5</v>
      </c>
      <c r="W9" s="481">
        <f>IF('[1]第３号'!$R$345=0,'[1]第３号'!$K$345,"X")</f>
        <v>152.7</v>
      </c>
      <c r="X9" s="481">
        <f>IF('[1]第３号'!$R$345=0,'[1]第３号'!$L$345,"X")</f>
        <v>138</v>
      </c>
      <c r="Y9" s="482">
        <f>IF('[1]第３号'!$R$345=0,'[1]第３号'!$M$345,"X")</f>
        <v>14.7</v>
      </c>
      <c r="Z9" s="480">
        <f>IF('[1]第３号'!$R$345=0,'[1]第３号'!$N$345,"X")</f>
        <v>18</v>
      </c>
      <c r="AA9" s="481">
        <f>IF('[1]第３号'!$R$345=0,'[1]第３号'!$O$345,"X")</f>
        <v>133.9</v>
      </c>
      <c r="AB9" s="481">
        <f>IF('[1]第３号'!$R$345=0,'[1]第３号'!$P$345,"X")</f>
        <v>127.7</v>
      </c>
      <c r="AC9" s="483">
        <f>IF('[1]第３号'!$R$345=0,'[1]第３号'!$Q$345,"X")</f>
        <v>6.2</v>
      </c>
      <c r="AD9" s="84"/>
    </row>
    <row r="10" spans="1:30" ht="33" customHeight="1">
      <c r="A10" s="75" t="s">
        <v>120</v>
      </c>
      <c r="B10" s="76" t="s">
        <v>76</v>
      </c>
      <c r="C10" s="462">
        <f>IF('[1]第３号'!$R$414=0,'[1]第３号'!$F$414,"X")</f>
        <v>19.4</v>
      </c>
      <c r="D10" s="463">
        <f>IF('[1]第３号'!$R$414=0,'[1]第３号'!$G$414,"X")</f>
        <v>156.3</v>
      </c>
      <c r="E10" s="463">
        <f>IF('[1]第３号'!$R$414=0,'[1]第３号'!$H$414,"X")</f>
        <v>147.6</v>
      </c>
      <c r="F10" s="464">
        <f>IF('[1]第３号'!$R$414=0,'[1]第３号'!$I$414,"X")</f>
        <v>8.7</v>
      </c>
      <c r="G10" s="462">
        <f>IF('[1]第３号'!$R$414=0,'[1]第３号'!$J$414,"X")</f>
        <v>19.5</v>
      </c>
      <c r="H10" s="463">
        <f>IF('[1]第３号'!$R$414=0,'[1]第３号'!$K$414,"X")</f>
        <v>158.8</v>
      </c>
      <c r="I10" s="463">
        <f>IF('[1]第３号'!$R$414=0,'[1]第３号'!$L$414,"X")</f>
        <v>149.7</v>
      </c>
      <c r="J10" s="464">
        <f>IF('[1]第３号'!$R$414=0,'[1]第３号'!$M$414,"X")</f>
        <v>9.1</v>
      </c>
      <c r="K10" s="462">
        <f>IF('[1]第３号'!$R$414=0,'[1]第３号'!$N$414,"X")</f>
        <v>19.2</v>
      </c>
      <c r="L10" s="463">
        <f>IF('[1]第３号'!$R$414=0,'[1]第３号'!$O$414,"X")</f>
        <v>144.7</v>
      </c>
      <c r="M10" s="463">
        <f>IF('[1]第３号'!$R$414=0,'[1]第３号'!$P$414,"X")</f>
        <v>137.8</v>
      </c>
      <c r="N10" s="465">
        <f>IF('[1]第３号'!$R$414=0,'[1]第３号'!$Q$414,"X")</f>
        <v>6.9</v>
      </c>
      <c r="O10" s="143"/>
      <c r="P10" s="152" t="s">
        <v>120</v>
      </c>
      <c r="Q10" s="76" t="s">
        <v>76</v>
      </c>
      <c r="R10" s="470">
        <f>IF('[1]第３号'!$R$347=0,'[1]第３号'!$F$347,"X")</f>
        <v>18.6</v>
      </c>
      <c r="S10" s="471">
        <f>IF('[1]第３号'!$R$347=0,'[1]第３号'!$G$347,"X")</f>
        <v>157.4</v>
      </c>
      <c r="T10" s="471">
        <f>IF('[1]第３号'!$R$347=0,'[1]第３号'!$H$347,"X")</f>
        <v>143.4</v>
      </c>
      <c r="U10" s="472">
        <f>IF('[1]第３号'!$R$347=0,'[1]第３号'!$I$347,"X")</f>
        <v>14</v>
      </c>
      <c r="V10" s="470">
        <f>IF('[1]第３号'!$R$347=0,'[1]第３号'!$J$347,"X")</f>
        <v>18.5</v>
      </c>
      <c r="W10" s="471">
        <f>IF('[1]第３号'!$R$347=0,'[1]第３号'!$K$347,"X")</f>
        <v>158</v>
      </c>
      <c r="X10" s="471">
        <f>IF('[1]第３号'!$R$347=0,'[1]第３号'!$L$347,"X")</f>
        <v>143.5</v>
      </c>
      <c r="Y10" s="472">
        <f>IF('[1]第３号'!$R$347=0,'[1]第３号'!$M$347,"X")</f>
        <v>14.5</v>
      </c>
      <c r="Z10" s="470">
        <f>IF('[1]第３号'!$R$347=0,'[1]第３号'!$N$347,"X")</f>
        <v>19.1</v>
      </c>
      <c r="AA10" s="471">
        <f>IF('[1]第３号'!$R$347=0,'[1]第３号'!$O$347,"X")</f>
        <v>153.1</v>
      </c>
      <c r="AB10" s="471">
        <f>IF('[1]第３号'!$R$347=0,'[1]第３号'!$P$347,"X")</f>
        <v>142.6</v>
      </c>
      <c r="AC10" s="473">
        <f>IF('[1]第３号'!$R$347=0,'[1]第３号'!$Q$347,"X")</f>
        <v>10.5</v>
      </c>
      <c r="AD10" s="84"/>
    </row>
    <row r="11" spans="1:30" ht="33" customHeight="1">
      <c r="A11" s="75" t="s">
        <v>121</v>
      </c>
      <c r="B11" s="76" t="s">
        <v>77</v>
      </c>
      <c r="C11" s="462">
        <f>IF('[1]第３号'!$R$415=0,'[1]第３号'!$F$415,"X")</f>
        <v>18.3</v>
      </c>
      <c r="D11" s="463">
        <f>IF('[1]第３号'!$R$415=0,'[1]第３号'!$G$415,"X")</f>
        <v>145.7</v>
      </c>
      <c r="E11" s="463">
        <f>IF('[1]第３号'!$R$415=0,'[1]第３号'!$H$415,"X")</f>
        <v>133.4</v>
      </c>
      <c r="F11" s="464">
        <f>IF('[1]第３号'!$R$415=0,'[1]第３号'!$I$415,"X")</f>
        <v>12.3</v>
      </c>
      <c r="G11" s="462">
        <f>IF('[1]第３号'!$R$415=0,'[1]第３号'!$J$415,"X")</f>
        <v>18.6</v>
      </c>
      <c r="H11" s="463">
        <f>IF('[1]第３号'!$R$415=0,'[1]第３号'!$K$415,"X")</f>
        <v>154.9</v>
      </c>
      <c r="I11" s="463">
        <f>IF('[1]第３号'!$R$415=0,'[1]第３号'!$L$415,"X")</f>
        <v>139.6</v>
      </c>
      <c r="J11" s="464">
        <f>IF('[1]第３号'!$R$415=0,'[1]第３号'!$M$415,"X")</f>
        <v>15.3</v>
      </c>
      <c r="K11" s="462">
        <f>IF('[1]第３号'!$R$415=0,'[1]第３号'!$N$415,"X")</f>
        <v>17.8</v>
      </c>
      <c r="L11" s="463">
        <f>IF('[1]第３号'!$R$415=0,'[1]第３号'!$O$415,"X")</f>
        <v>131.2</v>
      </c>
      <c r="M11" s="463">
        <f>IF('[1]第３号'!$R$415=0,'[1]第３号'!$P$415,"X")</f>
        <v>123.7</v>
      </c>
      <c r="N11" s="465">
        <f>IF('[1]第３号'!$R$415=0,'[1]第３号'!$Q$415,"X")</f>
        <v>7.5</v>
      </c>
      <c r="O11" s="143"/>
      <c r="P11" s="152" t="s">
        <v>121</v>
      </c>
      <c r="Q11" s="76" t="s">
        <v>77</v>
      </c>
      <c r="R11" s="470">
        <f>IF('[1]第３号'!$R$348=0,'[1]第３号'!$F$348,"X")</f>
        <v>18.3</v>
      </c>
      <c r="S11" s="471">
        <f>IF('[1]第３号'!$R$348=0,'[1]第３号'!$G$348,"X")</f>
        <v>149.4</v>
      </c>
      <c r="T11" s="471">
        <f>IF('[1]第３号'!$R$348=0,'[1]第３号'!$H$348,"X")</f>
        <v>134.6</v>
      </c>
      <c r="U11" s="472">
        <f>IF('[1]第３号'!$R$348=0,'[1]第３号'!$I$348,"X")</f>
        <v>14.8</v>
      </c>
      <c r="V11" s="470">
        <f>IF('[1]第３号'!$R$348=0,'[1]第３号'!$J$348,"X")</f>
        <v>18.7</v>
      </c>
      <c r="W11" s="471">
        <f>IF('[1]第３号'!$R$348=0,'[1]第３号'!$K$348,"X")</f>
        <v>160.6</v>
      </c>
      <c r="X11" s="471">
        <f>IF('[1]第３号'!$R$348=0,'[1]第３号'!$L$348,"X")</f>
        <v>141.2</v>
      </c>
      <c r="Y11" s="472">
        <f>IF('[1]第３号'!$R$348=0,'[1]第３号'!$M$348,"X")</f>
        <v>19.4</v>
      </c>
      <c r="Z11" s="470">
        <f>IF('[1]第３号'!$R$348=0,'[1]第３号'!$N$348,"X")</f>
        <v>17.8</v>
      </c>
      <c r="AA11" s="471">
        <f>IF('[1]第３号'!$R$348=0,'[1]第３号'!$O$348,"X")</f>
        <v>133.9</v>
      </c>
      <c r="AB11" s="471">
        <f>IF('[1]第３号'!$R$348=0,'[1]第３号'!$P$348,"X")</f>
        <v>125.5</v>
      </c>
      <c r="AC11" s="473">
        <f>IF('[1]第３号'!$R$348=0,'[1]第３号'!$Q$348,"X")</f>
        <v>8.4</v>
      </c>
      <c r="AD11" s="84"/>
    </row>
    <row r="12" spans="1:30" ht="33" customHeight="1">
      <c r="A12" s="75" t="s">
        <v>122</v>
      </c>
      <c r="B12" s="76" t="s">
        <v>78</v>
      </c>
      <c r="C12" s="462">
        <f>IF('[1]第３号'!$R$416=0,'[1]第３号'!$F$416,"X")</f>
        <v>17.8</v>
      </c>
      <c r="D12" s="463">
        <f>IF('[1]第３号'!$R$416=0,'[1]第３号'!$G$416,"X")</f>
        <v>143.9</v>
      </c>
      <c r="E12" s="463">
        <f>IF('[1]第３号'!$R$416=0,'[1]第３号'!$H$416,"X")</f>
        <v>133.1</v>
      </c>
      <c r="F12" s="464">
        <f>IF('[1]第３号'!$R$416=0,'[1]第３号'!$I$416,"X")</f>
        <v>10.8</v>
      </c>
      <c r="G12" s="462">
        <f>IF('[1]第３号'!$R$416=0,'[1]第３号'!$J$416,"X")</f>
        <v>17.7</v>
      </c>
      <c r="H12" s="463">
        <f>IF('[1]第３号'!$R$416=0,'[1]第３号'!$K$416,"X")</f>
        <v>144.3</v>
      </c>
      <c r="I12" s="463">
        <f>IF('[1]第３号'!$R$416=0,'[1]第３号'!$L$416,"X")</f>
        <v>132.2</v>
      </c>
      <c r="J12" s="464">
        <f>IF('[1]第３号'!$R$416=0,'[1]第３号'!$M$416,"X")</f>
        <v>12.1</v>
      </c>
      <c r="K12" s="462">
        <f>IF('[1]第３号'!$R$416=0,'[1]第３号'!$N$416,"X")</f>
        <v>18.2</v>
      </c>
      <c r="L12" s="463">
        <f>IF('[1]第３号'!$R$416=0,'[1]第３号'!$O$416,"X")</f>
        <v>141.9</v>
      </c>
      <c r="M12" s="463">
        <f>IF('[1]第３号'!$R$416=0,'[1]第３号'!$P$416,"X")</f>
        <v>138.9</v>
      </c>
      <c r="N12" s="465">
        <f>IF('[1]第３号'!$R$416=0,'[1]第３号'!$Q$416,"X")</f>
        <v>3</v>
      </c>
      <c r="O12" s="143"/>
      <c r="P12" s="152" t="s">
        <v>122</v>
      </c>
      <c r="Q12" s="76" t="s">
        <v>78</v>
      </c>
      <c r="R12" s="470">
        <f>IF('[1]第３号'!$R$349=0,'[1]第３号'!$F$349,"X")</f>
        <v>17</v>
      </c>
      <c r="S12" s="471">
        <f>IF('[1]第３号'!$R$349=0,'[1]第３号'!$G$349,"X")</f>
        <v>141.3</v>
      </c>
      <c r="T12" s="471">
        <f>IF('[1]第３号'!$R$349=0,'[1]第３号'!$H$349,"X")</f>
        <v>126.5</v>
      </c>
      <c r="U12" s="472">
        <f>IF('[1]第３号'!$R$349=0,'[1]第３号'!$I$349,"X")</f>
        <v>14.8</v>
      </c>
      <c r="V12" s="470">
        <f>IF('[1]第３号'!$R$349=0,'[1]第３号'!$J$349,"X")</f>
        <v>17</v>
      </c>
      <c r="W12" s="471">
        <f>IF('[1]第３号'!$R$349=0,'[1]第３号'!$K$349,"X")</f>
        <v>142.9</v>
      </c>
      <c r="X12" s="471">
        <f>IF('[1]第３号'!$R$349=0,'[1]第３号'!$L$349,"X")</f>
        <v>126.9</v>
      </c>
      <c r="Y12" s="472">
        <f>IF('[1]第３号'!$R$349=0,'[1]第３号'!$M$349,"X")</f>
        <v>16</v>
      </c>
      <c r="Z12" s="470">
        <f>IF('[1]第３号'!$R$349=0,'[1]第３号'!$N$349,"X")</f>
        <v>16.6</v>
      </c>
      <c r="AA12" s="471">
        <f>IF('[1]第３号'!$R$349=0,'[1]第３号'!$O$349,"X")</f>
        <v>126.4</v>
      </c>
      <c r="AB12" s="471">
        <f>IF('[1]第３号'!$R$349=0,'[1]第３号'!$P$349,"X")</f>
        <v>122.6</v>
      </c>
      <c r="AC12" s="473">
        <f>IF('[1]第３号'!$R$349=0,'[1]第３号'!$Q$349,"X")</f>
        <v>3.8</v>
      </c>
      <c r="AD12" s="84"/>
    </row>
    <row r="13" spans="1:30" ht="33" customHeight="1">
      <c r="A13" s="75" t="s">
        <v>109</v>
      </c>
      <c r="B13" s="76" t="s">
        <v>79</v>
      </c>
      <c r="C13" s="462">
        <f>IF('[1]第３号'!$R$417=0,'[1]第３号'!$F$417,"X")</f>
        <v>18.5</v>
      </c>
      <c r="D13" s="463">
        <f>IF('[1]第３号'!$R$417=0,'[1]第３号'!$G$417,"X")</f>
        <v>152.5</v>
      </c>
      <c r="E13" s="463">
        <f>IF('[1]第３号'!$R$417=0,'[1]第３号'!$H$417,"X")</f>
        <v>139.3</v>
      </c>
      <c r="F13" s="464">
        <f>IF('[1]第３号'!$R$417=0,'[1]第３号'!$I$417,"X")</f>
        <v>13.2</v>
      </c>
      <c r="G13" s="462">
        <f>IF('[1]第３号'!$R$417=0,'[1]第３号'!$J$417,"X")</f>
        <v>18.9</v>
      </c>
      <c r="H13" s="463">
        <f>IF('[1]第３号'!$R$417=0,'[1]第３号'!$K$417,"X")</f>
        <v>157.5</v>
      </c>
      <c r="I13" s="463">
        <f>IF('[1]第３号'!$R$417=0,'[1]第３号'!$L$417,"X")</f>
        <v>143.8</v>
      </c>
      <c r="J13" s="464">
        <f>IF('[1]第３号'!$R$417=0,'[1]第３号'!$M$417,"X")</f>
        <v>13.7</v>
      </c>
      <c r="K13" s="462">
        <f>IF('[1]第３号'!$R$417=0,'[1]第３号'!$N$417,"X")</f>
        <v>17.6</v>
      </c>
      <c r="L13" s="463">
        <f>IF('[1]第３号'!$R$417=0,'[1]第３号'!$O$417,"X")</f>
        <v>141.7</v>
      </c>
      <c r="M13" s="463">
        <f>IF('[1]第３号'!$R$417=0,'[1]第３号'!$P$417,"X")</f>
        <v>129.7</v>
      </c>
      <c r="N13" s="465">
        <f>IF('[1]第３号'!$R$417=0,'[1]第３号'!$Q$417,"X")</f>
        <v>12</v>
      </c>
      <c r="O13" s="143"/>
      <c r="P13" s="152" t="s">
        <v>109</v>
      </c>
      <c r="Q13" s="76" t="s">
        <v>79</v>
      </c>
      <c r="R13" s="470">
        <f>IF('[1]第３号'!$R$350=0,'[1]第３号'!$F$350,"X")</f>
        <v>19</v>
      </c>
      <c r="S13" s="471">
        <f>IF('[1]第３号'!$R$350=0,'[1]第３号'!$G$350,"X")</f>
        <v>160.6</v>
      </c>
      <c r="T13" s="471">
        <f>IF('[1]第３号'!$R$350=0,'[1]第３号'!$H$350,"X")</f>
        <v>143</v>
      </c>
      <c r="U13" s="472">
        <f>IF('[1]第３号'!$R$350=0,'[1]第３号'!$I$350,"X")</f>
        <v>17.6</v>
      </c>
      <c r="V13" s="470">
        <f>IF('[1]第３号'!$R$350=0,'[1]第３号'!$J$350,"X")</f>
        <v>19.7</v>
      </c>
      <c r="W13" s="471">
        <f>IF('[1]第３号'!$R$350=0,'[1]第３号'!$K$350,"X")</f>
        <v>168.9</v>
      </c>
      <c r="X13" s="471">
        <f>IF('[1]第３号'!$R$350=0,'[1]第３号'!$L$350,"X")</f>
        <v>149.5</v>
      </c>
      <c r="Y13" s="472">
        <f>IF('[1]第３号'!$R$350=0,'[1]第３号'!$M$350,"X")</f>
        <v>19.4</v>
      </c>
      <c r="Z13" s="470">
        <f>IF('[1]第３号'!$R$350=0,'[1]第３号'!$N$350,"X")</f>
        <v>17.5</v>
      </c>
      <c r="AA13" s="471">
        <f>IF('[1]第３号'!$R$350=0,'[1]第３号'!$O$350,"X")</f>
        <v>143</v>
      </c>
      <c r="AB13" s="471">
        <f>IF('[1]第３号'!$R$350=0,'[1]第３号'!$P$350,"X")</f>
        <v>129.3</v>
      </c>
      <c r="AC13" s="473">
        <f>IF('[1]第３号'!$R$350=0,'[1]第３号'!$Q$350,"X")</f>
        <v>13.7</v>
      </c>
      <c r="AD13" s="84"/>
    </row>
    <row r="14" spans="1:30" ht="33" customHeight="1">
      <c r="A14" s="75" t="s">
        <v>110</v>
      </c>
      <c r="B14" s="76" t="s">
        <v>80</v>
      </c>
      <c r="C14" s="462">
        <f>IF('[1]第３号'!$R$418=0,'[1]第３号'!$F$418,"X")</f>
        <v>19.7</v>
      </c>
      <c r="D14" s="463">
        <f>IF('[1]第３号'!$R$418=0,'[1]第３号'!$G$418,"X")</f>
        <v>162.2</v>
      </c>
      <c r="E14" s="463">
        <f>IF('[1]第３号'!$R$418=0,'[1]第３号'!$H$418,"X")</f>
        <v>145</v>
      </c>
      <c r="F14" s="464">
        <f>IF('[1]第３号'!$R$418=0,'[1]第３号'!$I$418,"X")</f>
        <v>17.2</v>
      </c>
      <c r="G14" s="462">
        <f>IF('[1]第３号'!$R$418=0,'[1]第３号'!$J$418,"X")</f>
        <v>20.3</v>
      </c>
      <c r="H14" s="463">
        <f>IF('[1]第３号'!$R$418=0,'[1]第３号'!$K$418,"X")</f>
        <v>169.4</v>
      </c>
      <c r="I14" s="463">
        <f>IF('[1]第３号'!$R$418=0,'[1]第３号'!$L$418,"X")</f>
        <v>150.8</v>
      </c>
      <c r="J14" s="464">
        <f>IF('[1]第３号'!$R$418=0,'[1]第３号'!$M$418,"X")</f>
        <v>18.6</v>
      </c>
      <c r="K14" s="462">
        <f>IF('[1]第３号'!$R$418=0,'[1]第３号'!$N$418,"X")</f>
        <v>16.8</v>
      </c>
      <c r="L14" s="463">
        <f>IF('[1]第３号'!$R$418=0,'[1]第３号'!$O$418,"X")</f>
        <v>127</v>
      </c>
      <c r="M14" s="463">
        <f>IF('[1]第３号'!$R$418=0,'[1]第３号'!$P$418,"X")</f>
        <v>116.3</v>
      </c>
      <c r="N14" s="465">
        <f>IF('[1]第３号'!$R$418=0,'[1]第３号'!$Q$418,"X")</f>
        <v>10.7</v>
      </c>
      <c r="O14" s="143"/>
      <c r="P14" s="152" t="s">
        <v>110</v>
      </c>
      <c r="Q14" s="76" t="s">
        <v>80</v>
      </c>
      <c r="R14" s="470">
        <f>IF('[1]第３号'!$R$351=0,'[1]第３号'!$F$351,"X")</f>
        <v>19.7</v>
      </c>
      <c r="S14" s="471">
        <f>IF('[1]第３号'!$R$351=0,'[1]第３号'!$G$351,"X")</f>
        <v>163.5</v>
      </c>
      <c r="T14" s="471">
        <f>IF('[1]第３号'!$R$351=0,'[1]第３号'!$H$351,"X")</f>
        <v>141</v>
      </c>
      <c r="U14" s="472">
        <f>IF('[1]第３号'!$R$351=0,'[1]第３号'!$I$351,"X")</f>
        <v>22.5</v>
      </c>
      <c r="V14" s="470">
        <f>IF('[1]第３号'!$R$351=0,'[1]第３号'!$J$351,"X")</f>
        <v>20</v>
      </c>
      <c r="W14" s="471">
        <f>IF('[1]第３号'!$R$351=0,'[1]第３号'!$K$351,"X")</f>
        <v>169.8</v>
      </c>
      <c r="X14" s="471">
        <f>IF('[1]第３号'!$R$351=0,'[1]第３号'!$L$351,"X")</f>
        <v>145.5</v>
      </c>
      <c r="Y14" s="472">
        <f>IF('[1]第３号'!$R$351=0,'[1]第３号'!$M$351,"X")</f>
        <v>24.3</v>
      </c>
      <c r="Z14" s="470">
        <f>IF('[1]第３号'!$R$351=0,'[1]第３号'!$N$351,"X")</f>
        <v>17.8</v>
      </c>
      <c r="AA14" s="471">
        <f>IF('[1]第３号'!$R$351=0,'[1]第３号'!$O$351,"X")</f>
        <v>130.4</v>
      </c>
      <c r="AB14" s="471">
        <f>IF('[1]第３号'!$R$351=0,'[1]第３号'!$P$351,"X")</f>
        <v>117.3</v>
      </c>
      <c r="AC14" s="473">
        <f>IF('[1]第３号'!$R$351=0,'[1]第３号'!$Q$351,"X")</f>
        <v>13.1</v>
      </c>
      <c r="AD14" s="84"/>
    </row>
    <row r="15" spans="1:30" ht="33" customHeight="1">
      <c r="A15" s="75" t="s">
        <v>111</v>
      </c>
      <c r="B15" s="76" t="s">
        <v>81</v>
      </c>
      <c r="C15" s="462">
        <f>IF('[1]第３号'!$R$419=0,'[1]第３号'!$F$419,"X")</f>
        <v>18.9</v>
      </c>
      <c r="D15" s="463">
        <f>IF('[1]第３号'!$R$419=0,'[1]第３号'!$G$419,"X")</f>
        <v>138</v>
      </c>
      <c r="E15" s="463">
        <f>IF('[1]第３号'!$R$419=0,'[1]第３号'!$H$419,"X")</f>
        <v>130.6</v>
      </c>
      <c r="F15" s="464">
        <f>IF('[1]第３号'!$R$419=0,'[1]第３号'!$I$419,"X")</f>
        <v>7.4</v>
      </c>
      <c r="G15" s="462">
        <f>IF('[1]第３号'!$R$419=0,'[1]第３号'!$J$419,"X")</f>
        <v>19.4</v>
      </c>
      <c r="H15" s="463">
        <f>IF('[1]第３号'!$R$419=0,'[1]第３号'!$K$419,"X")</f>
        <v>154.6</v>
      </c>
      <c r="I15" s="463">
        <f>IF('[1]第３号'!$R$419=0,'[1]第３号'!$L$419,"X")</f>
        <v>142.5</v>
      </c>
      <c r="J15" s="464">
        <f>IF('[1]第３号'!$R$419=0,'[1]第３号'!$M$419,"X")</f>
        <v>12.1</v>
      </c>
      <c r="K15" s="462">
        <f>IF('[1]第３号'!$R$419=0,'[1]第３号'!$N$419,"X")</f>
        <v>18.5</v>
      </c>
      <c r="L15" s="463">
        <f>IF('[1]第３号'!$R$419=0,'[1]第３号'!$O$419,"X")</f>
        <v>125</v>
      </c>
      <c r="M15" s="463">
        <f>IF('[1]第３号'!$R$419=0,'[1]第３号'!$P$419,"X")</f>
        <v>121.3</v>
      </c>
      <c r="N15" s="465">
        <f>IF('[1]第３号'!$R$419=0,'[1]第３号'!$Q$419,"X")</f>
        <v>3.7</v>
      </c>
      <c r="O15" s="143"/>
      <c r="P15" s="152" t="s">
        <v>111</v>
      </c>
      <c r="Q15" s="76" t="s">
        <v>81</v>
      </c>
      <c r="R15" s="470">
        <f>IF('[1]第３号'!$R$352=0,'[1]第３号'!$F$352,"X")</f>
        <v>19.5</v>
      </c>
      <c r="S15" s="471">
        <f>IF('[1]第３号'!$R$352=0,'[1]第３号'!$G$352,"X")</f>
        <v>140</v>
      </c>
      <c r="T15" s="471">
        <f>IF('[1]第３号'!$R$352=0,'[1]第３号'!$H$352,"X")</f>
        <v>132.9</v>
      </c>
      <c r="U15" s="472">
        <f>IF('[1]第３号'!$R$352=0,'[1]第３号'!$I$352,"X")</f>
        <v>7.1</v>
      </c>
      <c r="V15" s="470">
        <f>IF('[1]第３号'!$R$352=0,'[1]第３号'!$J$352,"X")</f>
        <v>19.6</v>
      </c>
      <c r="W15" s="471">
        <f>IF('[1]第３号'!$R$352=0,'[1]第３号'!$K$352,"X")</f>
        <v>157.4</v>
      </c>
      <c r="X15" s="471">
        <f>IF('[1]第３号'!$R$352=0,'[1]第３号'!$L$352,"X")</f>
        <v>145.6</v>
      </c>
      <c r="Y15" s="472">
        <f>IF('[1]第３号'!$R$352=0,'[1]第３号'!$M$352,"X")</f>
        <v>11.8</v>
      </c>
      <c r="Z15" s="470">
        <f>IF('[1]第３号'!$R$352=0,'[1]第３号'!$N$352,"X")</f>
        <v>19.4</v>
      </c>
      <c r="AA15" s="471">
        <f>IF('[1]第３号'!$R$352=0,'[1]第３号'!$O$352,"X")</f>
        <v>125.4</v>
      </c>
      <c r="AB15" s="471">
        <f>IF('[1]第３号'!$R$352=0,'[1]第３号'!$P$352,"X")</f>
        <v>122.2</v>
      </c>
      <c r="AC15" s="473">
        <f>IF('[1]第３号'!$R$352=0,'[1]第３号'!$Q$352,"X")</f>
        <v>3.2</v>
      </c>
      <c r="AD15" s="84"/>
    </row>
    <row r="16" spans="1:30" ht="33" customHeight="1">
      <c r="A16" s="75" t="s">
        <v>112</v>
      </c>
      <c r="B16" s="76" t="s">
        <v>82</v>
      </c>
      <c r="C16" s="462">
        <f>IF('[1]第３号'!$R$420=0,'[1]第３号'!$F$420,"X")</f>
        <v>16.9</v>
      </c>
      <c r="D16" s="463">
        <f>IF('[1]第３号'!$R$420=0,'[1]第３号'!$G$420,"X")</f>
        <v>129.6</v>
      </c>
      <c r="E16" s="463">
        <f>IF('[1]第３号'!$R$420=0,'[1]第３号'!$H$420,"X")</f>
        <v>121.9</v>
      </c>
      <c r="F16" s="464">
        <f>IF('[1]第３号'!$R$420=0,'[1]第３号'!$I$420,"X")</f>
        <v>7.7</v>
      </c>
      <c r="G16" s="462">
        <f>IF('[1]第３号'!$R$420=0,'[1]第３号'!$J$420,"X")</f>
        <v>17.8</v>
      </c>
      <c r="H16" s="463">
        <f>IF('[1]第３号'!$R$420=0,'[1]第３号'!$K$420,"X")</f>
        <v>142.3</v>
      </c>
      <c r="I16" s="463">
        <f>IF('[1]第３号'!$R$420=0,'[1]第３号'!$L$420,"X")</f>
        <v>131.1</v>
      </c>
      <c r="J16" s="464">
        <f>IF('[1]第３号'!$R$420=0,'[1]第３号'!$M$420,"X")</f>
        <v>11.2</v>
      </c>
      <c r="K16" s="462">
        <f>IF('[1]第３号'!$R$420=0,'[1]第３号'!$N$420,"X")</f>
        <v>16.3</v>
      </c>
      <c r="L16" s="463">
        <f>IF('[1]第３号'!$R$420=0,'[1]第３号'!$O$420,"X")</f>
        <v>120.5</v>
      </c>
      <c r="M16" s="463">
        <f>IF('[1]第３号'!$R$420=0,'[1]第３号'!$P$420,"X")</f>
        <v>115.3</v>
      </c>
      <c r="N16" s="465">
        <f>IF('[1]第３号'!$R$420=0,'[1]第３号'!$Q$420,"X")</f>
        <v>5.2</v>
      </c>
      <c r="O16" s="143"/>
      <c r="P16" s="152" t="s">
        <v>112</v>
      </c>
      <c r="Q16" s="76" t="s">
        <v>82</v>
      </c>
      <c r="R16" s="470">
        <f>IF('[1]第３号'!$R$353=0,'[1]第３号'!$F$353,"X")</f>
        <v>16.5</v>
      </c>
      <c r="S16" s="471">
        <f>IF('[1]第３号'!$R$353=0,'[1]第３号'!$G$353,"X")</f>
        <v>124.1</v>
      </c>
      <c r="T16" s="471">
        <f>IF('[1]第３号'!$R$353=0,'[1]第３号'!$H$353,"X")</f>
        <v>117.1</v>
      </c>
      <c r="U16" s="472">
        <f>IF('[1]第３号'!$R$353=0,'[1]第３号'!$I$353,"X")</f>
        <v>7</v>
      </c>
      <c r="V16" s="470">
        <f>IF('[1]第３号'!$R$353=0,'[1]第３号'!$J$353,"X")</f>
        <v>17.6</v>
      </c>
      <c r="W16" s="471">
        <f>IF('[1]第３号'!$R$353=0,'[1]第３号'!$K$353,"X")</f>
        <v>141.5</v>
      </c>
      <c r="X16" s="471">
        <f>IF('[1]第３号'!$R$353=0,'[1]第３号'!$L$353,"X")</f>
        <v>129.9</v>
      </c>
      <c r="Y16" s="472">
        <f>IF('[1]第３号'!$R$353=0,'[1]第３号'!$M$353,"X")</f>
        <v>11.6</v>
      </c>
      <c r="Z16" s="470">
        <f>IF('[1]第３号'!$R$353=0,'[1]第３号'!$N$353,"X")</f>
        <v>16.1</v>
      </c>
      <c r="AA16" s="471">
        <f>IF('[1]第３号'!$R$353=0,'[1]第３号'!$O$353,"X")</f>
        <v>117.3</v>
      </c>
      <c r="AB16" s="471">
        <f>IF('[1]第３号'!$R$353=0,'[1]第３号'!$P$353,"X")</f>
        <v>112.1</v>
      </c>
      <c r="AC16" s="473">
        <f>IF('[1]第３号'!$R$353=0,'[1]第３号'!$Q$353,"X")</f>
        <v>5.2</v>
      </c>
      <c r="AD16" s="84"/>
    </row>
    <row r="17" spans="1:30" ht="33" customHeight="1">
      <c r="A17" s="75" t="s">
        <v>113</v>
      </c>
      <c r="B17" s="76" t="s">
        <v>83</v>
      </c>
      <c r="C17" s="462">
        <f>IF('[1]第３号'!$R$421=0,'[1]第３号'!$F$421,"X")</f>
        <v>18.2</v>
      </c>
      <c r="D17" s="463">
        <f>IF('[1]第３号'!$R$421=0,'[1]第３号'!$G$421,"X")</f>
        <v>143.9</v>
      </c>
      <c r="E17" s="463">
        <f>IF('[1]第３号'!$R$421=0,'[1]第３号'!$H$421,"X")</f>
        <v>132.7</v>
      </c>
      <c r="F17" s="464">
        <f>IF('[1]第３号'!$R$421=0,'[1]第３号'!$I$421,"X")</f>
        <v>11.2</v>
      </c>
      <c r="G17" s="462">
        <f>IF('[1]第３号'!$R$421=0,'[1]第３号'!$J$421,"X")</f>
        <v>18.9</v>
      </c>
      <c r="H17" s="463">
        <f>IF('[1]第３号'!$R$421=0,'[1]第３号'!$K$421,"X")</f>
        <v>152.8</v>
      </c>
      <c r="I17" s="463">
        <f>IF('[1]第３号'!$R$421=0,'[1]第３号'!$L$421,"X")</f>
        <v>139.9</v>
      </c>
      <c r="J17" s="464">
        <f>IF('[1]第３号'!$R$421=0,'[1]第３号'!$M$421,"X")</f>
        <v>12.9</v>
      </c>
      <c r="K17" s="462">
        <f>IF('[1]第３号'!$R$421=0,'[1]第３号'!$N$421,"X")</f>
        <v>16.2</v>
      </c>
      <c r="L17" s="463">
        <f>IF('[1]第３号'!$R$421=0,'[1]第３号'!$O$421,"X")</f>
        <v>118.4</v>
      </c>
      <c r="M17" s="463">
        <f>IF('[1]第３号'!$R$421=0,'[1]第３号'!$P$421,"X")</f>
        <v>112</v>
      </c>
      <c r="N17" s="465">
        <f>IF('[1]第３号'!$R$421=0,'[1]第３号'!$Q$421,"X")</f>
        <v>6.4</v>
      </c>
      <c r="O17" s="143"/>
      <c r="P17" s="152" t="s">
        <v>113</v>
      </c>
      <c r="Q17" s="76" t="s">
        <v>83</v>
      </c>
      <c r="R17" s="470">
        <f>IF('[1]第３号'!$R$354=0,'[1]第３号'!$F$354,"X")</f>
        <v>18.6</v>
      </c>
      <c r="S17" s="471">
        <f>IF('[1]第３号'!$R$354=0,'[1]第３号'!$G$354,"X")</f>
        <v>143.5</v>
      </c>
      <c r="T17" s="471">
        <f>IF('[1]第３号'!$R$354=0,'[1]第３号'!$H$354,"X")</f>
        <v>137</v>
      </c>
      <c r="U17" s="472">
        <f>IF('[1]第３号'!$R$354=0,'[1]第３号'!$I$354,"X")</f>
        <v>6.5</v>
      </c>
      <c r="V17" s="470">
        <f>IF('[1]第３号'!$R$354=0,'[1]第３号'!$J$354,"X")</f>
        <v>19.5</v>
      </c>
      <c r="W17" s="471">
        <f>IF('[1]第３号'!$R$354=0,'[1]第３号'!$K$354,"X")</f>
        <v>155.5</v>
      </c>
      <c r="X17" s="471">
        <f>IF('[1]第３号'!$R$354=0,'[1]第３号'!$L$354,"X")</f>
        <v>147.1</v>
      </c>
      <c r="Y17" s="472">
        <f>IF('[1]第３号'!$R$354=0,'[1]第３号'!$M$354,"X")</f>
        <v>8.4</v>
      </c>
      <c r="Z17" s="470">
        <f>IF('[1]第３号'!$R$354=0,'[1]第３号'!$N$354,"X")</f>
        <v>17.5</v>
      </c>
      <c r="AA17" s="471">
        <f>IF('[1]第３号'!$R$354=0,'[1]第３号'!$O$354,"X")</f>
        <v>128.1</v>
      </c>
      <c r="AB17" s="471">
        <f>IF('[1]第３号'!$R$354=0,'[1]第３号'!$P$354,"X")</f>
        <v>124.1</v>
      </c>
      <c r="AC17" s="473">
        <f>IF('[1]第３号'!$R$354=0,'[1]第３号'!$Q$354,"X")</f>
        <v>4</v>
      </c>
      <c r="AD17" s="84"/>
    </row>
    <row r="18" spans="1:30" ht="33" customHeight="1">
      <c r="A18" s="75" t="s">
        <v>114</v>
      </c>
      <c r="B18" s="76" t="s">
        <v>84</v>
      </c>
      <c r="C18" s="462">
        <f>IF('[1]第３号'!$R$422=0,'[1]第３号'!$F$422,"X")</f>
        <v>17</v>
      </c>
      <c r="D18" s="463">
        <f>IF('[1]第３号'!$R$422=0,'[1]第３号'!$G$422,"X")</f>
        <v>136.4</v>
      </c>
      <c r="E18" s="463">
        <f>IF('[1]第３号'!$R$422=0,'[1]第３号'!$H$422,"X")</f>
        <v>128.2</v>
      </c>
      <c r="F18" s="464">
        <f>IF('[1]第３号'!$R$422=0,'[1]第３号'!$I$422,"X")</f>
        <v>8.2</v>
      </c>
      <c r="G18" s="462">
        <f>IF('[1]第３号'!$R$422=0,'[1]第３号'!$J$422,"X")</f>
        <v>17.3</v>
      </c>
      <c r="H18" s="463">
        <f>IF('[1]第３号'!$R$422=0,'[1]第３号'!$K$422,"X")</f>
        <v>145.2</v>
      </c>
      <c r="I18" s="463">
        <f>IF('[1]第３号'!$R$422=0,'[1]第３号'!$L$422,"X")</f>
        <v>134.2</v>
      </c>
      <c r="J18" s="464">
        <f>IF('[1]第３号'!$R$422=0,'[1]第３号'!$M$422,"X")</f>
        <v>11</v>
      </c>
      <c r="K18" s="462">
        <f>IF('[1]第３号'!$R$422=0,'[1]第３号'!$N$422,"X")</f>
        <v>16.5</v>
      </c>
      <c r="L18" s="463">
        <f>IF('[1]第３号'!$R$422=0,'[1]第３号'!$O$422,"X")</f>
        <v>121.8</v>
      </c>
      <c r="M18" s="463">
        <f>IF('[1]第３号'!$R$422=0,'[1]第３号'!$P$422,"X")</f>
        <v>118.2</v>
      </c>
      <c r="N18" s="465">
        <f>IF('[1]第３号'!$R$422=0,'[1]第３号'!$Q$422,"X")</f>
        <v>3.6</v>
      </c>
      <c r="O18" s="143"/>
      <c r="P18" s="152" t="s">
        <v>114</v>
      </c>
      <c r="Q18" s="76" t="s">
        <v>84</v>
      </c>
      <c r="R18" s="470">
        <f>IF('[1]第３号'!$R$355=0,'[1]第３号'!$F$355,"X")</f>
        <v>15.4</v>
      </c>
      <c r="S18" s="471">
        <f>IF('[1]第３号'!$R$355=0,'[1]第３号'!$G$355,"X")</f>
        <v>133.7</v>
      </c>
      <c r="T18" s="471">
        <f>IF('[1]第３号'!$R$355=0,'[1]第３号'!$H$355,"X")</f>
        <v>122.4</v>
      </c>
      <c r="U18" s="472">
        <f>IF('[1]第３号'!$R$355=0,'[1]第３号'!$I$355,"X")</f>
        <v>11.3</v>
      </c>
      <c r="V18" s="470">
        <f>IF('[1]第３号'!$R$355=0,'[1]第３号'!$J$355,"X")</f>
        <v>15.3</v>
      </c>
      <c r="W18" s="471">
        <f>IF('[1]第３号'!$R$355=0,'[1]第３号'!$K$355,"X")</f>
        <v>138.6</v>
      </c>
      <c r="X18" s="471">
        <f>IF('[1]第３号'!$R$355=0,'[1]第３号'!$L$355,"X")</f>
        <v>124.8</v>
      </c>
      <c r="Y18" s="472">
        <f>IF('[1]第３号'!$R$355=0,'[1]第３号'!$M$355,"X")</f>
        <v>13.8</v>
      </c>
      <c r="Z18" s="470">
        <f>IF('[1]第３号'!$R$355=0,'[1]第３号'!$N$355,"X")</f>
        <v>15.5</v>
      </c>
      <c r="AA18" s="471">
        <f>IF('[1]第３号'!$R$355=0,'[1]第３号'!$O$355,"X")</f>
        <v>122.3</v>
      </c>
      <c r="AB18" s="471">
        <f>IF('[1]第３号'!$R$355=0,'[1]第３号'!$P$355,"X")</f>
        <v>116.8</v>
      </c>
      <c r="AC18" s="473">
        <f>IF('[1]第３号'!$R$355=0,'[1]第３号'!$Q$355,"X")</f>
        <v>5.5</v>
      </c>
      <c r="AD18" s="84"/>
    </row>
    <row r="19" spans="1:30" ht="33" customHeight="1">
      <c r="A19" s="75" t="s">
        <v>115</v>
      </c>
      <c r="B19" s="76" t="s">
        <v>85</v>
      </c>
      <c r="C19" s="462">
        <f>IF('[1]第３号'!$R$423=0,'[1]第３号'!$F$423,"X")</f>
        <v>14.9</v>
      </c>
      <c r="D19" s="463">
        <f>IF('[1]第３号'!$R$423=0,'[1]第３号'!$G$423,"X")</f>
        <v>92.8</v>
      </c>
      <c r="E19" s="463">
        <f>IF('[1]第３号'!$R$423=0,'[1]第３号'!$H$423,"X")</f>
        <v>87.6</v>
      </c>
      <c r="F19" s="464">
        <f>IF('[1]第３号'!$R$423=0,'[1]第３号'!$I$423,"X")</f>
        <v>5.2</v>
      </c>
      <c r="G19" s="462">
        <f>IF('[1]第３号'!$R$423=0,'[1]第３号'!$J$423,"X")</f>
        <v>15.7</v>
      </c>
      <c r="H19" s="463">
        <f>IF('[1]第３号'!$R$423=0,'[1]第３号'!$K$423,"X")</f>
        <v>113.9</v>
      </c>
      <c r="I19" s="463">
        <f>IF('[1]第３号'!$R$423=0,'[1]第３号'!$L$423,"X")</f>
        <v>104.9</v>
      </c>
      <c r="J19" s="464">
        <f>IF('[1]第３号'!$R$423=0,'[1]第３号'!$M$423,"X")</f>
        <v>9</v>
      </c>
      <c r="K19" s="462">
        <f>IF('[1]第３号'!$R$423=0,'[1]第３号'!$N$423,"X")</f>
        <v>14.4</v>
      </c>
      <c r="L19" s="463">
        <f>IF('[1]第３号'!$R$423=0,'[1]第３号'!$O$423,"X")</f>
        <v>80.8</v>
      </c>
      <c r="M19" s="463">
        <f>IF('[1]第３号'!$R$423=0,'[1]第３号'!$P$423,"X")</f>
        <v>77.8</v>
      </c>
      <c r="N19" s="465">
        <f>IF('[1]第３号'!$R$423=0,'[1]第３号'!$Q$423,"X")</f>
        <v>3</v>
      </c>
      <c r="O19" s="143"/>
      <c r="P19" s="152" t="s">
        <v>115</v>
      </c>
      <c r="Q19" s="76" t="s">
        <v>85</v>
      </c>
      <c r="R19" s="470">
        <f>IF('[1]第３号'!$R$356=0,'[1]第３号'!$F$356,"X")</f>
        <v>14</v>
      </c>
      <c r="S19" s="471">
        <f>IF('[1]第３号'!$R$356=0,'[1]第３号'!$G$356,"X")</f>
        <v>93.2</v>
      </c>
      <c r="T19" s="471">
        <f>IF('[1]第３号'!$R$356=0,'[1]第３号'!$H$356,"X")</f>
        <v>88.6</v>
      </c>
      <c r="U19" s="472">
        <f>IF('[1]第３号'!$R$356=0,'[1]第３号'!$I$356,"X")</f>
        <v>4.6</v>
      </c>
      <c r="V19" s="470">
        <f>IF('[1]第３号'!$R$356=0,'[1]第３号'!$J$356,"X")</f>
        <v>14.9</v>
      </c>
      <c r="W19" s="471">
        <f>IF('[1]第３号'!$R$356=0,'[1]第３号'!$K$356,"X")</f>
        <v>109.1</v>
      </c>
      <c r="X19" s="471">
        <f>IF('[1]第３号'!$R$356=0,'[1]第３号'!$L$356,"X")</f>
        <v>101.7</v>
      </c>
      <c r="Y19" s="472">
        <f>IF('[1]第３号'!$R$356=0,'[1]第３号'!$M$356,"X")</f>
        <v>7.4</v>
      </c>
      <c r="Z19" s="470">
        <f>IF('[1]第３号'!$R$356=0,'[1]第３号'!$N$356,"X")</f>
        <v>13.2</v>
      </c>
      <c r="AA19" s="471">
        <f>IF('[1]第３号'!$R$356=0,'[1]第３号'!$O$356,"X")</f>
        <v>80.2</v>
      </c>
      <c r="AB19" s="471">
        <f>IF('[1]第３号'!$R$356=0,'[1]第３号'!$P$356,"X")</f>
        <v>77.9</v>
      </c>
      <c r="AC19" s="473">
        <f>IF('[1]第３号'!$R$356=0,'[1]第３号'!$Q$356,"X")</f>
        <v>2.3</v>
      </c>
      <c r="AD19" s="84"/>
    </row>
    <row r="20" spans="1:30" ht="33" customHeight="1">
      <c r="A20" s="75" t="s">
        <v>116</v>
      </c>
      <c r="B20" s="76" t="s">
        <v>86</v>
      </c>
      <c r="C20" s="462">
        <f>IF('[1]第３号'!$R$424=0,'[1]第３号'!$F$424,"X")</f>
        <v>16.1</v>
      </c>
      <c r="D20" s="463">
        <f>IF('[1]第３号'!$R$424=0,'[1]第３号'!$G$424,"X")</f>
        <v>117.6</v>
      </c>
      <c r="E20" s="463">
        <f>IF('[1]第３号'!$R$424=0,'[1]第３号'!$H$424,"X")</f>
        <v>112.2</v>
      </c>
      <c r="F20" s="464">
        <f>IF('[1]第３号'!$R$424=0,'[1]第３号'!$I$424,"X")</f>
        <v>5.4</v>
      </c>
      <c r="G20" s="462">
        <f>IF('[1]第３号'!$R$424=0,'[1]第３号'!$J$424,"X")</f>
        <v>18.2</v>
      </c>
      <c r="H20" s="463">
        <f>IF('[1]第３号'!$R$424=0,'[1]第３号'!$K$424,"X")</f>
        <v>143.9</v>
      </c>
      <c r="I20" s="463">
        <f>IF('[1]第３号'!$R$424=0,'[1]第３号'!$L$424,"X")</f>
        <v>135.1</v>
      </c>
      <c r="J20" s="464">
        <f>IF('[1]第３号'!$R$424=0,'[1]第３号'!$M$424,"X")</f>
        <v>8.8</v>
      </c>
      <c r="K20" s="462">
        <f>IF('[1]第３号'!$R$424=0,'[1]第３号'!$N$424,"X")</f>
        <v>14.4</v>
      </c>
      <c r="L20" s="463">
        <f>IF('[1]第３号'!$R$424=0,'[1]第３号'!$O$424,"X")</f>
        <v>96.4</v>
      </c>
      <c r="M20" s="463">
        <f>IF('[1]第３号'!$R$424=0,'[1]第３号'!$P$424,"X")</f>
        <v>93.7</v>
      </c>
      <c r="N20" s="465">
        <f>IF('[1]第３号'!$R$424=0,'[1]第３号'!$Q$424,"X")</f>
        <v>2.7</v>
      </c>
      <c r="O20" s="143"/>
      <c r="P20" s="152" t="s">
        <v>116</v>
      </c>
      <c r="Q20" s="76" t="s">
        <v>86</v>
      </c>
      <c r="R20" s="470">
        <f>IF('[1]第３号'!$R$357=0,'[1]第３号'!$F$357,"X")</f>
        <v>16.9</v>
      </c>
      <c r="S20" s="471">
        <f>IF('[1]第３号'!$R$357=0,'[1]第３号'!$G$357,"X")</f>
        <v>125.5</v>
      </c>
      <c r="T20" s="471">
        <f>IF('[1]第３号'!$R$357=0,'[1]第３号'!$H$357,"X")</f>
        <v>118.7</v>
      </c>
      <c r="U20" s="472">
        <f>IF('[1]第３号'!$R$357=0,'[1]第３号'!$I$357,"X")</f>
        <v>6.8</v>
      </c>
      <c r="V20" s="470">
        <f>IF('[1]第３号'!$R$357=0,'[1]第３号'!$J$357,"X")</f>
        <v>18.4</v>
      </c>
      <c r="W20" s="471">
        <f>IF('[1]第３号'!$R$357=0,'[1]第３号'!$K$357,"X")</f>
        <v>147.2</v>
      </c>
      <c r="X20" s="471">
        <f>IF('[1]第３号'!$R$357=0,'[1]第３号'!$L$357,"X")</f>
        <v>138.4</v>
      </c>
      <c r="Y20" s="472">
        <f>IF('[1]第３号'!$R$357=0,'[1]第３号'!$M$357,"X")</f>
        <v>8.8</v>
      </c>
      <c r="Z20" s="470">
        <f>IF('[1]第３号'!$R$357=0,'[1]第３号'!$N$357,"X")</f>
        <v>15.1</v>
      </c>
      <c r="AA20" s="471">
        <f>IF('[1]第３号'!$R$357=0,'[1]第３号'!$O$357,"X")</f>
        <v>102.2</v>
      </c>
      <c r="AB20" s="471">
        <f>IF('[1]第３号'!$R$357=0,'[1]第３号'!$P$357,"X")</f>
        <v>97.5</v>
      </c>
      <c r="AC20" s="473">
        <f>IF('[1]第３号'!$R$357=0,'[1]第３号'!$Q$357,"X")</f>
        <v>4.7</v>
      </c>
      <c r="AD20" s="84"/>
    </row>
    <row r="21" spans="1:30" ht="33" customHeight="1">
      <c r="A21" s="75" t="s">
        <v>117</v>
      </c>
      <c r="B21" s="76" t="s">
        <v>87</v>
      </c>
      <c r="C21" s="462">
        <f>IF('[1]第３号'!$R$425=0,'[1]第３号'!$F$425,"X")</f>
        <v>16</v>
      </c>
      <c r="D21" s="463">
        <f>IF('[1]第３号'!$R$425=0,'[1]第３号'!$G$425,"X")</f>
        <v>127.9</v>
      </c>
      <c r="E21" s="463">
        <f>IF('[1]第３号'!$R$425=0,'[1]第３号'!$H$425,"X")</f>
        <v>114.3</v>
      </c>
      <c r="F21" s="464">
        <f>IF('[1]第３号'!$R$425=0,'[1]第３号'!$I$425,"X")</f>
        <v>13.6</v>
      </c>
      <c r="G21" s="462">
        <f>IF('[1]第３号'!$R$425=0,'[1]第３号'!$J$425,"X")</f>
        <v>15.6</v>
      </c>
      <c r="H21" s="463">
        <f>IF('[1]第３号'!$R$425=0,'[1]第３号'!$K$425,"X")</f>
        <v>128.3</v>
      </c>
      <c r="I21" s="463">
        <f>IF('[1]第３号'!$R$425=0,'[1]第３号'!$L$425,"X")</f>
        <v>109.8</v>
      </c>
      <c r="J21" s="464">
        <f>IF('[1]第３号'!$R$425=0,'[1]第３号'!$M$425,"X")</f>
        <v>18.5</v>
      </c>
      <c r="K21" s="462">
        <f>IF('[1]第３号'!$R$425=0,'[1]第３号'!$N$425,"X")</f>
        <v>16.3</v>
      </c>
      <c r="L21" s="463">
        <f>IF('[1]第３号'!$R$425=0,'[1]第３号'!$O$425,"X")</f>
        <v>127.7</v>
      </c>
      <c r="M21" s="463">
        <f>IF('[1]第３号'!$R$425=0,'[1]第３号'!$P$425,"X")</f>
        <v>116.8</v>
      </c>
      <c r="N21" s="465">
        <f>IF('[1]第３号'!$R$425=0,'[1]第３号'!$Q$425,"X")</f>
        <v>10.9</v>
      </c>
      <c r="O21" s="143"/>
      <c r="P21" s="152" t="s">
        <v>117</v>
      </c>
      <c r="Q21" s="76" t="s">
        <v>87</v>
      </c>
      <c r="R21" s="470">
        <f>IF('[1]第３号'!$R$358=0,'[1]第３号'!$F$358,"X")</f>
        <v>15.2</v>
      </c>
      <c r="S21" s="471">
        <f>IF('[1]第３号'!$R$358=0,'[1]第３号'!$G$358,"X")</f>
        <v>131.3</v>
      </c>
      <c r="T21" s="471">
        <f>IF('[1]第３号'!$R$358=0,'[1]第３号'!$H$358,"X")</f>
        <v>109.5</v>
      </c>
      <c r="U21" s="472">
        <f>IF('[1]第３号'!$R$358=0,'[1]第３号'!$I$358,"X")</f>
        <v>21.8</v>
      </c>
      <c r="V21" s="470">
        <f>IF('[1]第３号'!$R$358=0,'[1]第３号'!$J$358,"X")</f>
        <v>14.6</v>
      </c>
      <c r="W21" s="471">
        <f>IF('[1]第３号'!$R$358=0,'[1]第３号'!$K$358,"X")</f>
        <v>126.7</v>
      </c>
      <c r="X21" s="471">
        <f>IF('[1]第３号'!$R$358=0,'[1]第３号'!$L$358,"X")</f>
        <v>103.3</v>
      </c>
      <c r="Y21" s="472">
        <f>IF('[1]第３号'!$R$358=0,'[1]第３号'!$M$358,"X")</f>
        <v>23.4</v>
      </c>
      <c r="Z21" s="470">
        <f>IF('[1]第３号'!$R$358=0,'[1]第３号'!$N$358,"X")</f>
        <v>15.7</v>
      </c>
      <c r="AA21" s="471">
        <f>IF('[1]第３号'!$R$358=0,'[1]第３号'!$O$358,"X")</f>
        <v>135.3</v>
      </c>
      <c r="AB21" s="471">
        <f>IF('[1]第３号'!$R$358=0,'[1]第３号'!$P$358,"X")</f>
        <v>114.8</v>
      </c>
      <c r="AC21" s="473">
        <f>IF('[1]第３号'!$R$358=0,'[1]第３号'!$Q$358,"X")</f>
        <v>20.5</v>
      </c>
      <c r="AD21" s="84"/>
    </row>
    <row r="22" spans="1:30" ht="33" customHeight="1">
      <c r="A22" s="75" t="s">
        <v>118</v>
      </c>
      <c r="B22" s="76" t="s">
        <v>88</v>
      </c>
      <c r="C22" s="462">
        <f>IF('[1]第３号'!$R$426=0,'[1]第３号'!$F$426,"X")</f>
        <v>18.6</v>
      </c>
      <c r="D22" s="463">
        <f>IF('[1]第３号'!$R$426=0,'[1]第３号'!$G$426,"X")</f>
        <v>138.3</v>
      </c>
      <c r="E22" s="463">
        <f>IF('[1]第３号'!$R$426=0,'[1]第３号'!$H$426,"X")</f>
        <v>134.9</v>
      </c>
      <c r="F22" s="464">
        <f>IF('[1]第３号'!$R$426=0,'[1]第３号'!$I$426,"X")</f>
        <v>3.4</v>
      </c>
      <c r="G22" s="462">
        <f>IF('[1]第３号'!$R$426=0,'[1]第３号'!$J$426,"X")</f>
        <v>19.3</v>
      </c>
      <c r="H22" s="463">
        <f>IF('[1]第３号'!$R$426=0,'[1]第３号'!$K$426,"X")</f>
        <v>146</v>
      </c>
      <c r="I22" s="463">
        <f>IF('[1]第３号'!$R$426=0,'[1]第３号'!$L$426,"X")</f>
        <v>142</v>
      </c>
      <c r="J22" s="464">
        <f>IF('[1]第３号'!$R$426=0,'[1]第３号'!$M$426,"X")</f>
        <v>4</v>
      </c>
      <c r="K22" s="462">
        <f>IF('[1]第３号'!$R$426=0,'[1]第３号'!$N$426,"X")</f>
        <v>18.3</v>
      </c>
      <c r="L22" s="463">
        <f>IF('[1]第３号'!$R$426=0,'[1]第３号'!$O$426,"X")</f>
        <v>135.2</v>
      </c>
      <c r="M22" s="463">
        <f>IF('[1]第３号'!$R$426=0,'[1]第３号'!$P$426,"X")</f>
        <v>132</v>
      </c>
      <c r="N22" s="465">
        <f>IF('[1]第３号'!$R$426=0,'[1]第３号'!$Q$426,"X")</f>
        <v>3.2</v>
      </c>
      <c r="O22" s="143"/>
      <c r="P22" s="152" t="s">
        <v>118</v>
      </c>
      <c r="Q22" s="76" t="s">
        <v>88</v>
      </c>
      <c r="R22" s="470">
        <f>IF('[1]第３号'!$R$359=0,'[1]第３号'!$F$359,"X")</f>
        <v>19.1</v>
      </c>
      <c r="S22" s="471">
        <f>IF('[1]第３号'!$R$359=0,'[1]第３号'!$G$359,"X")</f>
        <v>147.3</v>
      </c>
      <c r="T22" s="471">
        <f>IF('[1]第３号'!$R$359=0,'[1]第３号'!$H$359,"X")</f>
        <v>143.6</v>
      </c>
      <c r="U22" s="472">
        <f>IF('[1]第３号'!$R$359=0,'[1]第３号'!$I$359,"X")</f>
        <v>3.7</v>
      </c>
      <c r="V22" s="470">
        <f>IF('[1]第３号'!$R$359=0,'[1]第３号'!$J$359,"X")</f>
        <v>19.2</v>
      </c>
      <c r="W22" s="471">
        <f>IF('[1]第３号'!$R$359=0,'[1]第３号'!$K$359,"X")</f>
        <v>149.3</v>
      </c>
      <c r="X22" s="471">
        <f>IF('[1]第３号'!$R$359=0,'[1]第３号'!$L$359,"X")</f>
        <v>145</v>
      </c>
      <c r="Y22" s="472">
        <f>IF('[1]第３号'!$R$359=0,'[1]第３号'!$M$359,"X")</f>
        <v>4.3</v>
      </c>
      <c r="Z22" s="470">
        <f>IF('[1]第３号'!$R$359=0,'[1]第３号'!$N$359,"X")</f>
        <v>19.1</v>
      </c>
      <c r="AA22" s="471">
        <f>IF('[1]第３号'!$R$359=0,'[1]第３号'!$O$359,"X")</f>
        <v>146.3</v>
      </c>
      <c r="AB22" s="471">
        <f>IF('[1]第３号'!$R$359=0,'[1]第３号'!$P$359,"X")</f>
        <v>142.9</v>
      </c>
      <c r="AC22" s="473">
        <f>IF('[1]第３号'!$R$359=0,'[1]第３号'!$Q$359,"X")</f>
        <v>3.4</v>
      </c>
      <c r="AD22" s="84"/>
    </row>
    <row r="23" spans="1:30" ht="33" customHeight="1">
      <c r="A23" s="75" t="s">
        <v>119</v>
      </c>
      <c r="B23" s="76" t="s">
        <v>89</v>
      </c>
      <c r="C23" s="462">
        <f>IF('[1]第３号'!$R$427=0,'[1]第３号'!$F$427,"X")</f>
        <v>18.6</v>
      </c>
      <c r="D23" s="463">
        <f>IF('[1]第３号'!$R$427=0,'[1]第３号'!$G$427,"X")</f>
        <v>151.5</v>
      </c>
      <c r="E23" s="463">
        <f>IF('[1]第３号'!$R$427=0,'[1]第３号'!$H$427,"X")</f>
        <v>143.3</v>
      </c>
      <c r="F23" s="464">
        <f>IF('[1]第３号'!$R$427=0,'[1]第３号'!$I$427,"X")</f>
        <v>8.2</v>
      </c>
      <c r="G23" s="462">
        <f>IF('[1]第３号'!$R$427=0,'[1]第３号'!$J$427,"X")</f>
        <v>18.8</v>
      </c>
      <c r="H23" s="463">
        <f>IF('[1]第３号'!$R$427=0,'[1]第３号'!$K$427,"X")</f>
        <v>153.6</v>
      </c>
      <c r="I23" s="463">
        <f>IF('[1]第３号'!$R$427=0,'[1]第３号'!$L$427,"X")</f>
        <v>144.5</v>
      </c>
      <c r="J23" s="464">
        <f>IF('[1]第３号'!$R$427=0,'[1]第３号'!$M$427,"X")</f>
        <v>9.1</v>
      </c>
      <c r="K23" s="462">
        <f>IF('[1]第３号'!$R$427=0,'[1]第３号'!$N$427,"X")</f>
        <v>18.4</v>
      </c>
      <c r="L23" s="463">
        <f>IF('[1]第３号'!$R$427=0,'[1]第３号'!$O$427,"X")</f>
        <v>147.9</v>
      </c>
      <c r="M23" s="463">
        <f>IF('[1]第３号'!$R$427=0,'[1]第３号'!$P$427,"X")</f>
        <v>141.3</v>
      </c>
      <c r="N23" s="465">
        <f>IF('[1]第３号'!$R$427=0,'[1]第３号'!$Q$427,"X")</f>
        <v>6.6</v>
      </c>
      <c r="O23" s="143"/>
      <c r="P23" s="152" t="s">
        <v>119</v>
      </c>
      <c r="Q23" s="76" t="s">
        <v>89</v>
      </c>
      <c r="R23" s="470">
        <f>IF('[1]第３号'!$R$360=0,'[1]第３号'!$F$360,"X")</f>
        <v>18.8</v>
      </c>
      <c r="S23" s="471">
        <f>IF('[1]第３号'!$R$360=0,'[1]第３号'!$G$360,"X")</f>
        <v>151.6</v>
      </c>
      <c r="T23" s="471">
        <f>IF('[1]第３号'!$R$360=0,'[1]第３号'!$H$360,"X")</f>
        <v>141.8</v>
      </c>
      <c r="U23" s="472">
        <f>IF('[1]第３号'!$R$360=0,'[1]第３号'!$I$360,"X")</f>
        <v>9.8</v>
      </c>
      <c r="V23" s="470">
        <f>IF('[1]第３号'!$R$360=0,'[1]第３号'!$J$360,"X")</f>
        <v>18.9</v>
      </c>
      <c r="W23" s="471">
        <f>IF('[1]第３号'!$R$360=0,'[1]第３号'!$K$360,"X")</f>
        <v>154.9</v>
      </c>
      <c r="X23" s="471">
        <f>IF('[1]第３号'!$R$360=0,'[1]第３号'!$L$360,"X")</f>
        <v>143.8</v>
      </c>
      <c r="Y23" s="472">
        <f>IF('[1]第３号'!$R$360=0,'[1]第３号'!$M$360,"X")</f>
        <v>11.1</v>
      </c>
      <c r="Z23" s="470">
        <f>IF('[1]第３号'!$R$360=0,'[1]第３号'!$N$360,"X")</f>
        <v>18.4</v>
      </c>
      <c r="AA23" s="471">
        <f>IF('[1]第３号'!$R$360=0,'[1]第３号'!$O$360,"X")</f>
        <v>143.1</v>
      </c>
      <c r="AB23" s="471">
        <f>IF('[1]第３号'!$R$360=0,'[1]第３号'!$P$360,"X")</f>
        <v>136.7</v>
      </c>
      <c r="AC23" s="473">
        <f>IF('[1]第３号'!$R$360=0,'[1]第３号'!$Q$360,"X")</f>
        <v>6.4</v>
      </c>
      <c r="AD23" s="84"/>
    </row>
    <row r="24" spans="1:30" ht="33" customHeight="1">
      <c r="A24" s="75" t="s">
        <v>123</v>
      </c>
      <c r="B24" s="76" t="s">
        <v>105</v>
      </c>
      <c r="C24" s="462">
        <f>IF('[1]第３号'!$R$428=0,'[1]第３号'!$F$428,"X")</f>
        <v>18.7</v>
      </c>
      <c r="D24" s="463">
        <f>IF('[1]第３号'!$R$428=0,'[1]第３号'!$G$428,"X")</f>
        <v>149</v>
      </c>
      <c r="E24" s="463">
        <f>IF('[1]第３号'!$R$428=0,'[1]第３号'!$H$428,"X")</f>
        <v>136.8</v>
      </c>
      <c r="F24" s="464">
        <f>IF('[1]第３号'!$R$428=0,'[1]第３号'!$I$428,"X")</f>
        <v>12.2</v>
      </c>
      <c r="G24" s="462">
        <f>IF('[1]第３号'!$R$428=0,'[1]第３号'!$J$428,"X")</f>
        <v>19.2</v>
      </c>
      <c r="H24" s="463">
        <f>IF('[1]第３号'!$R$428=0,'[1]第３号'!$K$428,"X")</f>
        <v>157.5</v>
      </c>
      <c r="I24" s="463">
        <f>IF('[1]第３号'!$R$428=0,'[1]第３号'!$L$428,"X")</f>
        <v>142</v>
      </c>
      <c r="J24" s="464">
        <f>IF('[1]第３号'!$R$428=0,'[1]第３号'!$M$428,"X")</f>
        <v>15.5</v>
      </c>
      <c r="K24" s="462">
        <f>IF('[1]第３号'!$R$428=0,'[1]第３号'!$N$428,"X")</f>
        <v>17.6</v>
      </c>
      <c r="L24" s="463">
        <f>IF('[1]第３号'!$R$428=0,'[1]第３号'!$O$428,"X")</f>
        <v>130.5</v>
      </c>
      <c r="M24" s="463">
        <f>IF('[1]第３号'!$R$428=0,'[1]第３号'!$P$428,"X")</f>
        <v>125.5</v>
      </c>
      <c r="N24" s="465">
        <f>IF('[1]第３号'!$R$428=0,'[1]第３号'!$Q$428,"X")</f>
        <v>5</v>
      </c>
      <c r="O24" s="143"/>
      <c r="P24" s="152" t="s">
        <v>123</v>
      </c>
      <c r="Q24" s="76" t="s">
        <v>105</v>
      </c>
      <c r="R24" s="470">
        <f>IF('[1]第３号'!$R$361=0,'[1]第３号'!$F$361,"X")</f>
        <v>18.8</v>
      </c>
      <c r="S24" s="471">
        <f>IF('[1]第３号'!$R$361=0,'[1]第３号'!$G$361,"X")</f>
        <v>152.5</v>
      </c>
      <c r="T24" s="471">
        <f>IF('[1]第３号'!$R$361=0,'[1]第３号'!$H$361,"X")</f>
        <v>137.9</v>
      </c>
      <c r="U24" s="472">
        <f>IF('[1]第３号'!$R$361=0,'[1]第３号'!$I$361,"X")</f>
        <v>14.6</v>
      </c>
      <c r="V24" s="470">
        <f>IF('[1]第３号'!$R$361=0,'[1]第３号'!$J$361,"X")</f>
        <v>19.4</v>
      </c>
      <c r="W24" s="471">
        <f>IF('[1]第３号'!$R$361=0,'[1]第３号'!$K$361,"X")</f>
        <v>165.7</v>
      </c>
      <c r="X24" s="471">
        <f>IF('[1]第３号'!$R$361=0,'[1]第３号'!$L$361,"X")</f>
        <v>145.1</v>
      </c>
      <c r="Y24" s="472">
        <f>IF('[1]第３号'!$R$361=0,'[1]第３号'!$M$361,"X")</f>
        <v>20.6</v>
      </c>
      <c r="Z24" s="470">
        <f>IF('[1]第３号'!$R$361=0,'[1]第３号'!$N$361,"X")</f>
        <v>17.8</v>
      </c>
      <c r="AA24" s="471">
        <f>IF('[1]第３号'!$R$361=0,'[1]第３号'!$O$361,"X")</f>
        <v>134.2</v>
      </c>
      <c r="AB24" s="471">
        <f>IF('[1]第３号'!$R$361=0,'[1]第３号'!$P$361,"X")</f>
        <v>127.9</v>
      </c>
      <c r="AC24" s="473">
        <f>IF('[1]第３号'!$R$361=0,'[1]第３号'!$Q$361,"X")</f>
        <v>6.3</v>
      </c>
      <c r="AD24" s="84"/>
    </row>
    <row r="25" spans="1:30" ht="24.75" customHeight="1">
      <c r="A25" s="457"/>
      <c r="B25" s="458"/>
      <c r="C25" s="148"/>
      <c r="D25" s="149"/>
      <c r="E25" s="149"/>
      <c r="F25" s="150"/>
      <c r="G25" s="148"/>
      <c r="H25" s="149"/>
      <c r="I25" s="149"/>
      <c r="J25" s="150"/>
      <c r="K25" s="148"/>
      <c r="L25" s="149"/>
      <c r="M25" s="149"/>
      <c r="N25" s="151"/>
      <c r="O25" s="143"/>
      <c r="P25" s="478"/>
      <c r="Q25" s="479"/>
      <c r="R25" s="480"/>
      <c r="S25" s="481"/>
      <c r="T25" s="481"/>
      <c r="U25" s="482"/>
      <c r="V25" s="480"/>
      <c r="W25" s="481"/>
      <c r="X25" s="481"/>
      <c r="Y25" s="482"/>
      <c r="Z25" s="480"/>
      <c r="AA25" s="481"/>
      <c r="AB25" s="481"/>
      <c r="AC25" s="483"/>
      <c r="AD25" s="84"/>
    </row>
    <row r="26" spans="1:30" ht="33" customHeight="1">
      <c r="A26" s="82" t="s">
        <v>124</v>
      </c>
      <c r="B26" s="53" t="s">
        <v>125</v>
      </c>
      <c r="C26" s="462">
        <f>IF('[1]第３号'!$R$429=0,'[1]第３号'!$F$429,"X")</f>
        <v>18.9</v>
      </c>
      <c r="D26" s="463">
        <f>IF('[1]第３号'!$R$429=0,'[1]第３号'!$G$429,"X")</f>
        <v>149.1</v>
      </c>
      <c r="E26" s="463">
        <f>IF('[1]第３号'!$R$429=0,'[1]第３号'!$H$429,"X")</f>
        <v>138.2</v>
      </c>
      <c r="F26" s="464">
        <f>IF('[1]第３号'!$R$429=0,'[1]第３号'!$I$429,"X")</f>
        <v>10.9</v>
      </c>
      <c r="G26" s="462">
        <f>IF('[1]第３号'!$R$429=0,'[1]第３号'!$J$429,"X")</f>
        <v>19.6</v>
      </c>
      <c r="H26" s="463">
        <f>IF('[1]第３号'!$R$429=0,'[1]第３号'!$K$429,"X")</f>
        <v>162.6</v>
      </c>
      <c r="I26" s="463">
        <f>IF('[1]第３号'!$R$429=0,'[1]第３号'!$L$429,"X")</f>
        <v>148.7</v>
      </c>
      <c r="J26" s="464">
        <f>IF('[1]第３号'!$R$429=0,'[1]第３号'!$M$429,"X")</f>
        <v>13.9</v>
      </c>
      <c r="K26" s="462">
        <f>IF('[1]第３号'!$R$429=0,'[1]第３号'!$N$429,"X")</f>
        <v>18.2</v>
      </c>
      <c r="L26" s="463">
        <f>IF('[1]第３号'!$R$429=0,'[1]第３号'!$O$429,"X")</f>
        <v>135.3</v>
      </c>
      <c r="M26" s="463">
        <f>IF('[1]第３号'!$R$429=0,'[1]第３号'!$P$429,"X")</f>
        <v>127.4</v>
      </c>
      <c r="N26" s="465">
        <f>IF('[1]第３号'!$R$429=0,'[1]第３号'!$Q$429,"X")</f>
        <v>7.9</v>
      </c>
      <c r="O26" s="143"/>
      <c r="P26" s="153" t="s">
        <v>124</v>
      </c>
      <c r="Q26" s="53" t="s">
        <v>125</v>
      </c>
      <c r="R26" s="470">
        <f>IF('[1]第３号'!$R$362=0,'[1]第３号'!$F$362,"X")</f>
        <v>18.9</v>
      </c>
      <c r="S26" s="471">
        <f>IF('[1]第３号'!$R$362=0,'[1]第３号'!$G$362,"X")</f>
        <v>151.5</v>
      </c>
      <c r="T26" s="471">
        <f>IF('[1]第３号'!$R$362=0,'[1]第３号'!$H$362,"X")</f>
        <v>140</v>
      </c>
      <c r="U26" s="472">
        <f>IF('[1]第３号'!$R$362=0,'[1]第３号'!$I$362,"X")</f>
        <v>11.5</v>
      </c>
      <c r="V26" s="470">
        <f>IF('[1]第３号'!$R$362=0,'[1]第３号'!$J$362,"X")</f>
        <v>19.6</v>
      </c>
      <c r="W26" s="471">
        <f>IF('[1]第３号'!$R$362=0,'[1]第３号'!$K$362,"X")</f>
        <v>165</v>
      </c>
      <c r="X26" s="471">
        <f>IF('[1]第３号'!$R$362=0,'[1]第３号'!$L$362,"X")</f>
        <v>150.2</v>
      </c>
      <c r="Y26" s="472">
        <f>IF('[1]第３号'!$R$362=0,'[1]第３号'!$M$362,"X")</f>
        <v>14.8</v>
      </c>
      <c r="Z26" s="470">
        <f>IF('[1]第３号'!$R$362=0,'[1]第３号'!$N$362,"X")</f>
        <v>18.3</v>
      </c>
      <c r="AA26" s="471">
        <f>IF('[1]第３号'!$R$362=0,'[1]第３号'!$O$362,"X")</f>
        <v>138.3</v>
      </c>
      <c r="AB26" s="471">
        <f>IF('[1]第３号'!$R$362=0,'[1]第３号'!$P$362,"X")</f>
        <v>130</v>
      </c>
      <c r="AC26" s="473">
        <f>IF('[1]第３号'!$R$362=0,'[1]第３号'!$Q$362,"X")</f>
        <v>8.3</v>
      </c>
      <c r="AD26" s="84"/>
    </row>
    <row r="27" spans="1:30" ht="33" customHeight="1">
      <c r="A27" s="81" t="s">
        <v>126</v>
      </c>
      <c r="B27" s="53" t="s">
        <v>127</v>
      </c>
      <c r="C27" s="462">
        <f>IF('[1]第３号'!$R$430=0,'[1]第３号'!$F$430,"X")</f>
        <v>15.2</v>
      </c>
      <c r="D27" s="463">
        <f>IF('[1]第３号'!$R$430=0,'[1]第３号'!$G$430,"X")</f>
        <v>119.4</v>
      </c>
      <c r="E27" s="463">
        <f>IF('[1]第３号'!$R$430=0,'[1]第３号'!$H$430,"X")</f>
        <v>118.1</v>
      </c>
      <c r="F27" s="464">
        <f>IF('[1]第３号'!$R$430=0,'[1]第３号'!$I$430,"X")</f>
        <v>1.3</v>
      </c>
      <c r="G27" s="462">
        <f>IF('[1]第３号'!$R$430=0,'[1]第３号'!$J$430,"X")</f>
        <v>14.6</v>
      </c>
      <c r="H27" s="463">
        <f>IF('[1]第３号'!$R$430=0,'[1]第３号'!$K$430,"X")</f>
        <v>116.1</v>
      </c>
      <c r="I27" s="463">
        <f>IF('[1]第３号'!$R$430=0,'[1]第３号'!$L$430,"X")</f>
        <v>114.8</v>
      </c>
      <c r="J27" s="464">
        <f>IF('[1]第３号'!$R$430=0,'[1]第３号'!$M$430,"X")</f>
        <v>1.3</v>
      </c>
      <c r="K27" s="462">
        <f>IF('[1]第３号'!$R$430=0,'[1]第３号'!$N$430,"X")</f>
        <v>15.4</v>
      </c>
      <c r="L27" s="463">
        <f>IF('[1]第３号'!$R$430=0,'[1]第３号'!$O$430,"X")</f>
        <v>120.6</v>
      </c>
      <c r="M27" s="463">
        <f>IF('[1]第３号'!$R$430=0,'[1]第３号'!$P$430,"X")</f>
        <v>119.3</v>
      </c>
      <c r="N27" s="465">
        <f>IF('[1]第３号'!$R$430=0,'[1]第３号'!$Q$430,"X")</f>
        <v>1.3</v>
      </c>
      <c r="O27" s="143"/>
      <c r="P27" s="154" t="s">
        <v>126</v>
      </c>
      <c r="Q27" s="53" t="s">
        <v>127</v>
      </c>
      <c r="R27" s="470">
        <f>IF('[1]第３号'!$R$363=0,'[1]第３号'!$F$363,"X")</f>
        <v>15.2</v>
      </c>
      <c r="S27" s="471">
        <f>IF('[1]第３号'!$R$363=0,'[1]第３号'!$G$363,"X")</f>
        <v>119.4</v>
      </c>
      <c r="T27" s="471">
        <f>IF('[1]第３号'!$R$363=0,'[1]第３号'!$H$363,"X")</f>
        <v>118.1</v>
      </c>
      <c r="U27" s="472">
        <f>IF('[1]第３号'!$R$363=0,'[1]第３号'!$I$363,"X")</f>
        <v>1.3</v>
      </c>
      <c r="V27" s="470">
        <f>IF('[1]第３号'!$R$363=0,'[1]第３号'!$J$363,"X")</f>
        <v>14.6</v>
      </c>
      <c r="W27" s="471">
        <f>IF('[1]第３号'!$R$363=0,'[1]第３号'!$K$363,"X")</f>
        <v>116.1</v>
      </c>
      <c r="X27" s="471">
        <f>IF('[1]第３号'!$R$363=0,'[1]第３号'!$L$363,"X")</f>
        <v>114.8</v>
      </c>
      <c r="Y27" s="472">
        <f>IF('[1]第３号'!$R$363=0,'[1]第３号'!$M$363,"X")</f>
        <v>1.3</v>
      </c>
      <c r="Z27" s="470">
        <f>IF('[1]第３号'!$R$363=0,'[1]第３号'!$N$363,"X")</f>
        <v>15.4</v>
      </c>
      <c r="AA27" s="471">
        <f>IF('[1]第３号'!$R$363=0,'[1]第３号'!$O$363,"X")</f>
        <v>120.6</v>
      </c>
      <c r="AB27" s="471">
        <f>IF('[1]第３号'!$R$363=0,'[1]第３号'!$P$363,"X")</f>
        <v>119.3</v>
      </c>
      <c r="AC27" s="473">
        <f>IF('[1]第３号'!$R$363=0,'[1]第３号'!$Q$363,"X")</f>
        <v>1.3</v>
      </c>
      <c r="AD27" s="84"/>
    </row>
    <row r="28" spans="1:30" ht="33" customHeight="1">
      <c r="A28" s="81" t="s">
        <v>128</v>
      </c>
      <c r="B28" s="53" t="s">
        <v>129</v>
      </c>
      <c r="C28" s="462" t="str">
        <f>IF('[1]第３号'!$R$431=0,'[1]第３号'!$F$431,"X")</f>
        <v>X</v>
      </c>
      <c r="D28" s="463" t="str">
        <f>IF('[1]第３号'!$R$431=0,'[1]第３号'!$G$431,"X")</f>
        <v>X</v>
      </c>
      <c r="E28" s="463" t="str">
        <f>IF('[1]第３号'!$R$431=0,'[1]第３号'!$H$431,"X")</f>
        <v>X</v>
      </c>
      <c r="F28" s="464" t="str">
        <f>IF('[1]第３号'!$R$431=0,'[1]第３号'!$I$431,"X")</f>
        <v>X</v>
      </c>
      <c r="G28" s="462" t="str">
        <f>IF('[1]第３号'!$R$431=0,'[1]第３号'!$J$431,"X")</f>
        <v>X</v>
      </c>
      <c r="H28" s="463" t="str">
        <f>IF('[1]第３号'!$R$431=0,'[1]第３号'!$K$431,"X")</f>
        <v>X</v>
      </c>
      <c r="I28" s="463" t="str">
        <f>IF('[1]第３号'!$R$431=0,'[1]第３号'!$L$431,"X")</f>
        <v>X</v>
      </c>
      <c r="J28" s="464" t="str">
        <f>IF('[1]第３号'!$R$431=0,'[1]第３号'!$M$431,"X")</f>
        <v>X</v>
      </c>
      <c r="K28" s="462" t="str">
        <f>IF('[1]第３号'!$R$431=0,'[1]第３号'!$N$431,"X")</f>
        <v>X</v>
      </c>
      <c r="L28" s="463" t="str">
        <f>IF('[1]第３号'!$R$431=0,'[1]第３号'!$O$431,"X")</f>
        <v>X</v>
      </c>
      <c r="M28" s="463" t="str">
        <f>IF('[1]第３号'!$R$431=0,'[1]第３号'!$P$431,"X")</f>
        <v>X</v>
      </c>
      <c r="N28" s="465" t="str">
        <f>IF('[1]第３号'!$R$431=0,'[1]第３号'!$Q$431,"X")</f>
        <v>X</v>
      </c>
      <c r="O28" s="143"/>
      <c r="P28" s="154" t="s">
        <v>128</v>
      </c>
      <c r="Q28" s="53" t="s">
        <v>129</v>
      </c>
      <c r="R28" s="470" t="str">
        <f>IF('[1]第３号'!$R$364=0,'[1]第３号'!$F$364,"X")</f>
        <v>X</v>
      </c>
      <c r="S28" s="471" t="str">
        <f>IF('[1]第３号'!$R$364=0,'[1]第３号'!$G$364,"X")</f>
        <v>X</v>
      </c>
      <c r="T28" s="471" t="str">
        <f>IF('[1]第３号'!$R$364=0,'[1]第３号'!$H$364,"X")</f>
        <v>X</v>
      </c>
      <c r="U28" s="472" t="str">
        <f>IF('[1]第３号'!$R$364=0,'[1]第３号'!$I$364,"X")</f>
        <v>X</v>
      </c>
      <c r="V28" s="470" t="str">
        <f>IF('[1]第３号'!$R$364=0,'[1]第３号'!$J$364,"X")</f>
        <v>X</v>
      </c>
      <c r="W28" s="471" t="str">
        <f>IF('[1]第３号'!$R$364=0,'[1]第３号'!$K$364,"X")</f>
        <v>X</v>
      </c>
      <c r="X28" s="471" t="str">
        <f>IF('[1]第３号'!$R$364=0,'[1]第３号'!$L$364,"X")</f>
        <v>X</v>
      </c>
      <c r="Y28" s="472" t="str">
        <f>IF('[1]第３号'!$R$364=0,'[1]第３号'!$M$364,"X")</f>
        <v>X</v>
      </c>
      <c r="Z28" s="470" t="str">
        <f>IF('[1]第３号'!$R$364=0,'[1]第３号'!$N$364,"X")</f>
        <v>X</v>
      </c>
      <c r="AA28" s="471" t="str">
        <f>IF('[1]第３号'!$R$364=0,'[1]第３号'!$O$364,"X")</f>
        <v>X</v>
      </c>
      <c r="AB28" s="471" t="str">
        <f>IF('[1]第３号'!$R$364=0,'[1]第３号'!$P$364,"X")</f>
        <v>X</v>
      </c>
      <c r="AC28" s="473" t="str">
        <f>IF('[1]第３号'!$R$364=0,'[1]第３号'!$Q$364,"X")</f>
        <v>X</v>
      </c>
      <c r="AD28" s="84"/>
    </row>
    <row r="29" spans="1:30" ht="33" customHeight="1">
      <c r="A29" s="81" t="s">
        <v>130</v>
      </c>
      <c r="B29" s="53" t="s">
        <v>131</v>
      </c>
      <c r="C29" s="462">
        <f>IF('[1]第３号'!$R$434=0,'[1]第３号'!$F$434,"X")</f>
        <v>17.6</v>
      </c>
      <c r="D29" s="463">
        <f>IF('[1]第３号'!$R$434=0,'[1]第３号'!$G$434,"X")</f>
        <v>131.8</v>
      </c>
      <c r="E29" s="463">
        <f>IF('[1]第３号'!$R$434=0,'[1]第３号'!$H$434,"X")</f>
        <v>130.9</v>
      </c>
      <c r="F29" s="464">
        <f>IF('[1]第３号'!$R$434=0,'[1]第３号'!$I$434,"X")</f>
        <v>0.9</v>
      </c>
      <c r="G29" s="462">
        <f>IF('[1]第３号'!$R$434=0,'[1]第３号'!$J$434,"X")</f>
        <v>19.7</v>
      </c>
      <c r="H29" s="463">
        <f>IF('[1]第３号'!$R$434=0,'[1]第３号'!$K$434,"X")</f>
        <v>154.5</v>
      </c>
      <c r="I29" s="463">
        <f>IF('[1]第３号'!$R$434=0,'[1]第３号'!$L$434,"X")</f>
        <v>152.9</v>
      </c>
      <c r="J29" s="464">
        <f>IF('[1]第３号'!$R$434=0,'[1]第３号'!$M$434,"X")</f>
        <v>1.6</v>
      </c>
      <c r="K29" s="462">
        <f>IF('[1]第３号'!$R$434=0,'[1]第３号'!$N$434,"X")</f>
        <v>15.1</v>
      </c>
      <c r="L29" s="463">
        <f>IF('[1]第３号'!$R$434=0,'[1]第３号'!$O$434,"X")</f>
        <v>104.7</v>
      </c>
      <c r="M29" s="463">
        <f>IF('[1]第３号'!$R$434=0,'[1]第３号'!$P$434,"X")</f>
        <v>104.6</v>
      </c>
      <c r="N29" s="465">
        <f>IF('[1]第３号'!$R$434=0,'[1]第３号'!$Q$434,"X")</f>
        <v>0.1</v>
      </c>
      <c r="O29" s="143"/>
      <c r="P29" s="154" t="s">
        <v>130</v>
      </c>
      <c r="Q29" s="53" t="s">
        <v>131</v>
      </c>
      <c r="R29" s="470" t="str">
        <f>IF('[1]第３号'!$R$367=0,'[1]第３号'!$F$367,"X")</f>
        <v>-</v>
      </c>
      <c r="S29" s="471" t="str">
        <f>IF('[1]第３号'!$R$367=0,'[1]第３号'!$G$367,"X")</f>
        <v>-</v>
      </c>
      <c r="T29" s="471" t="str">
        <f>IF('[1]第３号'!$R$367=0,'[1]第３号'!$H$367,"X")</f>
        <v>-</v>
      </c>
      <c r="U29" s="472" t="str">
        <f>IF('[1]第３号'!$R$367=0,'[1]第３号'!$I$367,"X")</f>
        <v>-</v>
      </c>
      <c r="V29" s="470" t="str">
        <f>IF('[1]第３号'!$R$367=0,'[1]第３号'!$J$367,"X")</f>
        <v>-</v>
      </c>
      <c r="W29" s="471" t="str">
        <f>IF('[1]第３号'!$R$367=0,'[1]第３号'!$K$367,"X")</f>
        <v>-</v>
      </c>
      <c r="X29" s="471" t="str">
        <f>IF('[1]第３号'!$R$367=0,'[1]第３号'!$L$367,"X")</f>
        <v>-</v>
      </c>
      <c r="Y29" s="472" t="str">
        <f>IF('[1]第３号'!$R$367=0,'[1]第３号'!$M$367,"X")</f>
        <v>-</v>
      </c>
      <c r="Z29" s="470" t="str">
        <f>IF('[1]第３号'!$R$367=0,'[1]第３号'!$N$367,"X")</f>
        <v>-</v>
      </c>
      <c r="AA29" s="471" t="str">
        <f>IF('[1]第３号'!$R$367=0,'[1]第３号'!$O$367,"X")</f>
        <v>-</v>
      </c>
      <c r="AB29" s="471" t="str">
        <f>IF('[1]第３号'!$R$367=0,'[1]第３号'!$P$367,"X")</f>
        <v>-</v>
      </c>
      <c r="AC29" s="473" t="str">
        <f>IF('[1]第３号'!$R$367=0,'[1]第３号'!$Q$367,"X")</f>
        <v>-</v>
      </c>
      <c r="AD29" s="84"/>
    </row>
    <row r="30" spans="1:30" ht="33" customHeight="1">
      <c r="A30" s="81" t="s">
        <v>132</v>
      </c>
      <c r="B30" s="53" t="s">
        <v>133</v>
      </c>
      <c r="C30" s="462">
        <f>IF('[1]第３号'!$R$438=0,'[1]第３号'!$F$438,"X")</f>
        <v>17.5</v>
      </c>
      <c r="D30" s="463">
        <f>IF('[1]第３号'!$R$438=0,'[1]第３号'!$G$438,"X")</f>
        <v>142</v>
      </c>
      <c r="E30" s="463">
        <f>IF('[1]第３号'!$R$438=0,'[1]第３号'!$H$438,"X")</f>
        <v>127.2</v>
      </c>
      <c r="F30" s="464">
        <f>IF('[1]第３号'!$R$438=0,'[1]第３号'!$I$438,"X")</f>
        <v>14.8</v>
      </c>
      <c r="G30" s="462">
        <f>IF('[1]第３号'!$R$438=0,'[1]第３号'!$J$438,"X")</f>
        <v>17.7</v>
      </c>
      <c r="H30" s="463">
        <f>IF('[1]第３号'!$R$438=0,'[1]第３号'!$K$438,"X")</f>
        <v>148.9</v>
      </c>
      <c r="I30" s="463">
        <f>IF('[1]第３号'!$R$438=0,'[1]第３号'!$L$438,"X")</f>
        <v>132.1</v>
      </c>
      <c r="J30" s="464">
        <f>IF('[1]第３号'!$R$438=0,'[1]第３号'!$M$438,"X")</f>
        <v>16.8</v>
      </c>
      <c r="K30" s="462">
        <f>IF('[1]第３号'!$R$438=0,'[1]第３号'!$N$438,"X")</f>
        <v>17.1</v>
      </c>
      <c r="L30" s="463">
        <f>IF('[1]第３号'!$R$438=0,'[1]第３号'!$O$438,"X")</f>
        <v>121.8</v>
      </c>
      <c r="M30" s="463">
        <f>IF('[1]第３号'!$R$438=0,'[1]第３号'!$P$438,"X")</f>
        <v>112.9</v>
      </c>
      <c r="N30" s="465">
        <f>IF('[1]第３号'!$R$438=0,'[1]第３号'!$Q$438,"X")</f>
        <v>8.9</v>
      </c>
      <c r="O30" s="143"/>
      <c r="P30" s="154" t="s">
        <v>132</v>
      </c>
      <c r="Q30" s="53" t="s">
        <v>133</v>
      </c>
      <c r="R30" s="470">
        <f>IF('[1]第３号'!$R$371=0,'[1]第３号'!$F$371,"X")</f>
        <v>17</v>
      </c>
      <c r="S30" s="471">
        <f>IF('[1]第３号'!$R$371=0,'[1]第３号'!$G$371,"X")</f>
        <v>144.2</v>
      </c>
      <c r="T30" s="471">
        <f>IF('[1]第３号'!$R$371=0,'[1]第３号'!$H$371,"X")</f>
        <v>121.6</v>
      </c>
      <c r="U30" s="472">
        <f>IF('[1]第３号'!$R$371=0,'[1]第３号'!$I$371,"X")</f>
        <v>22.6</v>
      </c>
      <c r="V30" s="470">
        <f>IF('[1]第３号'!$R$371=0,'[1]第３号'!$J$371,"X")</f>
        <v>17.2</v>
      </c>
      <c r="W30" s="471">
        <f>IF('[1]第３号'!$R$371=0,'[1]第３号'!$K$371,"X")</f>
        <v>159.4</v>
      </c>
      <c r="X30" s="471">
        <f>IF('[1]第３号'!$R$371=0,'[1]第３号'!$L$371,"X")</f>
        <v>129.9</v>
      </c>
      <c r="Y30" s="472">
        <f>IF('[1]第３号'!$R$371=0,'[1]第３号'!$M$371,"X")</f>
        <v>29.5</v>
      </c>
      <c r="Z30" s="470">
        <f>IF('[1]第３号'!$R$371=0,'[1]第３号'!$N$371,"X")</f>
        <v>16.7</v>
      </c>
      <c r="AA30" s="471">
        <f>IF('[1]第３号'!$R$371=0,'[1]第３号'!$O$371,"X")</f>
        <v>117.2</v>
      </c>
      <c r="AB30" s="471">
        <f>IF('[1]第３号'!$R$371=0,'[1]第３号'!$P$371,"X")</f>
        <v>106.8</v>
      </c>
      <c r="AC30" s="473">
        <f>IF('[1]第３号'!$R$371=0,'[1]第３号'!$Q$371,"X")</f>
        <v>10.4</v>
      </c>
      <c r="AD30" s="84"/>
    </row>
    <row r="31" spans="1:30" ht="33" customHeight="1">
      <c r="A31" s="81" t="s">
        <v>134</v>
      </c>
      <c r="B31" s="53" t="s">
        <v>135</v>
      </c>
      <c r="C31" s="462">
        <f>IF('[1]第３号'!$R$441=0,'[1]第３号'!$F$441,"X")</f>
        <v>17.4</v>
      </c>
      <c r="D31" s="463">
        <f>IF('[1]第３号'!$R$441=0,'[1]第３号'!$G$441,"X")</f>
        <v>138.5</v>
      </c>
      <c r="E31" s="463">
        <f>IF('[1]第３号'!$R$441=0,'[1]第３号'!$H$441,"X")</f>
        <v>131.2</v>
      </c>
      <c r="F31" s="464">
        <f>IF('[1]第３号'!$R$441=0,'[1]第３号'!$I$441,"X")</f>
        <v>7.3</v>
      </c>
      <c r="G31" s="462">
        <f>IF('[1]第３号'!$R$441=0,'[1]第３号'!$J$441,"X")</f>
        <v>17.2</v>
      </c>
      <c r="H31" s="463">
        <f>IF('[1]第３号'!$R$441=0,'[1]第３号'!$K$441,"X")</f>
        <v>137.4</v>
      </c>
      <c r="I31" s="463">
        <f>IF('[1]第３号'!$R$441=0,'[1]第３号'!$L$441,"X")</f>
        <v>130</v>
      </c>
      <c r="J31" s="464">
        <f>IF('[1]第３号'!$R$441=0,'[1]第３号'!$M$441,"X")</f>
        <v>7.4</v>
      </c>
      <c r="K31" s="462">
        <f>IF('[1]第３号'!$R$441=0,'[1]第３号'!$N$441,"X")</f>
        <v>18</v>
      </c>
      <c r="L31" s="463">
        <f>IF('[1]第３号'!$R$441=0,'[1]第３号'!$O$441,"X")</f>
        <v>144.6</v>
      </c>
      <c r="M31" s="463">
        <f>IF('[1]第３号'!$R$441=0,'[1]第３号'!$P$441,"X")</f>
        <v>138</v>
      </c>
      <c r="N31" s="465">
        <f>IF('[1]第３号'!$R$441=0,'[1]第３号'!$Q$441,"X")</f>
        <v>6.6</v>
      </c>
      <c r="O31" s="143"/>
      <c r="P31" s="154" t="s">
        <v>134</v>
      </c>
      <c r="Q31" s="53" t="s">
        <v>135</v>
      </c>
      <c r="R31" s="470">
        <f>IF('[1]第３号'!$R$374=0,'[1]第３号'!$F$374,"X")</f>
        <v>18.8</v>
      </c>
      <c r="S31" s="471">
        <f>IF('[1]第３号'!$R$374=0,'[1]第３号'!$G$374,"X")</f>
        <v>166.6</v>
      </c>
      <c r="T31" s="471">
        <f>IF('[1]第３号'!$R$374=0,'[1]第３号'!$H$374,"X")</f>
        <v>145.9</v>
      </c>
      <c r="U31" s="472">
        <f>IF('[1]第３号'!$R$374=0,'[1]第３号'!$I$374,"X")</f>
        <v>20.7</v>
      </c>
      <c r="V31" s="470">
        <f>IF('[1]第３号'!$R$374=0,'[1]第３号'!$J$374,"X")</f>
        <v>19.1</v>
      </c>
      <c r="W31" s="471">
        <f>IF('[1]第３号'!$R$374=0,'[1]第３号'!$K$374,"X")</f>
        <v>171.6</v>
      </c>
      <c r="X31" s="471">
        <f>IF('[1]第３号'!$R$374=0,'[1]第３号'!$L$374,"X")</f>
        <v>148.5</v>
      </c>
      <c r="Y31" s="472">
        <f>IF('[1]第３号'!$R$374=0,'[1]第３号'!$M$374,"X")</f>
        <v>23.1</v>
      </c>
      <c r="Z31" s="470">
        <f>IF('[1]第３号'!$R$374=0,'[1]第３号'!$N$374,"X")</f>
        <v>18</v>
      </c>
      <c r="AA31" s="471">
        <f>IF('[1]第３号'!$R$374=0,'[1]第３号'!$O$374,"X")</f>
        <v>150</v>
      </c>
      <c r="AB31" s="471">
        <f>IF('[1]第３号'!$R$374=0,'[1]第３号'!$P$374,"X")</f>
        <v>137.4</v>
      </c>
      <c r="AC31" s="473">
        <f>IF('[1]第３号'!$R$374=0,'[1]第３号'!$Q$374,"X")</f>
        <v>12.6</v>
      </c>
      <c r="AD31" s="84"/>
    </row>
    <row r="32" spans="1:30" ht="33" customHeight="1">
      <c r="A32" s="81" t="s">
        <v>136</v>
      </c>
      <c r="B32" s="53" t="s">
        <v>137</v>
      </c>
      <c r="C32" s="462" t="str">
        <f>IF('[1]第３号'!$R$445=0,'[1]第３号'!$F$445,"X")</f>
        <v>X</v>
      </c>
      <c r="D32" s="463" t="str">
        <f>IF('[1]第３号'!$R$445=0,'[1]第３号'!$G$445,"X")</f>
        <v>X</v>
      </c>
      <c r="E32" s="463" t="str">
        <f>IF('[1]第３号'!$R$445=0,'[1]第３号'!$H$445,"X")</f>
        <v>X</v>
      </c>
      <c r="F32" s="464" t="str">
        <f>IF('[1]第３号'!$R$445=0,'[1]第３号'!$I$445,"X")</f>
        <v>X</v>
      </c>
      <c r="G32" s="462" t="str">
        <f>IF('[1]第３号'!$R$445=0,'[1]第３号'!$J$445,"X")</f>
        <v>X</v>
      </c>
      <c r="H32" s="463" t="str">
        <f>IF('[1]第３号'!$R$445=0,'[1]第３号'!$K$445,"X")</f>
        <v>X</v>
      </c>
      <c r="I32" s="463" t="str">
        <f>IF('[1]第３号'!$R$445=0,'[1]第３号'!$L$445,"X")</f>
        <v>X</v>
      </c>
      <c r="J32" s="464" t="str">
        <f>IF('[1]第３号'!$R$445=0,'[1]第３号'!$M$445,"X")</f>
        <v>X</v>
      </c>
      <c r="K32" s="462" t="str">
        <f>IF('[1]第３号'!$R$445=0,'[1]第３号'!$N$445,"X")</f>
        <v>X</v>
      </c>
      <c r="L32" s="463" t="str">
        <f>IF('[1]第３号'!$R$445=0,'[1]第３号'!$O$445,"X")</f>
        <v>X</v>
      </c>
      <c r="M32" s="463" t="str">
        <f>IF('[1]第３号'!$R$445=0,'[1]第３号'!$P$445,"X")</f>
        <v>X</v>
      </c>
      <c r="N32" s="465" t="str">
        <f>IF('[1]第３号'!$R$445=0,'[1]第３号'!$Q$445,"X")</f>
        <v>X</v>
      </c>
      <c r="O32" s="143"/>
      <c r="P32" s="154" t="s">
        <v>136</v>
      </c>
      <c r="Q32" s="53" t="s">
        <v>137</v>
      </c>
      <c r="R32" s="470" t="str">
        <f>IF('[1]第３号'!$R$378=0,'[1]第３号'!$F$378,"X")</f>
        <v>X</v>
      </c>
      <c r="S32" s="471" t="str">
        <f>IF('[1]第３号'!$R$378=0,'[1]第３号'!$G$378,"X")</f>
        <v>X</v>
      </c>
      <c r="T32" s="471" t="str">
        <f>IF('[1]第３号'!$R$378=0,'[1]第３号'!$H$378,"X")</f>
        <v>X</v>
      </c>
      <c r="U32" s="472" t="str">
        <f>IF('[1]第３号'!$R$378=0,'[1]第３号'!$I$378,"X")</f>
        <v>X</v>
      </c>
      <c r="V32" s="470" t="str">
        <f>IF('[1]第３号'!$R$378=0,'[1]第３号'!$J$378,"X")</f>
        <v>X</v>
      </c>
      <c r="W32" s="471" t="str">
        <f>IF('[1]第３号'!$R$378=0,'[1]第３号'!$K$378,"X")</f>
        <v>X</v>
      </c>
      <c r="X32" s="471" t="str">
        <f>IF('[1]第３号'!$R$378=0,'[1]第３号'!$L$378,"X")</f>
        <v>X</v>
      </c>
      <c r="Y32" s="472" t="str">
        <f>IF('[1]第３号'!$R$378=0,'[1]第３号'!$M$378,"X")</f>
        <v>X</v>
      </c>
      <c r="Z32" s="470" t="str">
        <f>IF('[1]第３号'!$R$378=0,'[1]第３号'!$N$378,"X")</f>
        <v>X</v>
      </c>
      <c r="AA32" s="471" t="str">
        <f>IF('[1]第３号'!$R$378=0,'[1]第３号'!$O$378,"X")</f>
        <v>X</v>
      </c>
      <c r="AB32" s="471" t="str">
        <f>IF('[1]第３号'!$R$378=0,'[1]第３号'!$P$378,"X")</f>
        <v>X</v>
      </c>
      <c r="AC32" s="473" t="str">
        <f>IF('[1]第３号'!$R$378=0,'[1]第３号'!$Q$378,"X")</f>
        <v>X</v>
      </c>
      <c r="AD32" s="84"/>
    </row>
    <row r="33" spans="1:30" ht="33" customHeight="1">
      <c r="A33" s="81" t="s">
        <v>138</v>
      </c>
      <c r="B33" s="53" t="s">
        <v>139</v>
      </c>
      <c r="C33" s="462">
        <f>IF('[1]第３号'!$R$446=0,'[1]第３号'!$F$446,"X")</f>
        <v>21.6</v>
      </c>
      <c r="D33" s="463">
        <f>IF('[1]第３号'!$R$446=0,'[1]第３号'!$G$446,"X")</f>
        <v>159.6</v>
      </c>
      <c r="E33" s="463">
        <f>IF('[1]第３号'!$R$446=0,'[1]第３号'!$H$446,"X")</f>
        <v>137.5</v>
      </c>
      <c r="F33" s="464">
        <f>IF('[1]第３号'!$R$446=0,'[1]第３号'!$I$446,"X")</f>
        <v>22.1</v>
      </c>
      <c r="G33" s="462">
        <f>IF('[1]第３号'!$R$446=0,'[1]第３号'!$J$446,"X")</f>
        <v>23.4</v>
      </c>
      <c r="H33" s="463">
        <f>IF('[1]第３号'!$R$446=0,'[1]第３号'!$K$446,"X")</f>
        <v>170.3</v>
      </c>
      <c r="I33" s="463">
        <f>IF('[1]第３号'!$R$446=0,'[1]第３号'!$L$446,"X")</f>
        <v>142.1</v>
      </c>
      <c r="J33" s="464">
        <f>IF('[1]第３号'!$R$446=0,'[1]第３号'!$M$446,"X")</f>
        <v>28.2</v>
      </c>
      <c r="K33" s="462">
        <f>IF('[1]第３号'!$R$446=0,'[1]第３号'!$N$446,"X")</f>
        <v>17.1</v>
      </c>
      <c r="L33" s="463">
        <f>IF('[1]第３号'!$R$446=0,'[1]第３号'!$O$446,"X")</f>
        <v>133.7</v>
      </c>
      <c r="M33" s="463">
        <f>IF('[1]第３号'!$R$446=0,'[1]第３号'!$P$446,"X")</f>
        <v>126.3</v>
      </c>
      <c r="N33" s="465">
        <f>IF('[1]第３号'!$R$446=0,'[1]第３号'!$Q$446,"X")</f>
        <v>7.4</v>
      </c>
      <c r="O33" s="143"/>
      <c r="P33" s="154" t="s">
        <v>138</v>
      </c>
      <c r="Q33" s="53" t="s">
        <v>139</v>
      </c>
      <c r="R33" s="470">
        <f>IF('[1]第３号'!$R$379=0,'[1]第３号'!$F$379,"X")</f>
        <v>21.6</v>
      </c>
      <c r="S33" s="471">
        <f>IF('[1]第３号'!$R$379=0,'[1]第３号'!$G$379,"X")</f>
        <v>159.6</v>
      </c>
      <c r="T33" s="471">
        <f>IF('[1]第３号'!$R$379=0,'[1]第３号'!$H$379,"X")</f>
        <v>137.5</v>
      </c>
      <c r="U33" s="472">
        <f>IF('[1]第３号'!$R$379=0,'[1]第３号'!$I$379,"X")</f>
        <v>22.1</v>
      </c>
      <c r="V33" s="470">
        <f>IF('[1]第３号'!$R$379=0,'[1]第３号'!$J$379,"X")</f>
        <v>23.4</v>
      </c>
      <c r="W33" s="471">
        <f>IF('[1]第３号'!$R$379=0,'[1]第３号'!$K$379,"X")</f>
        <v>170.3</v>
      </c>
      <c r="X33" s="471">
        <f>IF('[1]第３号'!$R$379=0,'[1]第３号'!$L$379,"X")</f>
        <v>142.1</v>
      </c>
      <c r="Y33" s="472">
        <f>IF('[1]第３号'!$R$379=0,'[1]第３号'!$M$379,"X")</f>
        <v>28.2</v>
      </c>
      <c r="Z33" s="470">
        <f>IF('[1]第３号'!$R$379=0,'[1]第３号'!$N$379,"X")</f>
        <v>17.1</v>
      </c>
      <c r="AA33" s="471">
        <f>IF('[1]第３号'!$R$379=0,'[1]第３号'!$O$379,"X")</f>
        <v>133.7</v>
      </c>
      <c r="AB33" s="471">
        <f>IF('[1]第３号'!$R$379=0,'[1]第３号'!$P$379,"X")</f>
        <v>126.3</v>
      </c>
      <c r="AC33" s="473">
        <f>IF('[1]第３号'!$R$379=0,'[1]第３号'!$Q$379,"X")</f>
        <v>7.4</v>
      </c>
      <c r="AD33" s="84"/>
    </row>
    <row r="34" spans="1:30" ht="33" customHeight="1">
      <c r="A34" s="81" t="s">
        <v>184</v>
      </c>
      <c r="B34" s="53" t="s">
        <v>185</v>
      </c>
      <c r="C34" s="462" t="str">
        <f>IF('[1]第３号'!$R$447=0,'[1]第３号'!$F$447,"X")</f>
        <v>-</v>
      </c>
      <c r="D34" s="463" t="str">
        <f>IF('[1]第３号'!$R$447=0,'[1]第３号'!$G$447,"X")</f>
        <v>-</v>
      </c>
      <c r="E34" s="463" t="str">
        <f>IF('[1]第３号'!$R$447=0,'[1]第３号'!$H$447,"X")</f>
        <v>-</v>
      </c>
      <c r="F34" s="464" t="str">
        <f>IF('[1]第３号'!$R$447=0,'[1]第３号'!$I$447,"X")</f>
        <v>-</v>
      </c>
      <c r="G34" s="462" t="str">
        <f>IF('[1]第３号'!$R$447=0,'[1]第３号'!$J$447,"X")</f>
        <v>-</v>
      </c>
      <c r="H34" s="463" t="str">
        <f>IF('[1]第３号'!$R$447=0,'[1]第３号'!$K$447,"X")</f>
        <v>-</v>
      </c>
      <c r="I34" s="463" t="str">
        <f>IF('[1]第３号'!$R$447=0,'[1]第３号'!$L$447,"X")</f>
        <v>-</v>
      </c>
      <c r="J34" s="464" t="str">
        <f>IF('[1]第３号'!$R$447=0,'[1]第３号'!$M$447,"X")</f>
        <v>-</v>
      </c>
      <c r="K34" s="462" t="str">
        <f>IF('[1]第３号'!$R$447=0,'[1]第３号'!$N$447,"X")</f>
        <v>-</v>
      </c>
      <c r="L34" s="463" t="str">
        <f>IF('[1]第３号'!$R$447=0,'[1]第３号'!$O$447,"X")</f>
        <v>-</v>
      </c>
      <c r="M34" s="463" t="str">
        <f>IF('[1]第３号'!$R$447=0,'[1]第３号'!$P$447,"X")</f>
        <v>-</v>
      </c>
      <c r="N34" s="465" t="str">
        <f>IF('[1]第３号'!$R$447=0,'[1]第３号'!$Q$447,"X")</f>
        <v>-</v>
      </c>
      <c r="O34" s="143"/>
      <c r="P34" s="154" t="s">
        <v>283</v>
      </c>
      <c r="Q34" s="53" t="s">
        <v>185</v>
      </c>
      <c r="R34" s="470" t="str">
        <f>IF('[1]第３号'!$R$380=0,'[1]第３号'!$F$380,"X")</f>
        <v>-</v>
      </c>
      <c r="S34" s="471" t="str">
        <f>IF('[1]第３号'!$R$380=0,'[1]第３号'!$G$380,"X")</f>
        <v>-</v>
      </c>
      <c r="T34" s="471" t="str">
        <f>IF('[1]第３号'!$R$380=0,'[1]第３号'!$H$380,"X")</f>
        <v>-</v>
      </c>
      <c r="U34" s="472" t="str">
        <f>IF('[1]第３号'!$R$380=0,'[1]第３号'!$I$380,"X")</f>
        <v>-</v>
      </c>
      <c r="V34" s="470" t="str">
        <f>IF('[1]第３号'!$R$380=0,'[1]第３号'!$J$380,"X")</f>
        <v>-</v>
      </c>
      <c r="W34" s="471" t="str">
        <f>IF('[1]第３号'!$R$380=0,'[1]第３号'!$K$380,"X")</f>
        <v>-</v>
      </c>
      <c r="X34" s="471" t="str">
        <f>IF('[1]第３号'!$R$380=0,'[1]第３号'!$L$380,"X")</f>
        <v>-</v>
      </c>
      <c r="Y34" s="472" t="str">
        <f>IF('[1]第３号'!$R$380=0,'[1]第３号'!$M$380,"X")</f>
        <v>-</v>
      </c>
      <c r="Z34" s="470" t="str">
        <f>IF('[1]第３号'!$R$380=0,'[1]第３号'!$N$380,"X")</f>
        <v>-</v>
      </c>
      <c r="AA34" s="471" t="str">
        <f>IF('[1]第３号'!$R$380=0,'[1]第３号'!$O$380,"X")</f>
        <v>-</v>
      </c>
      <c r="AB34" s="471" t="str">
        <f>IF('[1]第３号'!$R$380=0,'[1]第３号'!$P$380,"X")</f>
        <v>-</v>
      </c>
      <c r="AC34" s="473" t="str">
        <f>IF('[1]第３号'!$R$380=0,'[1]第３号'!$Q$380,"X")</f>
        <v>-</v>
      </c>
      <c r="AD34" s="84"/>
    </row>
    <row r="35" spans="1:30" ht="33" customHeight="1">
      <c r="A35" s="81" t="s">
        <v>140</v>
      </c>
      <c r="B35" s="53" t="s">
        <v>141</v>
      </c>
      <c r="C35" s="462">
        <f>IF('[1]第３号'!$R$449=0,'[1]第３号'!$F$449,"X")</f>
        <v>18</v>
      </c>
      <c r="D35" s="463">
        <f>IF('[1]第３号'!$R$449=0,'[1]第３号'!$G$449,"X")</f>
        <v>120.8</v>
      </c>
      <c r="E35" s="463">
        <f>IF('[1]第３号'!$R$449=0,'[1]第３号'!$H$449,"X")</f>
        <v>116.2</v>
      </c>
      <c r="F35" s="464">
        <f>IF('[1]第３号'!$R$449=0,'[1]第３号'!$I$449,"X")</f>
        <v>4.6</v>
      </c>
      <c r="G35" s="462">
        <f>IF('[1]第３号'!$R$449=0,'[1]第３号'!$J$449,"X")</f>
        <v>19.3</v>
      </c>
      <c r="H35" s="463">
        <f>IF('[1]第３号'!$R$449=0,'[1]第３号'!$K$449,"X")</f>
        <v>144.3</v>
      </c>
      <c r="I35" s="463">
        <f>IF('[1]第３号'!$R$449=0,'[1]第３号'!$L$449,"X")</f>
        <v>140.4</v>
      </c>
      <c r="J35" s="464">
        <f>IF('[1]第３号'!$R$449=0,'[1]第３号'!$M$449,"X")</f>
        <v>3.9</v>
      </c>
      <c r="K35" s="462">
        <f>IF('[1]第３号'!$R$449=0,'[1]第３号'!$N$449,"X")</f>
        <v>17.1</v>
      </c>
      <c r="L35" s="463">
        <f>IF('[1]第３号'!$R$449=0,'[1]第３号'!$O$449,"X")</f>
        <v>103.5</v>
      </c>
      <c r="M35" s="463">
        <f>IF('[1]第３号'!$R$449=0,'[1]第３号'!$P$449,"X")</f>
        <v>98.3</v>
      </c>
      <c r="N35" s="465">
        <f>IF('[1]第３号'!$R$449=0,'[1]第３号'!$Q$449,"X")</f>
        <v>5.2</v>
      </c>
      <c r="O35" s="143"/>
      <c r="P35" s="153" t="s">
        <v>140</v>
      </c>
      <c r="Q35" s="53" t="s">
        <v>141</v>
      </c>
      <c r="R35" s="470" t="str">
        <f>IF('[1]第３号'!$R$382=0,'[1]第３号'!$F$382,"X")</f>
        <v>X</v>
      </c>
      <c r="S35" s="471" t="str">
        <f>IF('[1]第３号'!$R$382=0,'[1]第３号'!$G$382,"X")</f>
        <v>X</v>
      </c>
      <c r="T35" s="471" t="str">
        <f>IF('[1]第３号'!$R$382=0,'[1]第３号'!$H$382,"X")</f>
        <v>X</v>
      </c>
      <c r="U35" s="472" t="str">
        <f>IF('[1]第３号'!$R$382=0,'[1]第３号'!$I$382,"X")</f>
        <v>X</v>
      </c>
      <c r="V35" s="470" t="str">
        <f>IF('[1]第３号'!$R$382=0,'[1]第３号'!$J$382,"X")</f>
        <v>X</v>
      </c>
      <c r="W35" s="471" t="str">
        <f>IF('[1]第３号'!$R$382=0,'[1]第３号'!$K$382,"X")</f>
        <v>X</v>
      </c>
      <c r="X35" s="471" t="str">
        <f>IF('[1]第３号'!$R$382=0,'[1]第３号'!$L$382,"X")</f>
        <v>X</v>
      </c>
      <c r="Y35" s="472" t="str">
        <f>IF('[1]第３号'!$R$382=0,'[1]第３号'!$M$382,"X")</f>
        <v>X</v>
      </c>
      <c r="Z35" s="470" t="str">
        <f>IF('[1]第３号'!$R$382=0,'[1]第３号'!$N$382,"X")</f>
        <v>X</v>
      </c>
      <c r="AA35" s="471" t="str">
        <f>IF('[1]第３号'!$R$382=0,'[1]第３号'!$O$382,"X")</f>
        <v>X</v>
      </c>
      <c r="AB35" s="471" t="str">
        <f>IF('[1]第３号'!$R$382=0,'[1]第３号'!$P$382,"X")</f>
        <v>X</v>
      </c>
      <c r="AC35" s="473" t="str">
        <f>IF('[1]第３号'!$R$382=0,'[1]第３号'!$Q$382,"X")</f>
        <v>X</v>
      </c>
      <c r="AD35" s="84"/>
    </row>
    <row r="36" spans="1:30" ht="33" customHeight="1">
      <c r="A36" s="83" t="s">
        <v>142</v>
      </c>
      <c r="B36" s="53" t="s">
        <v>173</v>
      </c>
      <c r="C36" s="462">
        <f>IF('[1]第３号'!$R$450=0,'[1]第３号'!$F$450,"X")</f>
        <v>17.6</v>
      </c>
      <c r="D36" s="463">
        <f>IF('[1]第３号'!$R$450=0,'[1]第３号'!$G$450,"X")</f>
        <v>147.4</v>
      </c>
      <c r="E36" s="463">
        <f>IF('[1]第３号'!$R$450=0,'[1]第３号'!$H$450,"X")</f>
        <v>129.5</v>
      </c>
      <c r="F36" s="464">
        <f>IF('[1]第３号'!$R$450=0,'[1]第３号'!$I$450,"X")</f>
        <v>17.9</v>
      </c>
      <c r="G36" s="462">
        <f>IF('[1]第３号'!$R$450=0,'[1]第３号'!$J$450,"X")</f>
        <v>17.5</v>
      </c>
      <c r="H36" s="463">
        <f>IF('[1]第３号'!$R$450=0,'[1]第３号'!$K$450,"X")</f>
        <v>151.4</v>
      </c>
      <c r="I36" s="463">
        <f>IF('[1]第３号'!$R$450=0,'[1]第３号'!$L$450,"X")</f>
        <v>131.5</v>
      </c>
      <c r="J36" s="464">
        <f>IF('[1]第３号'!$R$450=0,'[1]第３号'!$M$450,"X")</f>
        <v>19.9</v>
      </c>
      <c r="K36" s="462">
        <f>IF('[1]第３号'!$R$450=0,'[1]第３号'!$N$450,"X")</f>
        <v>18</v>
      </c>
      <c r="L36" s="463">
        <f>IF('[1]第３号'!$R$450=0,'[1]第３号'!$O$450,"X")</f>
        <v>133.8</v>
      </c>
      <c r="M36" s="463">
        <f>IF('[1]第３号'!$R$450=0,'[1]第３号'!$P$450,"X")</f>
        <v>122.6</v>
      </c>
      <c r="N36" s="465">
        <f>IF('[1]第３号'!$R$450=0,'[1]第３号'!$Q$450,"X")</f>
        <v>11.2</v>
      </c>
      <c r="O36" s="143"/>
      <c r="P36" s="154" t="s">
        <v>284</v>
      </c>
      <c r="Q36" s="53" t="s">
        <v>173</v>
      </c>
      <c r="R36" s="470">
        <f>IF('[1]第３号'!$R$383=0,'[1]第３号'!$F$383,"X")</f>
        <v>17</v>
      </c>
      <c r="S36" s="471">
        <f>IF('[1]第３号'!$R$383=0,'[1]第３号'!$G$383,"X")</f>
        <v>146.1</v>
      </c>
      <c r="T36" s="471">
        <f>IF('[1]第３号'!$R$383=0,'[1]第３号'!$H$383,"X")</f>
        <v>124.5</v>
      </c>
      <c r="U36" s="472">
        <f>IF('[1]第３号'!$R$383=0,'[1]第３号'!$I$383,"X")</f>
        <v>21.6</v>
      </c>
      <c r="V36" s="470">
        <f>IF('[1]第３号'!$R$383=0,'[1]第３号'!$J$383,"X")</f>
        <v>16.9</v>
      </c>
      <c r="W36" s="471">
        <f>IF('[1]第３号'!$R$383=0,'[1]第３号'!$K$383,"X")</f>
        <v>149.9</v>
      </c>
      <c r="X36" s="471">
        <f>IF('[1]第３号'!$R$383=0,'[1]第３号'!$L$383,"X")</f>
        <v>127.2</v>
      </c>
      <c r="Y36" s="472">
        <f>IF('[1]第３号'!$R$383=0,'[1]第３号'!$M$383,"X")</f>
        <v>22.7</v>
      </c>
      <c r="Z36" s="470">
        <f>IF('[1]第３号'!$R$383=0,'[1]第３号'!$N$383,"X")</f>
        <v>17.1</v>
      </c>
      <c r="AA36" s="471">
        <f>IF('[1]第３号'!$R$383=0,'[1]第３号'!$O$383,"X")</f>
        <v>129.7</v>
      </c>
      <c r="AB36" s="471">
        <f>IF('[1]第３号'!$R$383=0,'[1]第３号'!$P$383,"X")</f>
        <v>112.7</v>
      </c>
      <c r="AC36" s="473">
        <f>IF('[1]第３号'!$R$383=0,'[1]第３号'!$Q$383,"X")</f>
        <v>17</v>
      </c>
      <c r="AD36" s="84"/>
    </row>
    <row r="37" spans="1:30" ht="33" customHeight="1">
      <c r="A37" s="459" t="s">
        <v>143</v>
      </c>
      <c r="B37" s="460" t="s">
        <v>174</v>
      </c>
      <c r="C37" s="148">
        <f>IF('[1]第３号'!$R$451=0,'[1]第３号'!$F$451,"X")</f>
        <v>16.7</v>
      </c>
      <c r="D37" s="149">
        <f>IF('[1]第３号'!$R$451=0,'[1]第３号'!$G$451,"X")</f>
        <v>144</v>
      </c>
      <c r="E37" s="149">
        <f>IF('[1]第３号'!$R$451=0,'[1]第３号'!$H$451,"X")</f>
        <v>133</v>
      </c>
      <c r="F37" s="150">
        <f>IF('[1]第３号'!$R$451=0,'[1]第３号'!$I$451,"X")</f>
        <v>11</v>
      </c>
      <c r="G37" s="148">
        <f>IF('[1]第３号'!$R$451=0,'[1]第３号'!$J$451,"X")</f>
        <v>16.4</v>
      </c>
      <c r="H37" s="149">
        <f>IF('[1]第３号'!$R$451=0,'[1]第３号'!$K$451,"X")</f>
        <v>152.7</v>
      </c>
      <c r="I37" s="149">
        <f>IF('[1]第３号'!$R$451=0,'[1]第３号'!$L$451,"X")</f>
        <v>139</v>
      </c>
      <c r="J37" s="150">
        <f>IF('[1]第３号'!$R$451=0,'[1]第３号'!$M$451,"X")</f>
        <v>13.7</v>
      </c>
      <c r="K37" s="148">
        <f>IF('[1]第３号'!$R$451=0,'[1]第３号'!$N$451,"X")</f>
        <v>17.7</v>
      </c>
      <c r="L37" s="149">
        <f>IF('[1]第３号'!$R$451=0,'[1]第３号'!$O$451,"X")</f>
        <v>114</v>
      </c>
      <c r="M37" s="149">
        <f>IF('[1]第３号'!$R$451=0,'[1]第３号'!$P$451,"X")</f>
        <v>112.3</v>
      </c>
      <c r="N37" s="151">
        <f>IF('[1]第３号'!$R$451=0,'[1]第３号'!$Q$451,"X")</f>
        <v>1.7</v>
      </c>
      <c r="O37" s="143"/>
      <c r="P37" s="484" t="s">
        <v>143</v>
      </c>
      <c r="Q37" s="485" t="s">
        <v>174</v>
      </c>
      <c r="R37" s="480">
        <f>IF('[1]第３号'!$R$384=0,'[1]第３号'!$F$384,"X")</f>
        <v>15</v>
      </c>
      <c r="S37" s="481">
        <f>IF('[1]第３号'!$R$384=0,'[1]第３号'!$G$384,"X")</f>
        <v>159.7</v>
      </c>
      <c r="T37" s="481">
        <f>IF('[1]第３号'!$R$384=0,'[1]第３号'!$H$384,"X")</f>
        <v>134.3</v>
      </c>
      <c r="U37" s="482">
        <f>IF('[1]第３号'!$R$384=0,'[1]第３号'!$I$384,"X")</f>
        <v>25.4</v>
      </c>
      <c r="V37" s="480">
        <f>IF('[1]第３号'!$R$384=0,'[1]第３号'!$J$384,"X")</f>
        <v>14.9</v>
      </c>
      <c r="W37" s="481">
        <f>IF('[1]第３号'!$R$384=0,'[1]第３号'!$K$384,"X")</f>
        <v>160.9</v>
      </c>
      <c r="X37" s="481">
        <f>IF('[1]第３号'!$R$384=0,'[1]第３号'!$L$384,"X")</f>
        <v>134.2</v>
      </c>
      <c r="Y37" s="482">
        <f>IF('[1]第３号'!$R$384=0,'[1]第３号'!$M$384,"X")</f>
        <v>26.7</v>
      </c>
      <c r="Z37" s="480">
        <f>IF('[1]第３号'!$R$384=0,'[1]第３号'!$N$384,"X")</f>
        <v>16.3</v>
      </c>
      <c r="AA37" s="481">
        <f>IF('[1]第３号'!$R$384=0,'[1]第３号'!$O$384,"X")</f>
        <v>146.8</v>
      </c>
      <c r="AB37" s="481">
        <f>IF('[1]第３号'!$R$384=0,'[1]第３号'!$P$384,"X")</f>
        <v>136</v>
      </c>
      <c r="AC37" s="483">
        <f>IF('[1]第３号'!$R$384=0,'[1]第３号'!$Q$384,"X")</f>
        <v>10.8</v>
      </c>
      <c r="AD37" s="84"/>
    </row>
    <row r="38" spans="1:30" ht="33" customHeight="1">
      <c r="A38" s="155" t="s">
        <v>144</v>
      </c>
      <c r="B38" s="53" t="s">
        <v>145</v>
      </c>
      <c r="C38" s="462">
        <f>IF('[1]第３号'!$R$453=0,'[1]第３号'!$F$453,"X")</f>
        <v>18.8</v>
      </c>
      <c r="D38" s="463">
        <f>IF('[1]第３号'!$R$453=0,'[1]第３号'!$G$453,"X")</f>
        <v>150.1</v>
      </c>
      <c r="E38" s="463">
        <f>IF('[1]第３号'!$R$453=0,'[1]第３号'!$H$453,"X")</f>
        <v>142.7</v>
      </c>
      <c r="F38" s="464">
        <f>IF('[1]第３号'!$R$453=0,'[1]第３号'!$I$453,"X")</f>
        <v>7.4</v>
      </c>
      <c r="G38" s="462">
        <f>IF('[1]第３号'!$R$453=0,'[1]第３号'!$J$453,"X")</f>
        <v>19.3</v>
      </c>
      <c r="H38" s="463">
        <f>IF('[1]第３号'!$R$453=0,'[1]第３号'!$K$453,"X")</f>
        <v>159.5</v>
      </c>
      <c r="I38" s="463">
        <f>IF('[1]第３号'!$R$453=0,'[1]第３号'!$L$453,"X")</f>
        <v>150.4</v>
      </c>
      <c r="J38" s="464">
        <f>IF('[1]第３号'!$R$453=0,'[1]第３号'!$M$453,"X")</f>
        <v>9.1</v>
      </c>
      <c r="K38" s="462">
        <f>IF('[1]第３号'!$R$453=0,'[1]第３号'!$N$453,"X")</f>
        <v>18.1</v>
      </c>
      <c r="L38" s="463">
        <f>IF('[1]第３号'!$R$453=0,'[1]第３号'!$O$453,"X")</f>
        <v>135</v>
      </c>
      <c r="M38" s="463">
        <f>IF('[1]第３号'!$R$453=0,'[1]第３号'!$P$453,"X")</f>
        <v>130.4</v>
      </c>
      <c r="N38" s="465">
        <f>IF('[1]第３号'!$R$453=0,'[1]第３号'!$Q$453,"X")</f>
        <v>4.6</v>
      </c>
      <c r="O38" s="143"/>
      <c r="P38" s="154" t="s">
        <v>144</v>
      </c>
      <c r="Q38" s="53" t="s">
        <v>145</v>
      </c>
      <c r="R38" s="470">
        <f>IF('[1]第３号'!$R$386=0,'[1]第３号'!$F$386,"X")</f>
        <v>18.1</v>
      </c>
      <c r="S38" s="471">
        <f>IF('[1]第３号'!$R$386=0,'[1]第３号'!$G$386,"X")</f>
        <v>145.6</v>
      </c>
      <c r="T38" s="471">
        <f>IF('[1]第３号'!$R$386=0,'[1]第３号'!$H$386,"X")</f>
        <v>136.2</v>
      </c>
      <c r="U38" s="472">
        <f>IF('[1]第３号'!$R$386=0,'[1]第３号'!$I$386,"X")</f>
        <v>9.4</v>
      </c>
      <c r="V38" s="470">
        <f>IF('[1]第３号'!$R$386=0,'[1]第３号'!$J$386,"X")</f>
        <v>18.8</v>
      </c>
      <c r="W38" s="471">
        <f>IF('[1]第３号'!$R$386=0,'[1]第３号'!$K$386,"X")</f>
        <v>159.3</v>
      </c>
      <c r="X38" s="471">
        <f>IF('[1]第３号'!$R$386=0,'[1]第３号'!$L$386,"X")</f>
        <v>147.9</v>
      </c>
      <c r="Y38" s="472">
        <f>IF('[1]第３号'!$R$386=0,'[1]第３号'!$M$386,"X")</f>
        <v>11.4</v>
      </c>
      <c r="Z38" s="470">
        <f>IF('[1]第３号'!$R$386=0,'[1]第３号'!$N$386,"X")</f>
        <v>17</v>
      </c>
      <c r="AA38" s="471">
        <f>IF('[1]第３号'!$R$386=0,'[1]第３号'!$O$386,"X")</f>
        <v>124.2</v>
      </c>
      <c r="AB38" s="471">
        <f>IF('[1]第３号'!$R$386=0,'[1]第３号'!$P$386,"X")</f>
        <v>118.1</v>
      </c>
      <c r="AC38" s="473">
        <f>IF('[1]第３号'!$R$386=0,'[1]第３号'!$Q$386,"X")</f>
        <v>6.1</v>
      </c>
      <c r="AD38" s="84"/>
    </row>
    <row r="39" spans="1:30" ht="33" customHeight="1">
      <c r="A39" s="459" t="s">
        <v>146</v>
      </c>
      <c r="B39" s="460" t="s">
        <v>147</v>
      </c>
      <c r="C39" s="148">
        <f>IF('[1]第３号'!$R$454=0,'[1]第３号'!$F$454,"X")</f>
        <v>19</v>
      </c>
      <c r="D39" s="149">
        <f>IF('[1]第３号'!$R$454=0,'[1]第３号'!$G$454,"X")</f>
        <v>133</v>
      </c>
      <c r="E39" s="149">
        <f>IF('[1]第３号'!$R$454=0,'[1]第３号'!$H$454,"X")</f>
        <v>125.6</v>
      </c>
      <c r="F39" s="150">
        <f>IF('[1]第３号'!$R$454=0,'[1]第３号'!$I$454,"X")</f>
        <v>7.4</v>
      </c>
      <c r="G39" s="148">
        <f>IF('[1]第３号'!$R$454=0,'[1]第３号'!$J$454,"X")</f>
        <v>19.4</v>
      </c>
      <c r="H39" s="149">
        <f>IF('[1]第３号'!$R$454=0,'[1]第３号'!$K$454,"X")</f>
        <v>151.2</v>
      </c>
      <c r="I39" s="149">
        <f>IF('[1]第３号'!$R$454=0,'[1]第３号'!$L$454,"X")</f>
        <v>137</v>
      </c>
      <c r="J39" s="150">
        <f>IF('[1]第３号'!$R$454=0,'[1]第３号'!$M$454,"X")</f>
        <v>14.2</v>
      </c>
      <c r="K39" s="148">
        <f>IF('[1]第３号'!$R$454=0,'[1]第３号'!$N$454,"X")</f>
        <v>18.7</v>
      </c>
      <c r="L39" s="149">
        <f>IF('[1]第３号'!$R$454=0,'[1]第３号'!$O$454,"X")</f>
        <v>122.4</v>
      </c>
      <c r="M39" s="149">
        <f>IF('[1]第３号'!$R$454=0,'[1]第３号'!$P$454,"X")</f>
        <v>119</v>
      </c>
      <c r="N39" s="151">
        <f>IF('[1]第３号'!$R$454=0,'[1]第３号'!$Q$454,"X")</f>
        <v>3.4</v>
      </c>
      <c r="O39" s="143"/>
      <c r="P39" s="484" t="s">
        <v>146</v>
      </c>
      <c r="Q39" s="485" t="s">
        <v>147</v>
      </c>
      <c r="R39" s="480">
        <f>IF('[1]第３号'!$R$387=0,'[1]第３号'!$F$387,"X")</f>
        <v>20</v>
      </c>
      <c r="S39" s="481">
        <f>IF('[1]第３号'!$R$387=0,'[1]第３号'!$G$387,"X")</f>
        <v>137.8</v>
      </c>
      <c r="T39" s="481">
        <f>IF('[1]第３号'!$R$387=0,'[1]第３号'!$H$387,"X")</f>
        <v>131.6</v>
      </c>
      <c r="U39" s="482">
        <f>IF('[1]第３号'!$R$387=0,'[1]第３号'!$I$387,"X")</f>
        <v>6.2</v>
      </c>
      <c r="V39" s="480">
        <f>IF('[1]第３号'!$R$387=0,'[1]第３号'!$J$387,"X")</f>
        <v>20</v>
      </c>
      <c r="W39" s="481">
        <f>IF('[1]第３号'!$R$387=0,'[1]第３号'!$K$387,"X")</f>
        <v>156.1</v>
      </c>
      <c r="X39" s="481">
        <f>IF('[1]第３号'!$R$387=0,'[1]第３号'!$L$387,"X")</f>
        <v>144.1</v>
      </c>
      <c r="Y39" s="482">
        <f>IF('[1]第３号'!$R$387=0,'[1]第３号'!$M$387,"X")</f>
        <v>12</v>
      </c>
      <c r="Z39" s="480">
        <f>IF('[1]第３号'!$R$387=0,'[1]第３号'!$N$387,"X")</f>
        <v>20</v>
      </c>
      <c r="AA39" s="481">
        <f>IF('[1]第３号'!$R$387=0,'[1]第３号'!$O$387,"X")</f>
        <v>125.8</v>
      </c>
      <c r="AB39" s="481">
        <f>IF('[1]第３号'!$R$387=0,'[1]第３号'!$P$387,"X")</f>
        <v>123.3</v>
      </c>
      <c r="AC39" s="483">
        <f>IF('[1]第３号'!$R$387=0,'[1]第３号'!$Q$387,"X")</f>
        <v>2.5</v>
      </c>
      <c r="AD39" s="84"/>
    </row>
    <row r="40" spans="1:30" ht="33" customHeight="1">
      <c r="A40" s="81" t="s">
        <v>148</v>
      </c>
      <c r="B40" s="53" t="s">
        <v>149</v>
      </c>
      <c r="C40" s="462">
        <f>IF('[1]第３号'!$R$455=0,'[1]第３号'!$F$455,"X")</f>
        <v>13.5</v>
      </c>
      <c r="D40" s="463">
        <f>IF('[1]第３号'!$R$455=0,'[1]第３号'!$G$455,"X")</f>
        <v>84.3</v>
      </c>
      <c r="E40" s="463">
        <f>IF('[1]第３号'!$R$455=0,'[1]第３号'!$H$455,"X")</f>
        <v>83.6</v>
      </c>
      <c r="F40" s="464">
        <f>IF('[1]第３号'!$R$455=0,'[1]第３号'!$I$455,"X")</f>
        <v>0.7</v>
      </c>
      <c r="G40" s="462">
        <f>IF('[1]第３号'!$R$455=0,'[1]第３号'!$J$455,"X")</f>
        <v>15.3</v>
      </c>
      <c r="H40" s="463">
        <f>IF('[1]第３号'!$R$455=0,'[1]第３号'!$K$455,"X")</f>
        <v>111.5</v>
      </c>
      <c r="I40" s="463">
        <f>IF('[1]第３号'!$R$455=0,'[1]第３号'!$L$455,"X")</f>
        <v>110.6</v>
      </c>
      <c r="J40" s="464">
        <f>IF('[1]第３号'!$R$455=0,'[1]第３号'!$M$455,"X")</f>
        <v>0.9</v>
      </c>
      <c r="K40" s="462">
        <f>IF('[1]第３号'!$R$455=0,'[1]第３号'!$N$455,"X")</f>
        <v>12.3</v>
      </c>
      <c r="L40" s="463">
        <f>IF('[1]第３号'!$R$455=0,'[1]第３号'!$O$455,"X")</f>
        <v>64.9</v>
      </c>
      <c r="M40" s="463">
        <f>IF('[1]第３号'!$R$455=0,'[1]第３号'!$P$455,"X")</f>
        <v>64.4</v>
      </c>
      <c r="N40" s="465">
        <f>IF('[1]第３号'!$R$455=0,'[1]第３号'!$Q$455,"X")</f>
        <v>0.5</v>
      </c>
      <c r="O40" s="143"/>
      <c r="P40" s="154" t="s">
        <v>148</v>
      </c>
      <c r="Q40" s="53" t="s">
        <v>149</v>
      </c>
      <c r="R40" s="470">
        <f>IF('[1]第３号'!$R$388=0,'[1]第３号'!$F$388,"X")</f>
        <v>15</v>
      </c>
      <c r="S40" s="471">
        <f>IF('[1]第３号'!$R$388=0,'[1]第３号'!$G$388,"X")</f>
        <v>103.7</v>
      </c>
      <c r="T40" s="471">
        <f>IF('[1]第３号'!$R$388=0,'[1]第３号'!$H$388,"X")</f>
        <v>102.3</v>
      </c>
      <c r="U40" s="472">
        <f>IF('[1]第３号'!$R$388=0,'[1]第３号'!$I$388,"X")</f>
        <v>1.4</v>
      </c>
      <c r="V40" s="470">
        <f>IF('[1]第３号'!$R$388=0,'[1]第３号'!$J$388,"X")</f>
        <v>16.4</v>
      </c>
      <c r="W40" s="471">
        <f>IF('[1]第３号'!$R$388=0,'[1]第３号'!$K$388,"X")</f>
        <v>119.8</v>
      </c>
      <c r="X40" s="471">
        <f>IF('[1]第３号'!$R$388=0,'[1]第３号'!$L$388,"X")</f>
        <v>118.3</v>
      </c>
      <c r="Y40" s="472">
        <f>IF('[1]第３号'!$R$388=0,'[1]第３号'!$M$388,"X")</f>
        <v>1.5</v>
      </c>
      <c r="Z40" s="470">
        <f>IF('[1]第３号'!$R$388=0,'[1]第３号'!$N$388,"X")</f>
        <v>13.7</v>
      </c>
      <c r="AA40" s="471">
        <f>IF('[1]第３号'!$R$388=0,'[1]第３号'!$O$388,"X")</f>
        <v>88.7</v>
      </c>
      <c r="AB40" s="471">
        <f>IF('[1]第３号'!$R$388=0,'[1]第３号'!$P$388,"X")</f>
        <v>87.4</v>
      </c>
      <c r="AC40" s="473">
        <f>IF('[1]第３号'!$R$388=0,'[1]第３号'!$Q$388,"X")</f>
        <v>1.3</v>
      </c>
      <c r="AD40" s="84"/>
    </row>
    <row r="41" spans="1:30" ht="33" customHeight="1">
      <c r="A41" s="459" t="s">
        <v>150</v>
      </c>
      <c r="B41" s="460" t="s">
        <v>151</v>
      </c>
      <c r="C41" s="148">
        <f>IF('[1]第３号'!$R$456=0,'[1]第３号'!$F$456,"X")</f>
        <v>15.5</v>
      </c>
      <c r="D41" s="149">
        <f>IF('[1]第３号'!$R$456=0,'[1]第３号'!$G$456,"X")</f>
        <v>96.6</v>
      </c>
      <c r="E41" s="149">
        <f>IF('[1]第３号'!$R$456=0,'[1]第３号'!$H$456,"X")</f>
        <v>89.4</v>
      </c>
      <c r="F41" s="150">
        <f>IF('[1]第３号'!$R$456=0,'[1]第３号'!$I$456,"X")</f>
        <v>7.2</v>
      </c>
      <c r="G41" s="148">
        <f>IF('[1]第３号'!$R$456=0,'[1]第３号'!$J$456,"X")</f>
        <v>15.9</v>
      </c>
      <c r="H41" s="149">
        <f>IF('[1]第３号'!$R$456=0,'[1]第３号'!$K$456,"X")</f>
        <v>115.3</v>
      </c>
      <c r="I41" s="149">
        <f>IF('[1]第３号'!$R$456=0,'[1]第３号'!$L$456,"X")</f>
        <v>101.9</v>
      </c>
      <c r="J41" s="150">
        <f>IF('[1]第３号'!$R$456=0,'[1]第３号'!$M$456,"X")</f>
        <v>13.4</v>
      </c>
      <c r="K41" s="148">
        <f>IF('[1]第３号'!$R$456=0,'[1]第３号'!$N$456,"X")</f>
        <v>15.3</v>
      </c>
      <c r="L41" s="149">
        <f>IF('[1]第３号'!$R$456=0,'[1]第３号'!$O$456,"X")</f>
        <v>87</v>
      </c>
      <c r="M41" s="149">
        <f>IF('[1]第３号'!$R$456=0,'[1]第３号'!$P$456,"X")</f>
        <v>83</v>
      </c>
      <c r="N41" s="151">
        <f>IF('[1]第３号'!$R$456=0,'[1]第３号'!$Q$456,"X")</f>
        <v>4</v>
      </c>
      <c r="O41" s="143"/>
      <c r="P41" s="484" t="s">
        <v>150</v>
      </c>
      <c r="Q41" s="485" t="s">
        <v>151</v>
      </c>
      <c r="R41" s="480">
        <f>IF('[1]第３号'!$R$389=0,'[1]第３号'!$F$389,"X")</f>
        <v>13.2</v>
      </c>
      <c r="S41" s="481">
        <f>IF('[1]第３号'!$R$389=0,'[1]第３号'!$G$389,"X")</f>
        <v>84.9</v>
      </c>
      <c r="T41" s="481">
        <f>IF('[1]第３号'!$R$389=0,'[1]第３号'!$H$389,"X")</f>
        <v>77.8</v>
      </c>
      <c r="U41" s="482">
        <f>IF('[1]第３号'!$R$389=0,'[1]第３号'!$I$389,"X")</f>
        <v>7.1</v>
      </c>
      <c r="V41" s="480">
        <f>IF('[1]第３号'!$R$389=0,'[1]第３号'!$J$389,"X")</f>
        <v>13.7</v>
      </c>
      <c r="W41" s="481">
        <f>IF('[1]第３号'!$R$389=0,'[1]第３号'!$K$389,"X")</f>
        <v>99.5</v>
      </c>
      <c r="X41" s="481">
        <f>IF('[1]第３号'!$R$389=0,'[1]第３号'!$L$389,"X")</f>
        <v>86.8</v>
      </c>
      <c r="Y41" s="482">
        <f>IF('[1]第３号'!$R$389=0,'[1]第３号'!$M$389,"X")</f>
        <v>12.7</v>
      </c>
      <c r="Z41" s="480">
        <f>IF('[1]第３号'!$R$389=0,'[1]第３号'!$N$389,"X")</f>
        <v>12.9</v>
      </c>
      <c r="AA41" s="481">
        <f>IF('[1]第３号'!$R$389=0,'[1]第３号'!$O$389,"X")</f>
        <v>74.1</v>
      </c>
      <c r="AB41" s="481">
        <f>IF('[1]第３号'!$R$389=0,'[1]第３号'!$P$389,"X")</f>
        <v>71.1</v>
      </c>
      <c r="AC41" s="483">
        <f>IF('[1]第３号'!$R$389=0,'[1]第３号'!$Q$389,"X")</f>
        <v>3</v>
      </c>
      <c r="AD41" s="84"/>
    </row>
    <row r="42" spans="1:30" ht="33" customHeight="1">
      <c r="A42" s="81" t="s">
        <v>152</v>
      </c>
      <c r="B42" s="53" t="s">
        <v>153</v>
      </c>
      <c r="C42" s="462">
        <f>IF('[1]第３号'!$R$457=0,'[1]第３号'!$F$457,"X")</f>
        <v>18.8</v>
      </c>
      <c r="D42" s="463">
        <f>IF('[1]第３号'!$R$457=0,'[1]第３号'!$G$457,"X")</f>
        <v>143.2</v>
      </c>
      <c r="E42" s="463">
        <f>IF('[1]第３号'!$R$457=0,'[1]第３号'!$H$457,"X")</f>
        <v>138.6</v>
      </c>
      <c r="F42" s="464">
        <f>IF('[1]第３号'!$R$457=0,'[1]第３号'!$I$457,"X")</f>
        <v>4.6</v>
      </c>
      <c r="G42" s="462">
        <f>IF('[1]第３号'!$R$457=0,'[1]第３号'!$J$457,"X")</f>
        <v>18.8</v>
      </c>
      <c r="H42" s="463">
        <f>IF('[1]第３号'!$R$457=0,'[1]第３号'!$K$457,"X")</f>
        <v>149.6</v>
      </c>
      <c r="I42" s="463">
        <f>IF('[1]第３号'!$R$457=0,'[1]第３号'!$L$457,"X")</f>
        <v>144.7</v>
      </c>
      <c r="J42" s="464">
        <f>IF('[1]第３号'!$R$457=0,'[1]第３号'!$M$457,"X")</f>
        <v>4.9</v>
      </c>
      <c r="K42" s="462">
        <f>IF('[1]第３号'!$R$457=0,'[1]第３号'!$N$457,"X")</f>
        <v>18.7</v>
      </c>
      <c r="L42" s="463">
        <f>IF('[1]第３号'!$R$457=0,'[1]第３号'!$O$457,"X")</f>
        <v>140.8</v>
      </c>
      <c r="M42" s="463">
        <f>IF('[1]第３号'!$R$457=0,'[1]第３号'!$P$457,"X")</f>
        <v>136.3</v>
      </c>
      <c r="N42" s="465">
        <f>IF('[1]第３号'!$R$457=0,'[1]第３号'!$Q$457,"X")</f>
        <v>4.5</v>
      </c>
      <c r="O42" s="143"/>
      <c r="P42" s="154" t="s">
        <v>152</v>
      </c>
      <c r="Q42" s="53" t="s">
        <v>153</v>
      </c>
      <c r="R42" s="470">
        <f>IF('[1]第３号'!$R$390=0,'[1]第３号'!$F$390,"X")</f>
        <v>19.1</v>
      </c>
      <c r="S42" s="471">
        <f>IF('[1]第３号'!$R$390=0,'[1]第３号'!$G$390,"X")</f>
        <v>148</v>
      </c>
      <c r="T42" s="471">
        <f>IF('[1]第３号'!$R$390=0,'[1]第３号'!$H$390,"X")</f>
        <v>143.5</v>
      </c>
      <c r="U42" s="472">
        <f>IF('[1]第３号'!$R$390=0,'[1]第３号'!$I$390,"X")</f>
        <v>4.5</v>
      </c>
      <c r="V42" s="470">
        <f>IF('[1]第３号'!$R$390=0,'[1]第３号'!$J$390,"X")</f>
        <v>19.1</v>
      </c>
      <c r="W42" s="471">
        <f>IF('[1]第３号'!$R$390=0,'[1]第３号'!$K$390,"X")</f>
        <v>151.8</v>
      </c>
      <c r="X42" s="471">
        <f>IF('[1]第３号'!$R$390=0,'[1]第３号'!$L$390,"X")</f>
        <v>146.9</v>
      </c>
      <c r="Y42" s="472">
        <f>IF('[1]第３号'!$R$390=0,'[1]第３号'!$M$390,"X")</f>
        <v>4.9</v>
      </c>
      <c r="Z42" s="470">
        <f>IF('[1]第３号'!$R$390=0,'[1]第３号'!$N$390,"X")</f>
        <v>19.1</v>
      </c>
      <c r="AA42" s="471">
        <f>IF('[1]第３号'!$R$390=0,'[1]第３号'!$O$390,"X")</f>
        <v>146.3</v>
      </c>
      <c r="AB42" s="471">
        <f>IF('[1]第３号'!$R$390=0,'[1]第３号'!$P$390,"X")</f>
        <v>142</v>
      </c>
      <c r="AC42" s="473">
        <f>IF('[1]第３号'!$R$390=0,'[1]第３号'!$Q$390,"X")</f>
        <v>4.3</v>
      </c>
      <c r="AD42" s="84"/>
    </row>
    <row r="43" spans="1:30" ht="33" customHeight="1">
      <c r="A43" s="459" t="s">
        <v>154</v>
      </c>
      <c r="B43" s="460" t="s">
        <v>155</v>
      </c>
      <c r="C43" s="148">
        <f>IF('[1]第３号'!$R$458=0,'[1]第３号'!$F$458,"X")</f>
        <v>18.4</v>
      </c>
      <c r="D43" s="149">
        <f>IF('[1]第３号'!$R$458=0,'[1]第３号'!$G$458,"X")</f>
        <v>133.3</v>
      </c>
      <c r="E43" s="149">
        <f>IF('[1]第３号'!$R$458=0,'[1]第３号'!$H$458,"X")</f>
        <v>131</v>
      </c>
      <c r="F43" s="150">
        <f>IF('[1]第３号'!$R$458=0,'[1]第３号'!$I$458,"X")</f>
        <v>2.3</v>
      </c>
      <c r="G43" s="148">
        <f>IF('[1]第３号'!$R$458=0,'[1]第３号'!$J$458,"X")</f>
        <v>19.7</v>
      </c>
      <c r="H43" s="149">
        <f>IF('[1]第３号'!$R$458=0,'[1]第３号'!$K$458,"X")</f>
        <v>142.6</v>
      </c>
      <c r="I43" s="149">
        <f>IF('[1]第３号'!$R$458=0,'[1]第３号'!$L$458,"X")</f>
        <v>139.5</v>
      </c>
      <c r="J43" s="150">
        <f>IF('[1]第３号'!$R$458=0,'[1]第３号'!$M$458,"X")</f>
        <v>3.1</v>
      </c>
      <c r="K43" s="148">
        <f>IF('[1]第３号'!$R$458=0,'[1]第３号'!$N$458,"X")</f>
        <v>17.9</v>
      </c>
      <c r="L43" s="149">
        <f>IF('[1]第３号'!$R$458=0,'[1]第３号'!$O$458,"X")</f>
        <v>129.1</v>
      </c>
      <c r="M43" s="149">
        <f>IF('[1]第３号'!$R$458=0,'[1]第３号'!$P$458,"X")</f>
        <v>127.2</v>
      </c>
      <c r="N43" s="151">
        <f>IF('[1]第３号'!$R$458=0,'[1]第３号'!$Q$458,"X")</f>
        <v>1.9</v>
      </c>
      <c r="O43" s="143"/>
      <c r="P43" s="484" t="s">
        <v>154</v>
      </c>
      <c r="Q43" s="485" t="s">
        <v>155</v>
      </c>
      <c r="R43" s="480">
        <f>IF('[1]第３号'!$R$391=0,'[1]第３号'!$F$391,"X")</f>
        <v>19.2</v>
      </c>
      <c r="S43" s="481">
        <f>IF('[1]第３号'!$R$391=0,'[1]第３号'!$G$391,"X")</f>
        <v>145.9</v>
      </c>
      <c r="T43" s="481">
        <f>IF('[1]第３号'!$R$391=0,'[1]第３号'!$H$391,"X")</f>
        <v>143.7</v>
      </c>
      <c r="U43" s="482">
        <f>IF('[1]第３号'!$R$391=0,'[1]第３号'!$I$391,"X")</f>
        <v>2.2</v>
      </c>
      <c r="V43" s="480">
        <f>IF('[1]第３号'!$R$391=0,'[1]第３号'!$J$391,"X")</f>
        <v>19.3</v>
      </c>
      <c r="W43" s="481">
        <f>IF('[1]第３号'!$R$391=0,'[1]第３号'!$K$391,"X")</f>
        <v>145.2</v>
      </c>
      <c r="X43" s="481">
        <f>IF('[1]第３号'!$R$391=0,'[1]第３号'!$L$391,"X")</f>
        <v>142</v>
      </c>
      <c r="Y43" s="482">
        <f>IF('[1]第３号'!$R$391=0,'[1]第３号'!$M$391,"X")</f>
        <v>3.2</v>
      </c>
      <c r="Z43" s="480">
        <f>IF('[1]第３号'!$R$391=0,'[1]第３号'!$N$391,"X")</f>
        <v>19.1</v>
      </c>
      <c r="AA43" s="481">
        <f>IF('[1]第３号'!$R$391=0,'[1]第３号'!$O$391,"X")</f>
        <v>146.2</v>
      </c>
      <c r="AB43" s="481">
        <f>IF('[1]第３号'!$R$391=0,'[1]第３号'!$P$391,"X")</f>
        <v>144.6</v>
      </c>
      <c r="AC43" s="483">
        <f>IF('[1]第３号'!$R$391=0,'[1]第３号'!$Q$391,"X")</f>
        <v>1.6</v>
      </c>
      <c r="AD43" s="84"/>
    </row>
    <row r="44" spans="1:30" ht="33" customHeight="1">
      <c r="A44" s="81" t="s">
        <v>156</v>
      </c>
      <c r="B44" s="53" t="s">
        <v>157</v>
      </c>
      <c r="C44" s="462">
        <f>IF('[1]第３号'!$R$459=0,'[1]第３号'!$F$459,"X")</f>
        <v>17.9</v>
      </c>
      <c r="D44" s="463">
        <f>IF('[1]第３号'!$R$459=0,'[1]第３号'!$G$459,"X")</f>
        <v>138.7</v>
      </c>
      <c r="E44" s="463">
        <f>IF('[1]第３号'!$R$459=0,'[1]第３号'!$H$459,"X")</f>
        <v>130.5</v>
      </c>
      <c r="F44" s="464">
        <f>IF('[1]第３号'!$R$459=0,'[1]第３号'!$I$459,"X")</f>
        <v>8.2</v>
      </c>
      <c r="G44" s="462">
        <f>IF('[1]第３号'!$R$459=0,'[1]第３号'!$J$459,"X")</f>
        <v>18.4</v>
      </c>
      <c r="H44" s="463">
        <f>IF('[1]第３号'!$R$459=0,'[1]第３号'!$K$459,"X")</f>
        <v>148.5</v>
      </c>
      <c r="I44" s="463">
        <f>IF('[1]第３号'!$R$459=0,'[1]第３号'!$L$459,"X")</f>
        <v>132.9</v>
      </c>
      <c r="J44" s="464">
        <f>IF('[1]第３号'!$R$459=0,'[1]第３号'!$M$459,"X")</f>
        <v>15.6</v>
      </c>
      <c r="K44" s="462">
        <f>IF('[1]第３号'!$R$459=0,'[1]第３号'!$N$459,"X")</f>
        <v>17.7</v>
      </c>
      <c r="L44" s="463">
        <f>IF('[1]第３号'!$R$459=0,'[1]第３号'!$O$459,"X")</f>
        <v>134.3</v>
      </c>
      <c r="M44" s="463">
        <f>IF('[1]第３号'!$R$459=0,'[1]第３号'!$P$459,"X")</f>
        <v>129.4</v>
      </c>
      <c r="N44" s="465">
        <f>IF('[1]第３号'!$R$459=0,'[1]第３号'!$Q$459,"X")</f>
        <v>4.9</v>
      </c>
      <c r="O44" s="143"/>
      <c r="P44" s="154" t="s">
        <v>156</v>
      </c>
      <c r="Q44" s="53" t="s">
        <v>157</v>
      </c>
      <c r="R44" s="470">
        <f>IF('[1]第３号'!$R$392=0,'[1]第３号'!$F$392,"X")</f>
        <v>17.9</v>
      </c>
      <c r="S44" s="471">
        <f>IF('[1]第３号'!$R$392=0,'[1]第３号'!$G$392,"X")</f>
        <v>138.7</v>
      </c>
      <c r="T44" s="471">
        <f>IF('[1]第３号'!$R$392=0,'[1]第３号'!$H$392,"X")</f>
        <v>130.5</v>
      </c>
      <c r="U44" s="472">
        <f>IF('[1]第３号'!$R$392=0,'[1]第３号'!$I$392,"X")</f>
        <v>8.2</v>
      </c>
      <c r="V44" s="470">
        <f>IF('[1]第３号'!$R$392=0,'[1]第３号'!$J$392,"X")</f>
        <v>18.4</v>
      </c>
      <c r="W44" s="471">
        <f>IF('[1]第３号'!$R$392=0,'[1]第３号'!$K$392,"X")</f>
        <v>148.5</v>
      </c>
      <c r="X44" s="471">
        <f>IF('[1]第３号'!$R$392=0,'[1]第３号'!$L$392,"X")</f>
        <v>132.9</v>
      </c>
      <c r="Y44" s="472">
        <f>IF('[1]第３号'!$R$392=0,'[1]第３号'!$M$392,"X")</f>
        <v>15.6</v>
      </c>
      <c r="Z44" s="470">
        <f>IF('[1]第３号'!$R$392=0,'[1]第３号'!$N$392,"X")</f>
        <v>17.7</v>
      </c>
      <c r="AA44" s="471">
        <f>IF('[1]第３号'!$R$392=0,'[1]第３号'!$O$392,"X")</f>
        <v>134.3</v>
      </c>
      <c r="AB44" s="471">
        <f>IF('[1]第３号'!$R$392=0,'[1]第３号'!$P$392,"X")</f>
        <v>129.4</v>
      </c>
      <c r="AC44" s="473">
        <f>IF('[1]第３号'!$R$392=0,'[1]第３号'!$Q$392,"X")</f>
        <v>4.9</v>
      </c>
      <c r="AD44" s="84"/>
    </row>
    <row r="45" spans="1:30" ht="33" customHeight="1">
      <c r="A45" s="81" t="s">
        <v>158</v>
      </c>
      <c r="B45" s="53" t="s">
        <v>159</v>
      </c>
      <c r="C45" s="462">
        <f>IF('[1]第３号'!$R$460=0,'[1]第３号'!$F$460,"X")</f>
        <v>18.9</v>
      </c>
      <c r="D45" s="463">
        <f>IF('[1]第３号'!$R$460=0,'[1]第３号'!$G$460,"X")</f>
        <v>159.5</v>
      </c>
      <c r="E45" s="463">
        <f>IF('[1]第３号'!$R$460=0,'[1]第３号'!$H$460,"X")</f>
        <v>141.1</v>
      </c>
      <c r="F45" s="464">
        <f>IF('[1]第３号'!$R$460=0,'[1]第３号'!$I$460,"X")</f>
        <v>18.4</v>
      </c>
      <c r="G45" s="462">
        <f>IF('[1]第３号'!$R$460=0,'[1]第３号'!$J$460,"X")</f>
        <v>19.3</v>
      </c>
      <c r="H45" s="463">
        <f>IF('[1]第３号'!$R$460=0,'[1]第３号'!$K$460,"X")</f>
        <v>169.6</v>
      </c>
      <c r="I45" s="463">
        <f>IF('[1]第３号'!$R$460=0,'[1]第３号'!$L$460,"X")</f>
        <v>146.5</v>
      </c>
      <c r="J45" s="464">
        <f>IF('[1]第３号'!$R$460=0,'[1]第３号'!$M$460,"X")</f>
        <v>23.1</v>
      </c>
      <c r="K45" s="462">
        <f>IF('[1]第３号'!$R$460=0,'[1]第３号'!$N$460,"X")</f>
        <v>17.7</v>
      </c>
      <c r="L45" s="463">
        <f>IF('[1]第３号'!$R$460=0,'[1]第３号'!$O$460,"X")</f>
        <v>134.2</v>
      </c>
      <c r="M45" s="463">
        <f>IF('[1]第３号'!$R$460=0,'[1]第３号'!$P$460,"X")</f>
        <v>127.6</v>
      </c>
      <c r="N45" s="465">
        <f>IF('[1]第３号'!$R$460=0,'[1]第３号'!$Q$460,"X")</f>
        <v>6.6</v>
      </c>
      <c r="O45" s="143"/>
      <c r="P45" s="154" t="s">
        <v>158</v>
      </c>
      <c r="Q45" s="53" t="s">
        <v>159</v>
      </c>
      <c r="R45" s="470">
        <f>IF('[1]第３号'!$R$393=0,'[1]第３号'!$F$393,"X")</f>
        <v>19</v>
      </c>
      <c r="S45" s="471">
        <f>IF('[1]第３号'!$R$393=0,'[1]第３号'!$G$393,"X")</f>
        <v>159.9</v>
      </c>
      <c r="T45" s="471">
        <f>IF('[1]第３号'!$R$393=0,'[1]第３号'!$H$393,"X")</f>
        <v>141</v>
      </c>
      <c r="U45" s="472">
        <f>IF('[1]第３号'!$R$393=0,'[1]第３号'!$I$393,"X")</f>
        <v>18.9</v>
      </c>
      <c r="V45" s="470">
        <f>IF('[1]第３号'!$R$393=0,'[1]第３号'!$J$393,"X")</f>
        <v>19.6</v>
      </c>
      <c r="W45" s="471">
        <f>IF('[1]第３号'!$R$393=0,'[1]第３号'!$K$393,"X")</f>
        <v>174.9</v>
      </c>
      <c r="X45" s="471">
        <f>IF('[1]第３号'!$R$393=0,'[1]第３号'!$L$393,"X")</f>
        <v>148.6</v>
      </c>
      <c r="Y45" s="472">
        <f>IF('[1]第３号'!$R$393=0,'[1]第３号'!$M$393,"X")</f>
        <v>26.3</v>
      </c>
      <c r="Z45" s="470">
        <f>IF('[1]第３号'!$R$393=0,'[1]第３号'!$N$393,"X")</f>
        <v>18</v>
      </c>
      <c r="AA45" s="471">
        <f>IF('[1]第３号'!$R$393=0,'[1]第３号'!$O$393,"X")</f>
        <v>135.9</v>
      </c>
      <c r="AB45" s="471">
        <f>IF('[1]第３号'!$R$393=0,'[1]第３号'!$P$393,"X")</f>
        <v>128.8</v>
      </c>
      <c r="AC45" s="473">
        <f>IF('[1]第３号'!$R$393=0,'[1]第３号'!$Q$393,"X")</f>
        <v>7.1</v>
      </c>
      <c r="AD45" s="84"/>
    </row>
    <row r="46" spans="1:30" ht="33" customHeight="1">
      <c r="A46" s="459" t="s">
        <v>160</v>
      </c>
      <c r="B46" s="460" t="s">
        <v>161</v>
      </c>
      <c r="C46" s="148">
        <f>IF('[1]第３号'!$R$461=0,'[1]第３号'!$F$461,"X")</f>
        <v>18.8</v>
      </c>
      <c r="D46" s="149">
        <f>IF('[1]第３号'!$R$461=0,'[1]第３号'!$G$461,"X")</f>
        <v>135.9</v>
      </c>
      <c r="E46" s="149">
        <f>IF('[1]第３号'!$R$461=0,'[1]第３号'!$H$461,"X")</f>
        <v>132.1</v>
      </c>
      <c r="F46" s="150">
        <f>IF('[1]第３号'!$R$461=0,'[1]第３号'!$I$461,"X")</f>
        <v>3.8</v>
      </c>
      <c r="G46" s="148">
        <f>IF('[1]第３号'!$R$461=0,'[1]第３号'!$J$461,"X")</f>
        <v>19.2</v>
      </c>
      <c r="H46" s="149">
        <f>IF('[1]第３号'!$R$461=0,'[1]第３号'!$K$461,"X")</f>
        <v>141</v>
      </c>
      <c r="I46" s="149">
        <f>IF('[1]第３号'!$R$461=0,'[1]第３号'!$L$461,"X")</f>
        <v>136.7</v>
      </c>
      <c r="J46" s="150">
        <f>IF('[1]第３号'!$R$461=0,'[1]第３号'!$M$461,"X")</f>
        <v>4.3</v>
      </c>
      <c r="K46" s="148">
        <f>IF('[1]第３号'!$R$461=0,'[1]第３号'!$N$461,"X")</f>
        <v>17.2</v>
      </c>
      <c r="L46" s="149">
        <f>IF('[1]第３号'!$R$461=0,'[1]第３号'!$O$461,"X")</f>
        <v>118.5</v>
      </c>
      <c r="M46" s="149">
        <f>IF('[1]第３号'!$R$461=0,'[1]第３号'!$P$461,"X")</f>
        <v>116.7</v>
      </c>
      <c r="N46" s="151">
        <f>IF('[1]第３号'!$R$461=0,'[1]第３号'!$Q$461,"X")</f>
        <v>1.8</v>
      </c>
      <c r="O46" s="143"/>
      <c r="P46" s="484" t="s">
        <v>160</v>
      </c>
      <c r="Q46" s="485" t="s">
        <v>161</v>
      </c>
      <c r="R46" s="480">
        <f>IF('[1]第３号'!$R$394=0,'[1]第３号'!$F$394,"X")</f>
        <v>19</v>
      </c>
      <c r="S46" s="481">
        <f>IF('[1]第３号'!$R$394=0,'[1]第３号'!$G$394,"X")</f>
        <v>142.4</v>
      </c>
      <c r="T46" s="481">
        <f>IF('[1]第３号'!$R$394=0,'[1]第３号'!$H$394,"X")</f>
        <v>135.8</v>
      </c>
      <c r="U46" s="482">
        <f>IF('[1]第３号'!$R$394=0,'[1]第３号'!$I$394,"X")</f>
        <v>6.6</v>
      </c>
      <c r="V46" s="480">
        <f>IF('[1]第３号'!$R$394=0,'[1]第３号'!$J$394,"X")</f>
        <v>19.4</v>
      </c>
      <c r="W46" s="481">
        <f>IF('[1]第３号'!$R$394=0,'[1]第３号'!$K$394,"X")</f>
        <v>147.7</v>
      </c>
      <c r="X46" s="481">
        <f>IF('[1]第３号'!$R$394=0,'[1]第３号'!$L$394,"X")</f>
        <v>141.2</v>
      </c>
      <c r="Y46" s="482">
        <f>IF('[1]第３号'!$R$394=0,'[1]第３号'!$M$394,"X")</f>
        <v>6.5</v>
      </c>
      <c r="Z46" s="480">
        <f>IF('[1]第３号'!$R$394=0,'[1]第３号'!$N$394,"X")</f>
        <v>17.1</v>
      </c>
      <c r="AA46" s="481">
        <f>IF('[1]第３号'!$R$394=0,'[1]第３号'!$O$394,"X")</f>
        <v>120.4</v>
      </c>
      <c r="AB46" s="481">
        <f>IF('[1]第３号'!$R$394=0,'[1]第３号'!$P$394,"X")</f>
        <v>113.4</v>
      </c>
      <c r="AC46" s="483">
        <f>IF('[1]第３号'!$R$394=0,'[1]第３号'!$Q$394,"X")</f>
        <v>7</v>
      </c>
      <c r="AD46" s="84"/>
    </row>
    <row r="47" spans="1:30" ht="33" customHeight="1">
      <c r="A47" s="81" t="s">
        <v>162</v>
      </c>
      <c r="B47" s="53" t="s">
        <v>163</v>
      </c>
      <c r="C47" s="462">
        <f>IF('[1]第３号'!$R$462=0,'[1]第３号'!$F$462,"X")</f>
        <v>17.3</v>
      </c>
      <c r="D47" s="463">
        <f>IF('[1]第３号'!$R$462=0,'[1]第３号'!$G$462,"X")</f>
        <v>138.5</v>
      </c>
      <c r="E47" s="463">
        <f>IF('[1]第３号'!$R$462=0,'[1]第３号'!$H$462,"X")</f>
        <v>129.7</v>
      </c>
      <c r="F47" s="464">
        <f>IF('[1]第３号'!$R$462=0,'[1]第３号'!$I$462,"X")</f>
        <v>8.8</v>
      </c>
      <c r="G47" s="462">
        <f>IF('[1]第３号'!$R$462=0,'[1]第３号'!$J$462,"X")</f>
        <v>17.7</v>
      </c>
      <c r="H47" s="463">
        <f>IF('[1]第３号'!$R$462=0,'[1]第３号'!$K$462,"X")</f>
        <v>148</v>
      </c>
      <c r="I47" s="463">
        <f>IF('[1]第３号'!$R$462=0,'[1]第３号'!$L$462,"X")</f>
        <v>135.9</v>
      </c>
      <c r="J47" s="464">
        <f>IF('[1]第３号'!$R$462=0,'[1]第３号'!$M$462,"X")</f>
        <v>12.1</v>
      </c>
      <c r="K47" s="462">
        <f>IF('[1]第３号'!$R$462=0,'[1]第３号'!$N$462,"X")</f>
        <v>16.8</v>
      </c>
      <c r="L47" s="463">
        <f>IF('[1]第３号'!$R$462=0,'[1]第３号'!$O$462,"X")</f>
        <v>122.5</v>
      </c>
      <c r="M47" s="463">
        <f>IF('[1]第３号'!$R$462=0,'[1]第３号'!$P$462,"X")</f>
        <v>119.3</v>
      </c>
      <c r="N47" s="465">
        <f>IF('[1]第３号'!$R$462=0,'[1]第３号'!$Q$462,"X")</f>
        <v>3.2</v>
      </c>
      <c r="O47" s="143"/>
      <c r="P47" s="154" t="s">
        <v>162</v>
      </c>
      <c r="Q47" s="53" t="s">
        <v>163</v>
      </c>
      <c r="R47" s="470">
        <f>IF('[1]第３号'!$R$395=0,'[1]第３号'!$F$395,"X")</f>
        <v>15.3</v>
      </c>
      <c r="S47" s="471">
        <f>IF('[1]第３号'!$R$395=0,'[1]第３号'!$G$395,"X")</f>
        <v>133.7</v>
      </c>
      <c r="T47" s="471">
        <f>IF('[1]第３号'!$R$395=0,'[1]第３号'!$H$395,"X")</f>
        <v>121.7</v>
      </c>
      <c r="U47" s="472">
        <f>IF('[1]第３号'!$R$395=0,'[1]第３号'!$I$395,"X")</f>
        <v>12</v>
      </c>
      <c r="V47" s="470">
        <f>IF('[1]第３号'!$R$395=0,'[1]第３号'!$J$395,"X")</f>
        <v>15.2</v>
      </c>
      <c r="W47" s="471">
        <f>IF('[1]第３号'!$R$395=0,'[1]第３号'!$K$395,"X")</f>
        <v>138.6</v>
      </c>
      <c r="X47" s="471">
        <f>IF('[1]第３号'!$R$395=0,'[1]第３号'!$L$395,"X")</f>
        <v>123.9</v>
      </c>
      <c r="Y47" s="472">
        <f>IF('[1]第３号'!$R$395=0,'[1]第３号'!$M$395,"X")</f>
        <v>14.7</v>
      </c>
      <c r="Z47" s="470">
        <f>IF('[1]第３号'!$R$395=0,'[1]第３号'!$N$395,"X")</f>
        <v>15.4</v>
      </c>
      <c r="AA47" s="471">
        <f>IF('[1]第３号'!$R$395=0,'[1]第３号'!$O$395,"X")</f>
        <v>119.3</v>
      </c>
      <c r="AB47" s="471">
        <f>IF('[1]第３号'!$R$395=0,'[1]第３号'!$P$395,"X")</f>
        <v>115.2</v>
      </c>
      <c r="AC47" s="473">
        <f>IF('[1]第３号'!$R$395=0,'[1]第３号'!$Q$395,"X")</f>
        <v>4.1</v>
      </c>
      <c r="AD47" s="84"/>
    </row>
    <row r="48" spans="1:30" ht="33" customHeight="1">
      <c r="A48" s="83" t="s">
        <v>164</v>
      </c>
      <c r="B48" s="53" t="s">
        <v>165</v>
      </c>
      <c r="C48" s="462">
        <f>IF('[1]第３号'!$R$463=0,'[1]第３号'!$F$463,"X")</f>
        <v>18.4</v>
      </c>
      <c r="D48" s="463">
        <f>IF('[1]第３号'!$R$463=0,'[1]第３号'!$G$463,"X")</f>
        <v>140.4</v>
      </c>
      <c r="E48" s="463">
        <f>IF('[1]第３号'!$R$463=0,'[1]第３号'!$H$463,"X")</f>
        <v>133</v>
      </c>
      <c r="F48" s="464">
        <f>IF('[1]第３号'!$R$463=0,'[1]第３号'!$I$463,"X")</f>
        <v>7.4</v>
      </c>
      <c r="G48" s="462">
        <f>IF('[1]第３号'!$R$463=0,'[1]第３号'!$J$463,"X")</f>
        <v>18.7</v>
      </c>
      <c r="H48" s="463">
        <f>IF('[1]第３号'!$R$463=0,'[1]第３号'!$K$463,"X")</f>
        <v>148.4</v>
      </c>
      <c r="I48" s="463">
        <f>IF('[1]第３号'!$R$463=0,'[1]第３号'!$L$463,"X")</f>
        <v>139</v>
      </c>
      <c r="J48" s="464">
        <f>IF('[1]第３号'!$R$463=0,'[1]第３号'!$M$463,"X")</f>
        <v>9.4</v>
      </c>
      <c r="K48" s="462">
        <f>IF('[1]第３号'!$R$463=0,'[1]第３号'!$N$463,"X")</f>
        <v>18</v>
      </c>
      <c r="L48" s="463">
        <f>IF('[1]第３号'!$R$463=0,'[1]第３号'!$O$463,"X")</f>
        <v>127.8</v>
      </c>
      <c r="M48" s="463">
        <f>IF('[1]第３号'!$R$463=0,'[1]第３号'!$P$463,"X")</f>
        <v>123.5</v>
      </c>
      <c r="N48" s="465">
        <f>IF('[1]第３号'!$R$463=0,'[1]第３号'!$Q$463,"X")</f>
        <v>4.3</v>
      </c>
      <c r="O48" s="143"/>
      <c r="P48" s="154" t="s">
        <v>164</v>
      </c>
      <c r="Q48" s="53" t="s">
        <v>165</v>
      </c>
      <c r="R48" s="470">
        <f>IF('[1]第３号'!$R$396=0,'[1]第３号'!$F$396,"X")</f>
        <v>17.8</v>
      </c>
      <c r="S48" s="471">
        <f>IF('[1]第３号'!$R$396=0,'[1]第３号'!$G$396,"X")</f>
        <v>139.3</v>
      </c>
      <c r="T48" s="471">
        <f>IF('[1]第３号'!$R$396=0,'[1]第３号'!$H$396,"X")</f>
        <v>129.7</v>
      </c>
      <c r="U48" s="472">
        <f>IF('[1]第３号'!$R$396=0,'[1]第３号'!$I$396,"X")</f>
        <v>9.6</v>
      </c>
      <c r="V48" s="470">
        <f>IF('[1]第３号'!$R$396=0,'[1]第３号'!$J$396,"X")</f>
        <v>17.6</v>
      </c>
      <c r="W48" s="471">
        <f>IF('[1]第３号'!$R$396=0,'[1]第３号'!$K$396,"X")</f>
        <v>136.9</v>
      </c>
      <c r="X48" s="471">
        <f>IF('[1]第３号'!$R$396=0,'[1]第３号'!$L$396,"X")</f>
        <v>127.5</v>
      </c>
      <c r="Y48" s="472">
        <f>IF('[1]第３号'!$R$396=0,'[1]第３号'!$M$396,"X")</f>
        <v>9.4</v>
      </c>
      <c r="Z48" s="470">
        <f>IF('[1]第３号'!$R$396=0,'[1]第３号'!$N$396,"X")</f>
        <v>18.3</v>
      </c>
      <c r="AA48" s="471">
        <f>IF('[1]第３号'!$R$396=0,'[1]第３号'!$O$396,"X")</f>
        <v>147.7</v>
      </c>
      <c r="AB48" s="471">
        <f>IF('[1]第３号'!$R$396=0,'[1]第３号'!$P$396,"X")</f>
        <v>137.3</v>
      </c>
      <c r="AC48" s="473">
        <f>IF('[1]第３号'!$R$396=0,'[1]第３号'!$Q$396,"X")</f>
        <v>10.4</v>
      </c>
      <c r="AD48" s="84"/>
    </row>
    <row r="49" spans="1:30" ht="33" customHeight="1">
      <c r="A49" s="81" t="s">
        <v>166</v>
      </c>
      <c r="B49" s="53" t="s">
        <v>167</v>
      </c>
      <c r="C49" s="462" t="str">
        <f>IF('[1]第３号'!$R$464=0,'[1]第３号'!$F$464,"X")</f>
        <v>X</v>
      </c>
      <c r="D49" s="463" t="str">
        <f>IF('[1]第３号'!$R$464=0,'[1]第３号'!$G$464,"X")</f>
        <v>X</v>
      </c>
      <c r="E49" s="463" t="str">
        <f>IF('[1]第３号'!$R$464=0,'[1]第３号'!$H$464,"X")</f>
        <v>X</v>
      </c>
      <c r="F49" s="464" t="str">
        <f>IF('[1]第３号'!$R$464=0,'[1]第３号'!$I$464,"X")</f>
        <v>X</v>
      </c>
      <c r="G49" s="462" t="str">
        <f>IF('[1]第３号'!$R$464=0,'[1]第３号'!$J$464,"X")</f>
        <v>X</v>
      </c>
      <c r="H49" s="463" t="str">
        <f>IF('[1]第３号'!$R$464=0,'[1]第３号'!$K$464,"X")</f>
        <v>X</v>
      </c>
      <c r="I49" s="463" t="str">
        <f>IF('[1]第３号'!$R$464=0,'[1]第３号'!$L$464,"X")</f>
        <v>X</v>
      </c>
      <c r="J49" s="464" t="str">
        <f>IF('[1]第３号'!$R$464=0,'[1]第３号'!$M$464,"X")</f>
        <v>X</v>
      </c>
      <c r="K49" s="462" t="str">
        <f>IF('[1]第３号'!$R$464=0,'[1]第３号'!$N$464,"X")</f>
        <v>X</v>
      </c>
      <c r="L49" s="463" t="str">
        <f>IF('[1]第３号'!$R$464=0,'[1]第３号'!$O$464,"X")</f>
        <v>X</v>
      </c>
      <c r="M49" s="463" t="str">
        <f>IF('[1]第３号'!$R$464=0,'[1]第３号'!$P$464,"X")</f>
        <v>X</v>
      </c>
      <c r="N49" s="465" t="str">
        <f>IF('[1]第３号'!$R$464=0,'[1]第３号'!$Q$464,"X")</f>
        <v>X</v>
      </c>
      <c r="O49" s="143"/>
      <c r="P49" s="154" t="s">
        <v>166</v>
      </c>
      <c r="Q49" s="53" t="s">
        <v>167</v>
      </c>
      <c r="R49" s="470" t="str">
        <f>IF('[1]第３号'!$R$397=0,'[1]第３号'!$F$397,"X")</f>
        <v>-</v>
      </c>
      <c r="S49" s="471" t="str">
        <f>IF('[1]第３号'!$R$397=0,'[1]第３号'!$G$397,"X")</f>
        <v>-</v>
      </c>
      <c r="T49" s="471" t="str">
        <f>IF('[1]第３号'!$R$397=0,'[1]第３号'!$H$397,"X")</f>
        <v>-</v>
      </c>
      <c r="U49" s="472" t="str">
        <f>IF('[1]第３号'!$R$397=0,'[1]第３号'!$I$397,"X")</f>
        <v>-</v>
      </c>
      <c r="V49" s="470" t="str">
        <f>IF('[1]第３号'!$R$397=0,'[1]第３号'!$J$397,"X")</f>
        <v>-</v>
      </c>
      <c r="W49" s="471" t="str">
        <f>IF('[1]第３号'!$R$397=0,'[1]第３号'!$K$397,"X")</f>
        <v>-</v>
      </c>
      <c r="X49" s="471" t="str">
        <f>IF('[1]第３号'!$R$397=0,'[1]第３号'!$L$397,"X")</f>
        <v>-</v>
      </c>
      <c r="Y49" s="472" t="str">
        <f>IF('[1]第３号'!$R$397=0,'[1]第３号'!$M$397,"X")</f>
        <v>-</v>
      </c>
      <c r="Z49" s="470" t="str">
        <f>IF('[1]第３号'!$R$397=0,'[1]第３号'!$N$397,"X")</f>
        <v>-</v>
      </c>
      <c r="AA49" s="471" t="str">
        <f>IF('[1]第３号'!$R$397=0,'[1]第３号'!$O$397,"X")</f>
        <v>-</v>
      </c>
      <c r="AB49" s="471" t="str">
        <f>IF('[1]第３号'!$R$397=0,'[1]第３号'!$P$397,"X")</f>
        <v>-</v>
      </c>
      <c r="AC49" s="473" t="str">
        <f>IF('[1]第３号'!$R$397=0,'[1]第３号'!$Q$397,"X")</f>
        <v>-</v>
      </c>
      <c r="AD49" s="84"/>
    </row>
    <row r="50" spans="1:30" ht="33" customHeight="1" thickBot="1">
      <c r="A50" s="85" t="s">
        <v>168</v>
      </c>
      <c r="B50" s="86" t="s">
        <v>169</v>
      </c>
      <c r="C50" s="466">
        <f>IF('[1]第３号'!$R$465=0,'[1]第３号'!$F$465,"X")</f>
        <v>15</v>
      </c>
      <c r="D50" s="467">
        <f>IF('[1]第３号'!$R$465=0,'[1]第３号'!$G$465,"X")</f>
        <v>108.1</v>
      </c>
      <c r="E50" s="467">
        <f>IF('[1]第３号'!$R$465=0,'[1]第３号'!$H$465,"X")</f>
        <v>102.8</v>
      </c>
      <c r="F50" s="468">
        <f>IF('[1]第３号'!$R$465=0,'[1]第３号'!$I$465,"X")</f>
        <v>5.3</v>
      </c>
      <c r="G50" s="466">
        <f>IF('[1]第３号'!$R$465=0,'[1]第３号'!$J$465,"X")</f>
        <v>17.7</v>
      </c>
      <c r="H50" s="467">
        <f>IF('[1]第３号'!$R$465=0,'[1]第３号'!$K$465,"X")</f>
        <v>139.9</v>
      </c>
      <c r="I50" s="467">
        <f>IF('[1]第３号'!$R$465=0,'[1]第３号'!$L$465,"X")</f>
        <v>130.2</v>
      </c>
      <c r="J50" s="468">
        <f>IF('[1]第３号'!$R$465=0,'[1]第３号'!$M$465,"X")</f>
        <v>9.7</v>
      </c>
      <c r="K50" s="466">
        <f>IF('[1]第３号'!$R$465=0,'[1]第３号'!$N$465,"X")</f>
        <v>13.4</v>
      </c>
      <c r="L50" s="467">
        <f>IF('[1]第３号'!$R$465=0,'[1]第３号'!$O$465,"X")</f>
        <v>90.5</v>
      </c>
      <c r="M50" s="467">
        <f>IF('[1]第３号'!$R$465=0,'[1]第３号'!$P$465,"X")</f>
        <v>87.6</v>
      </c>
      <c r="N50" s="469">
        <f>IF('[1]第３号'!$R$465=0,'[1]第３号'!$Q$465,"X")</f>
        <v>2.9</v>
      </c>
      <c r="O50" s="143"/>
      <c r="P50" s="156" t="s">
        <v>168</v>
      </c>
      <c r="Q50" s="5" t="s">
        <v>169</v>
      </c>
      <c r="R50" s="474">
        <f>IF('[1]第３号'!$R$398=0,'[1]第３号'!$F$398,"X")</f>
        <v>17.2</v>
      </c>
      <c r="S50" s="475">
        <f>IF('[1]第３号'!$R$398=0,'[1]第３号'!$G$398,"X")</f>
        <v>131.2</v>
      </c>
      <c r="T50" s="475">
        <f>IF('[1]第３号'!$R$398=0,'[1]第３号'!$H$398,"X")</f>
        <v>122.7</v>
      </c>
      <c r="U50" s="476">
        <f>IF('[1]第３号'!$R$398=0,'[1]第３号'!$I$398,"X")</f>
        <v>8.5</v>
      </c>
      <c r="V50" s="474">
        <f>IF('[1]第３号'!$R$398=0,'[1]第３号'!$J$398,"X")</f>
        <v>19.6</v>
      </c>
      <c r="W50" s="475">
        <f>IF('[1]第３号'!$R$398=0,'[1]第３号'!$K$398,"X")</f>
        <v>164.4</v>
      </c>
      <c r="X50" s="475">
        <f>IF('[1]第３号'!$R$398=0,'[1]第３号'!$L$398,"X")</f>
        <v>152.2</v>
      </c>
      <c r="Y50" s="476">
        <f>IF('[1]第３号'!$R$398=0,'[1]第３号'!$M$398,"X")</f>
        <v>12.2</v>
      </c>
      <c r="Z50" s="474">
        <f>IF('[1]第３号'!$R$398=0,'[1]第３号'!$N$398,"X")</f>
        <v>15.7</v>
      </c>
      <c r="AA50" s="475">
        <f>IF('[1]第３号'!$R$398=0,'[1]第３号'!$O$398,"X")</f>
        <v>109.1</v>
      </c>
      <c r="AB50" s="475">
        <f>IF('[1]第３号'!$R$398=0,'[1]第３号'!$P$398,"X")</f>
        <v>103.1</v>
      </c>
      <c r="AC50" s="477">
        <f>IF('[1]第３号'!$R$398=0,'[1]第３号'!$Q$398,"X")</f>
        <v>6</v>
      </c>
      <c r="AD50" s="84"/>
    </row>
    <row r="51" spans="1:26" ht="24.75" customHeight="1" thickTop="1">
      <c r="A51" s="91" t="s">
        <v>172</v>
      </c>
      <c r="B51" s="51"/>
      <c r="C51" s="84"/>
      <c r="G51" s="84"/>
      <c r="H51" s="84"/>
      <c r="I51" s="84"/>
      <c r="J51" s="84"/>
      <c r="K51" s="84"/>
      <c r="P51" s="3" t="s">
        <v>29</v>
      </c>
      <c r="R51" s="84"/>
      <c r="V51" s="84"/>
      <c r="W51" s="84"/>
      <c r="X51" s="84"/>
      <c r="Y51" s="84"/>
      <c r="Z51" s="84"/>
    </row>
    <row r="52" spans="1:2" ht="17.25">
      <c r="A52" s="93" t="s">
        <v>183</v>
      </c>
      <c r="B52" s="94"/>
    </row>
    <row r="53" spans="1:2" ht="17.25">
      <c r="A53" s="94"/>
      <c r="B53" s="94"/>
    </row>
    <row r="54" ht="17.25">
      <c r="M54" s="84"/>
    </row>
  </sheetData>
  <sheetProtection/>
  <printOptions/>
  <pageMargins left="0.6692913385826772" right="0.35433070866141736" top="0.2755905511811024" bottom="0.35433070866141736" header="0.5118110236220472" footer="0.5118110236220472"/>
  <pageSetup fitToWidth="2" fitToHeight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87" zoomScaleNormal="87" zoomScalePageLayoutView="0" workbookViewId="0" topLeftCell="A1">
      <selection activeCell="I9" sqref="I9:I10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3" width="12.66015625" style="3" customWidth="1"/>
    <col min="4" max="4" width="8.66015625" style="3" customWidth="1"/>
    <col min="5" max="5" width="12.66015625" style="3" customWidth="1"/>
    <col min="6" max="6" width="11.66015625" style="3" customWidth="1"/>
    <col min="7" max="7" width="10.66015625" style="3" customWidth="1"/>
    <col min="8" max="8" width="8.83203125" style="3" customWidth="1"/>
    <col min="9" max="9" width="4.66015625" style="3" customWidth="1"/>
    <col min="10" max="10" width="20.66015625" style="3" customWidth="1"/>
    <col min="11" max="20" width="8.83203125" style="3" customWidth="1"/>
    <col min="21" max="21" width="4.66015625" style="3" customWidth="1"/>
    <col min="22" max="22" width="20.66015625" style="3" customWidth="1"/>
    <col min="23" max="31" width="8.66015625" style="3" customWidth="1"/>
    <col min="32" max="32" width="3.66015625" style="3" customWidth="1"/>
    <col min="33" max="16384" width="8.66015625" style="3" customWidth="1"/>
  </cols>
  <sheetData>
    <row r="1" spans="1:8" ht="22.5" customHeight="1" thickBot="1">
      <c r="A1" s="5" t="s">
        <v>285</v>
      </c>
      <c r="B1" s="5"/>
      <c r="C1" s="5"/>
      <c r="E1" s="188" t="str">
        <f>'①産業別月間現金給与'!E1</f>
        <v>（ 令和３年 ５月 分 ）</v>
      </c>
      <c r="F1" s="5"/>
      <c r="G1" s="5"/>
      <c r="H1" s="4"/>
    </row>
    <row r="2" spans="1:8" ht="16.5" customHeight="1" thickTop="1">
      <c r="A2" s="16"/>
      <c r="B2" s="21" t="s">
        <v>30</v>
      </c>
      <c r="C2" s="14"/>
      <c r="D2" s="70"/>
      <c r="E2" s="17"/>
      <c r="F2" s="17"/>
      <c r="G2" s="31"/>
      <c r="H2" s="54"/>
    </row>
    <row r="3" spans="1:8" ht="16.5" customHeight="1">
      <c r="A3" s="16" t="s">
        <v>8</v>
      </c>
      <c r="B3" s="4"/>
      <c r="C3" s="22" t="s">
        <v>47</v>
      </c>
      <c r="D3" s="99"/>
      <c r="E3" s="25" t="s">
        <v>48</v>
      </c>
      <c r="F3" s="99"/>
      <c r="G3" s="157" t="s">
        <v>49</v>
      </c>
      <c r="H3" s="158"/>
    </row>
    <row r="4" spans="1:8" ht="16.5" customHeight="1" thickBot="1">
      <c r="A4" s="27" t="s">
        <v>5</v>
      </c>
      <c r="B4" s="5"/>
      <c r="C4" s="159"/>
      <c r="D4" s="160" t="s">
        <v>6</v>
      </c>
      <c r="E4" s="161"/>
      <c r="F4" s="162" t="s">
        <v>50</v>
      </c>
      <c r="G4" s="163" t="s">
        <v>51</v>
      </c>
      <c r="H4" s="164" t="s">
        <v>52</v>
      </c>
    </row>
    <row r="5" spans="1:8" ht="16.5" customHeight="1" thickTop="1">
      <c r="A5" s="16" t="s">
        <v>8</v>
      </c>
      <c r="B5" s="19" t="s">
        <v>8</v>
      </c>
      <c r="C5" s="165" t="s">
        <v>53</v>
      </c>
      <c r="D5" s="166" t="s">
        <v>10</v>
      </c>
      <c r="E5" s="166" t="s">
        <v>53</v>
      </c>
      <c r="F5" s="166" t="s">
        <v>10</v>
      </c>
      <c r="G5" s="166" t="s">
        <v>10</v>
      </c>
      <c r="H5" s="167" t="s">
        <v>10</v>
      </c>
    </row>
    <row r="6" spans="1:9" ht="22.5" customHeight="1">
      <c r="A6" s="16" t="s">
        <v>8</v>
      </c>
      <c r="B6" s="168" t="s">
        <v>90</v>
      </c>
      <c r="C6" s="169">
        <f>'[1]第２号'!$H$1216</f>
        <v>529006</v>
      </c>
      <c r="D6" s="533">
        <f>'[1]第５号'!$Q$62</f>
        <v>0.6</v>
      </c>
      <c r="E6" s="169">
        <f>'[1]第２号'!$I$1216</f>
        <v>165189</v>
      </c>
      <c r="F6" s="486">
        <f>'[1]第２号'!$J$1216</f>
        <v>31.2</v>
      </c>
      <c r="G6" s="170">
        <f>'[1]第２号'!$F$1216/'[1]第２号'!$E$1216*100</f>
        <v>1.975144924790664</v>
      </c>
      <c r="H6" s="170">
        <f>'[1]第２号'!$G$1216/'[1]第２号'!$E$1216*100</f>
        <v>1.7580419050505816</v>
      </c>
      <c r="I6" s="143"/>
    </row>
    <row r="7" spans="1:9" ht="22.5" customHeight="1">
      <c r="A7" s="16" t="s">
        <v>8</v>
      </c>
      <c r="B7" s="168" t="s">
        <v>93</v>
      </c>
      <c r="C7" s="39">
        <f>'[1]第２号'!$H$1218</f>
        <v>36997</v>
      </c>
      <c r="D7" s="533">
        <f>'[1]第５号'!$Q$63</f>
        <v>4.4</v>
      </c>
      <c r="E7" s="39">
        <f>'[1]第２号'!$I$1218</f>
        <v>1819</v>
      </c>
      <c r="F7" s="487">
        <f>'[1]第２号'!$J$1218</f>
        <v>4.9</v>
      </c>
      <c r="G7" s="171">
        <f>'[1]第２号'!$F$1218/'[1]第２号'!$E$1218*100</f>
        <v>1.4210820448678714</v>
      </c>
      <c r="H7" s="171">
        <f>'[1]第２号'!$G$1218/'[1]第２号'!$E$1218*100</f>
        <v>2.9645793969715517</v>
      </c>
      <c r="I7" s="143"/>
    </row>
    <row r="8" spans="1:9" ht="22.5" customHeight="1">
      <c r="A8" s="16" t="s">
        <v>11</v>
      </c>
      <c r="B8" s="168" t="s">
        <v>94</v>
      </c>
      <c r="C8" s="39">
        <f>'[1]第２号'!$H$1219</f>
        <v>61392</v>
      </c>
      <c r="D8" s="533">
        <f>'[1]第５号'!$Q$64</f>
        <v>-9.4</v>
      </c>
      <c r="E8" s="39">
        <f>'[1]第２号'!$I$1219</f>
        <v>11587</v>
      </c>
      <c r="F8" s="487">
        <f>'[1]第２号'!$J$1219</f>
        <v>18.9</v>
      </c>
      <c r="G8" s="171">
        <f>'[1]第２号'!$F$1219/'[1]第２号'!$E$1219*100</f>
        <v>0.861358457635062</v>
      </c>
      <c r="H8" s="171">
        <f>'[1]第２号'!$G$1219/'[1]第２号'!$E$1219*100</f>
        <v>1.6483782866562162</v>
      </c>
      <c r="I8" s="143"/>
    </row>
    <row r="9" spans="1:9" ht="22.5" customHeight="1">
      <c r="A9" s="16" t="s">
        <v>12</v>
      </c>
      <c r="B9" s="168" t="s">
        <v>91</v>
      </c>
      <c r="C9" s="39">
        <f>'[1]第２号'!$H$1220</f>
        <v>4086</v>
      </c>
      <c r="D9" s="533">
        <f>'[1]第５号'!$Q$65</f>
        <v>6.4</v>
      </c>
      <c r="E9" s="39">
        <f>'[1]第２号'!$I$1220</f>
        <v>120</v>
      </c>
      <c r="F9" s="487">
        <f>'[1]第２号'!$J$1220</f>
        <v>2.9</v>
      </c>
      <c r="G9" s="171">
        <f>'[1]第２号'!$F$1220/'[1]第２号'!$E$1220*100</f>
        <v>0.5651105651105651</v>
      </c>
      <c r="H9" s="171">
        <f>'[1]第２号'!$G$1220/'[1]第２号'!$E$1220*100</f>
        <v>0.171990171990172</v>
      </c>
      <c r="I9" s="143"/>
    </row>
    <row r="10" spans="1:9" ht="22.5" customHeight="1">
      <c r="A10" s="16" t="s">
        <v>13</v>
      </c>
      <c r="B10" s="168" t="s">
        <v>92</v>
      </c>
      <c r="C10" s="39">
        <f>'[1]第２号'!$H$1221</f>
        <v>4790</v>
      </c>
      <c r="D10" s="533">
        <f>'[1]第５号'!$Q$66</f>
        <v>-3.1</v>
      </c>
      <c r="E10" s="39">
        <f>'[1]第２号'!$I$1221</f>
        <v>252</v>
      </c>
      <c r="F10" s="487">
        <f>'[1]第２号'!$J$1221</f>
        <v>5.3</v>
      </c>
      <c r="G10" s="171">
        <f>'[1]第２号'!$F$1221/'[1]第２号'!$E$1221*100</f>
        <v>0.3449675324675325</v>
      </c>
      <c r="H10" s="171">
        <f>'[1]第２号'!$G$1221/'[1]第２号'!$E$1221*100</f>
        <v>3.145292207792208</v>
      </c>
      <c r="I10" s="143"/>
    </row>
    <row r="11" spans="1:9" ht="22.5" customHeight="1">
      <c r="A11" s="16" t="s">
        <v>14</v>
      </c>
      <c r="B11" s="168" t="s">
        <v>95</v>
      </c>
      <c r="C11" s="39">
        <f>'[1]第２号'!$H$1222</f>
        <v>28473</v>
      </c>
      <c r="D11" s="533">
        <f>'[1]第５号'!$Q$67</f>
        <v>-0.6</v>
      </c>
      <c r="E11" s="39">
        <f>'[1]第２号'!$I$1222</f>
        <v>4435</v>
      </c>
      <c r="F11" s="487">
        <f>'[1]第２号'!$J$1222</f>
        <v>15.6</v>
      </c>
      <c r="G11" s="171">
        <f>'[1]第２号'!$F$1222/'[1]第２号'!$E$1222*100</f>
        <v>0.46367851622874806</v>
      </c>
      <c r="H11" s="171">
        <f>'[1]第２号'!$G$1222/'[1]第２号'!$E$1222*100</f>
        <v>0.4461149360685682</v>
      </c>
      <c r="I11" s="143"/>
    </row>
    <row r="12" spans="1:9" ht="22.5" customHeight="1">
      <c r="A12" s="16" t="s">
        <v>15</v>
      </c>
      <c r="B12" s="168" t="s">
        <v>96</v>
      </c>
      <c r="C12" s="39">
        <f>'[1]第２号'!$H$1223</f>
        <v>96044</v>
      </c>
      <c r="D12" s="533">
        <f>'[1]第５号'!$Q$68</f>
        <v>-0.4</v>
      </c>
      <c r="E12" s="39">
        <f>'[1]第２号'!$I$1223</f>
        <v>44053</v>
      </c>
      <c r="F12" s="487">
        <f>'[1]第２号'!$J$1223</f>
        <v>45.9</v>
      </c>
      <c r="G12" s="171">
        <f>'[1]第２号'!$F$1223/'[1]第２号'!$E$1223*100</f>
        <v>2.6696468671338893</v>
      </c>
      <c r="H12" s="171">
        <f>'[1]第２号'!$G$1223/'[1]第２号'!$E$1223*100</f>
        <v>2.3552635701826765</v>
      </c>
      <c r="I12" s="143"/>
    </row>
    <row r="13" spans="1:9" ht="22.5" customHeight="1">
      <c r="A13" s="16" t="s">
        <v>16</v>
      </c>
      <c r="B13" s="168" t="s">
        <v>97</v>
      </c>
      <c r="C13" s="39">
        <f>'[1]第２号'!$H$1224</f>
        <v>10337</v>
      </c>
      <c r="D13" s="533">
        <f>'[1]第５号'!$Q$69</f>
        <v>-2.9</v>
      </c>
      <c r="E13" s="39">
        <f>'[1]第２号'!$I$1224</f>
        <v>835</v>
      </c>
      <c r="F13" s="487">
        <f>'[1]第２号'!$J$1224</f>
        <v>8.1</v>
      </c>
      <c r="G13" s="171">
        <f>'[1]第２号'!$F$1224/'[1]第２号'!$E$1224*100</f>
        <v>1.28390771309972</v>
      </c>
      <c r="H13" s="171">
        <f>'[1]第２号'!$G$1224/'[1]第２号'!$E$1224*100</f>
        <v>1.4962834250410273</v>
      </c>
      <c r="I13" s="143"/>
    </row>
    <row r="14" spans="1:9" ht="22.5" customHeight="1">
      <c r="A14" s="16" t="s">
        <v>17</v>
      </c>
      <c r="B14" s="168" t="s">
        <v>98</v>
      </c>
      <c r="C14" s="39">
        <f>'[1]第２号'!$H$1225</f>
        <v>4919</v>
      </c>
      <c r="D14" s="533">
        <f>'[1]第５号'!$Q$70</f>
        <v>6.8</v>
      </c>
      <c r="E14" s="39">
        <f>'[1]第２号'!$I$1225</f>
        <v>1543</v>
      </c>
      <c r="F14" s="487">
        <f>'[1]第２号'!$J$1225</f>
        <v>31.4</v>
      </c>
      <c r="G14" s="171">
        <f>'[1]第２号'!$F$1225/'[1]第２号'!$E$1225*100</f>
        <v>5.202558635394456</v>
      </c>
      <c r="H14" s="171">
        <f>'[1]第２号'!$G$1225/'[1]第２号'!$E$1225*100</f>
        <v>0.31982942430703626</v>
      </c>
      <c r="I14" s="143"/>
    </row>
    <row r="15" spans="1:9" ht="22.5" customHeight="1">
      <c r="A15" s="16" t="s">
        <v>18</v>
      </c>
      <c r="B15" s="168" t="s">
        <v>99</v>
      </c>
      <c r="C15" s="39">
        <f>'[1]第２号'!$H$1226</f>
        <v>11562</v>
      </c>
      <c r="D15" s="533">
        <f>'[1]第５号'!$Q$71</f>
        <v>1</v>
      </c>
      <c r="E15" s="39">
        <f>'[1]第２号'!$I$1226</f>
        <v>1848</v>
      </c>
      <c r="F15" s="487">
        <f>'[1]第２号'!$J$1226</f>
        <v>16</v>
      </c>
      <c r="G15" s="171">
        <f>'[1]第２号'!$F$1226/'[1]第２号'!$E$1226*100</f>
        <v>1.1190145732130463</v>
      </c>
      <c r="H15" s="171">
        <f>'[1]第２号'!$G$1226/'[1]第２号'!$E$1226*100</f>
        <v>0.8240804996530188</v>
      </c>
      <c r="I15" s="143"/>
    </row>
    <row r="16" spans="1:9" ht="22.5" customHeight="1">
      <c r="A16" s="16" t="s">
        <v>19</v>
      </c>
      <c r="B16" s="168" t="s">
        <v>100</v>
      </c>
      <c r="C16" s="39">
        <f>'[1]第２号'!$H$1227</f>
        <v>42270</v>
      </c>
      <c r="D16" s="533">
        <f>'[1]第５号'!$Q$72</f>
        <v>21.4</v>
      </c>
      <c r="E16" s="39">
        <f>'[1]第２号'!$I$1227</f>
        <v>33606</v>
      </c>
      <c r="F16" s="487">
        <f>'[1]第２号'!$J$1227</f>
        <v>79.5</v>
      </c>
      <c r="G16" s="171">
        <f>'[1]第２号'!$F$1227/'[1]第２号'!$E$1227*100</f>
        <v>5.394121576486306</v>
      </c>
      <c r="H16" s="171">
        <f>'[1]第２号'!$G$1227/'[1]第２号'!$E$1227*100</f>
        <v>4.549575341158507</v>
      </c>
      <c r="I16" s="143"/>
    </row>
    <row r="17" spans="1:9" ht="22.5" customHeight="1">
      <c r="A17" s="16"/>
      <c r="B17" s="168" t="s">
        <v>101</v>
      </c>
      <c r="C17" s="39">
        <f>'[1]第２号'!$H$1228</f>
        <v>21190</v>
      </c>
      <c r="D17" s="533">
        <f>'[1]第５号'!$Q$73</f>
        <v>-6.8</v>
      </c>
      <c r="E17" s="39">
        <f>'[1]第２号'!$I$1228</f>
        <v>10331</v>
      </c>
      <c r="F17" s="487">
        <f>'[1]第２号'!$J$1228</f>
        <v>48.8</v>
      </c>
      <c r="G17" s="171">
        <f>'[1]第２号'!$F$1228/'[1]第２号'!$E$1228*100</f>
        <v>1.0838217508605452</v>
      </c>
      <c r="H17" s="171">
        <f>'[1]第２号'!$G$1228/'[1]第２号'!$E$1228*100</f>
        <v>2.516513164015257</v>
      </c>
      <c r="I17" s="143"/>
    </row>
    <row r="18" spans="1:9" ht="22.5" customHeight="1">
      <c r="A18" s="16" t="s">
        <v>8</v>
      </c>
      <c r="B18" s="168" t="s">
        <v>102</v>
      </c>
      <c r="C18" s="39">
        <f>'[1]第２号'!$H$1229</f>
        <v>39179</v>
      </c>
      <c r="D18" s="533">
        <f>'[1]第５号'!$Q$74</f>
        <v>3.1</v>
      </c>
      <c r="E18" s="39">
        <f>'[1]第２号'!$I$1229</f>
        <v>11870</v>
      </c>
      <c r="F18" s="487">
        <f>'[1]第２号'!$J$1229</f>
        <v>30.3</v>
      </c>
      <c r="G18" s="171">
        <f>'[1]第２号'!$F$1229/'[1]第２号'!$E$1229*100</f>
        <v>1.6793262026559188</v>
      </c>
      <c r="H18" s="171">
        <f>'[1]第２号'!$G$1229/'[1]第２号'!$E$1229*100</f>
        <v>0.4572934428770733</v>
      </c>
      <c r="I18" s="143"/>
    </row>
    <row r="19" spans="1:9" ht="22.5" customHeight="1">
      <c r="A19" s="16"/>
      <c r="B19" s="168" t="s">
        <v>103</v>
      </c>
      <c r="C19" s="39">
        <f>'[1]第２号'!$H$1230</f>
        <v>135960</v>
      </c>
      <c r="D19" s="533">
        <f>'[1]第５号'!$Q$75</f>
        <v>2.7</v>
      </c>
      <c r="E19" s="39">
        <f>'[1]第２号'!$I$1230</f>
        <v>37282</v>
      </c>
      <c r="F19" s="487">
        <f>'[1]第２号'!$J$1230</f>
        <v>27.4</v>
      </c>
      <c r="G19" s="171">
        <f>'[1]第２号'!$F$1230/'[1]第２号'!$E$1230*100</f>
        <v>1.8219750684911167</v>
      </c>
      <c r="H19" s="171">
        <f>'[1]第２号'!$G$1230/'[1]第２号'!$E$1230*100</f>
        <v>0.8783196846067608</v>
      </c>
      <c r="I19" s="143"/>
    </row>
    <row r="20" spans="1:9" ht="22.5" customHeight="1">
      <c r="A20" s="16"/>
      <c r="B20" s="168" t="s">
        <v>104</v>
      </c>
      <c r="C20" s="39">
        <f>'[1]第２号'!$H$1231</f>
        <v>7266</v>
      </c>
      <c r="D20" s="533">
        <f>'[1]第５号'!$Q$76</f>
        <v>-2.3</v>
      </c>
      <c r="E20" s="39">
        <f>'[1]第２号'!$I$1231</f>
        <v>799</v>
      </c>
      <c r="F20" s="487">
        <f>'[1]第２号'!$J$1231</f>
        <v>11</v>
      </c>
      <c r="G20" s="171">
        <f>'[1]第２号'!$F$1231/'[1]第２号'!$E$1231*100</f>
        <v>0.9688864628820961</v>
      </c>
      <c r="H20" s="171">
        <f>'[1]第２号'!$G$1231/'[1]第２号'!$E$1231*100</f>
        <v>1.8149563318777293</v>
      </c>
      <c r="I20" s="143"/>
    </row>
    <row r="21" spans="1:9" ht="22.5" customHeight="1" thickBot="1">
      <c r="A21" s="16" t="s">
        <v>8</v>
      </c>
      <c r="B21" s="168" t="s">
        <v>106</v>
      </c>
      <c r="C21" s="39">
        <f>'[1]第２号'!$H$1232</f>
        <v>24371</v>
      </c>
      <c r="D21" s="533">
        <f>'[1]第５号'!$Q$77</f>
        <v>-7.7</v>
      </c>
      <c r="E21" s="39">
        <f>'[1]第２号'!$I$1232</f>
        <v>4785</v>
      </c>
      <c r="F21" s="487">
        <f>'[1]第２号'!$J$1232</f>
        <v>19.6</v>
      </c>
      <c r="G21" s="171">
        <f>'[1]第２号'!$F$1232/'[1]第２号'!$E$1232*100</f>
        <v>1.8715037841395197</v>
      </c>
      <c r="H21" s="171">
        <f>'[1]第２号'!$G$1232/'[1]第２号'!$E$1232*100</f>
        <v>1.6288252714708784</v>
      </c>
      <c r="I21" s="143"/>
    </row>
    <row r="22" spans="1:9" ht="22.5" customHeight="1" thickTop="1">
      <c r="A22" s="14" t="s">
        <v>8</v>
      </c>
      <c r="B22" s="172" t="s">
        <v>90</v>
      </c>
      <c r="C22" s="173">
        <f>'[1]第２号'!$H$1015</f>
        <v>274215</v>
      </c>
      <c r="D22" s="534">
        <f>'[1]第５号'!$Q$9</f>
        <v>-0.5</v>
      </c>
      <c r="E22" s="174">
        <f>'[1]第２号'!$I$1015</f>
        <v>69554</v>
      </c>
      <c r="F22" s="488">
        <f>'[1]第２号'!$J$1015</f>
        <v>25.4</v>
      </c>
      <c r="G22" s="175">
        <f>'[1]第２号'!$F$1015/'[1]第２号'!$E$1015*100</f>
        <v>1.5053424828081174</v>
      </c>
      <c r="H22" s="176">
        <f>'[1]第２号'!$G$1015/'[1]第２号'!$E$1015*100</f>
        <v>1.0948611100939603</v>
      </c>
      <c r="I22" s="84"/>
    </row>
    <row r="23" spans="1:9" ht="22.5" customHeight="1">
      <c r="A23" s="16"/>
      <c r="B23" s="168" t="s">
        <v>93</v>
      </c>
      <c r="C23" s="177">
        <f>'[1]第２号'!$H$1017</f>
        <v>9788</v>
      </c>
      <c r="D23" s="535">
        <f>'[1]第５号'!$Q$10</f>
        <v>4.8</v>
      </c>
      <c r="E23" s="178">
        <f>'[1]第２号'!$I$1017</f>
        <v>250</v>
      </c>
      <c r="F23" s="486">
        <f>'[1]第２号'!$J$1017</f>
        <v>2.6</v>
      </c>
      <c r="G23" s="170">
        <f>'[1]第２号'!$F$1017/'[1]第２号'!$E$1017*100</f>
        <v>1.3941568426447977</v>
      </c>
      <c r="H23" s="179">
        <f>'[1]第２号'!$G$1017/'[1]第２号'!$E$1017*100</f>
        <v>1.0558687852383393</v>
      </c>
      <c r="I23" s="84"/>
    </row>
    <row r="24" spans="1:9" ht="22.5" customHeight="1">
      <c r="A24" s="16" t="s">
        <v>8</v>
      </c>
      <c r="B24" s="168" t="s">
        <v>94</v>
      </c>
      <c r="C24" s="177">
        <f>'[1]第２号'!$H$1018</f>
        <v>46402</v>
      </c>
      <c r="D24" s="535">
        <f>'[1]第５号'!$Q$11</f>
        <v>-7.1</v>
      </c>
      <c r="E24" s="178">
        <f>'[1]第２号'!$I$1018</f>
        <v>8425</v>
      </c>
      <c r="F24" s="486">
        <f>'[1]第２号'!$J$1018</f>
        <v>18.2</v>
      </c>
      <c r="G24" s="170">
        <f>'[1]第２号'!$F$1018/'[1]第２号'!$E$1018*100</f>
        <v>0.9022168757518474</v>
      </c>
      <c r="H24" s="179">
        <f>'[1]第２号'!$G$1018/'[1]第２号'!$E$1018*100</f>
        <v>1.2244371885203644</v>
      </c>
      <c r="I24" s="84"/>
    </row>
    <row r="25" spans="1:9" ht="22.5" customHeight="1">
      <c r="A25" s="180" t="s">
        <v>11</v>
      </c>
      <c r="B25" s="168" t="s">
        <v>91</v>
      </c>
      <c r="C25" s="177">
        <f>'[1]第２号'!$H$1019</f>
        <v>2509</v>
      </c>
      <c r="D25" s="535">
        <f>'[1]第５号'!$Q$12</f>
        <v>5</v>
      </c>
      <c r="E25" s="178">
        <f>'[1]第２号'!$I$1019</f>
        <v>57</v>
      </c>
      <c r="F25" s="486">
        <f>'[1]第２号'!$J$1019</f>
        <v>2.3</v>
      </c>
      <c r="G25" s="170">
        <f>'[1]第２号'!$F$1019/'[1]第２号'!$E$1019*100</f>
        <v>0.27899561578318055</v>
      </c>
      <c r="H25" s="179">
        <f>'[1]第２号'!$G$1019/'[1]第２号'!$E$1019*100</f>
        <v>0.27899561578318055</v>
      </c>
      <c r="I25" s="84"/>
    </row>
    <row r="26" spans="1:9" ht="22.5" customHeight="1">
      <c r="A26" s="16" t="s">
        <v>12</v>
      </c>
      <c r="B26" s="168" t="s">
        <v>92</v>
      </c>
      <c r="C26" s="177">
        <f>'[1]第２号'!$H$1020</f>
        <v>3293</v>
      </c>
      <c r="D26" s="535">
        <f>'[1]第５号'!$Q$13</f>
        <v>-0.4</v>
      </c>
      <c r="E26" s="178">
        <f>'[1]第２号'!$I$1020</f>
        <v>203</v>
      </c>
      <c r="F26" s="486">
        <f>'[1]第２号'!$J$1020</f>
        <v>6.2</v>
      </c>
      <c r="G26" s="170">
        <f>'[1]第２号'!$F$1020/'[1]第２号'!$E$1020*100</f>
        <v>0.514839491217444</v>
      </c>
      <c r="H26" s="179">
        <f>'[1]第２号'!$G$1020/'[1]第２号'!$E$1020*100</f>
        <v>0.7874015748031495</v>
      </c>
      <c r="I26" s="84"/>
    </row>
    <row r="27" spans="1:9" ht="22.5" customHeight="1">
      <c r="A27" s="16" t="s">
        <v>13</v>
      </c>
      <c r="B27" s="168" t="s">
        <v>95</v>
      </c>
      <c r="C27" s="177">
        <f>'[1]第２号'!$H$1021</f>
        <v>18414</v>
      </c>
      <c r="D27" s="535">
        <f>'[1]第５号'!$Q$14</f>
        <v>1.5</v>
      </c>
      <c r="E27" s="178">
        <f>'[1]第２号'!$I$1021</f>
        <v>3378</v>
      </c>
      <c r="F27" s="486">
        <f>'[1]第２号'!$J$1021</f>
        <v>18.3</v>
      </c>
      <c r="G27" s="170">
        <f>'[1]第２号'!$F$1021/'[1]第２号'!$E$1021*100</f>
        <v>0.7170405779781629</v>
      </c>
      <c r="H27" s="179">
        <f>'[1]第２号'!$G$1021/'[1]第２号'!$E$1021*100</f>
        <v>0.6898799500244446</v>
      </c>
      <c r="I27" s="84"/>
    </row>
    <row r="28" spans="1:9" ht="22.5" customHeight="1">
      <c r="A28" s="16" t="s">
        <v>14</v>
      </c>
      <c r="B28" s="168" t="s">
        <v>96</v>
      </c>
      <c r="C28" s="177">
        <f>'[1]第２号'!$H$1022</f>
        <v>33726</v>
      </c>
      <c r="D28" s="535">
        <f>'[1]第５号'!$Q$15</f>
        <v>-0.7</v>
      </c>
      <c r="E28" s="178">
        <f>'[1]第２号'!$I$1022</f>
        <v>16567</v>
      </c>
      <c r="F28" s="486">
        <f>'[1]第２号'!$J$1022</f>
        <v>49.1</v>
      </c>
      <c r="G28" s="170">
        <f>'[1]第２号'!$F$1022/'[1]第２号'!$E$1022*100</f>
        <v>0.7959992898147601</v>
      </c>
      <c r="H28" s="179">
        <f>'[1]第２号'!$G$1022/'[1]第２号'!$E$1022*100</f>
        <v>0.9972184411433983</v>
      </c>
      <c r="I28" s="84"/>
    </row>
    <row r="29" spans="1:9" ht="22.5" customHeight="1">
      <c r="A29" s="16" t="s">
        <v>15</v>
      </c>
      <c r="B29" s="168" t="s">
        <v>97</v>
      </c>
      <c r="C29" s="177">
        <f>'[1]第２号'!$H$1023</f>
        <v>4353</v>
      </c>
      <c r="D29" s="535">
        <f>'[1]第５号'!$Q$16</f>
        <v>-3.2</v>
      </c>
      <c r="E29" s="178">
        <f>'[1]第２号'!$I$1023</f>
        <v>475</v>
      </c>
      <c r="F29" s="486">
        <f>'[1]第２号'!$J$1023</f>
        <v>10.9</v>
      </c>
      <c r="G29" s="170">
        <f>'[1]第２号'!$F$1023/'[1]第２号'!$E$1023*100</f>
        <v>1.3167013167013166</v>
      </c>
      <c r="H29" s="179">
        <f>'[1]第２号'!$G$1023/'[1]第２号'!$E$1023*100</f>
        <v>0.7623007623007623</v>
      </c>
      <c r="I29" s="84"/>
    </row>
    <row r="30" spans="1:9" ht="22.5" customHeight="1">
      <c r="A30" s="16" t="s">
        <v>20</v>
      </c>
      <c r="B30" s="168" t="s">
        <v>98</v>
      </c>
      <c r="C30" s="177">
        <f>'[1]第２号'!$H$1024</f>
        <v>1532</v>
      </c>
      <c r="D30" s="535">
        <f>'[1]第５号'!$Q$17</f>
        <v>6.9</v>
      </c>
      <c r="E30" s="178">
        <f>'[1]第２号'!$I$1024</f>
        <v>336</v>
      </c>
      <c r="F30" s="486">
        <f>'[1]第２号'!$J$1024</f>
        <v>21.9</v>
      </c>
      <c r="G30" s="170">
        <f>'[1]第２号'!$F$1024/'[1]第２号'!$E$1024*100</f>
        <v>0.91324200913242</v>
      </c>
      <c r="H30" s="179">
        <f>'[1]第２号'!$G$1024/'[1]第２号'!$E$1024*100</f>
        <v>0.9784735812133072</v>
      </c>
      <c r="I30" s="84"/>
    </row>
    <row r="31" spans="1:9" ht="22.5" customHeight="1">
      <c r="A31" s="16" t="s">
        <v>17</v>
      </c>
      <c r="B31" s="168" t="s">
        <v>99</v>
      </c>
      <c r="C31" s="177">
        <f>'[1]第２号'!$H$1025</f>
        <v>5133</v>
      </c>
      <c r="D31" s="535">
        <f>'[1]第５号'!$Q$18</f>
        <v>-0.9</v>
      </c>
      <c r="E31" s="178">
        <f>'[1]第２号'!$I$1025</f>
        <v>567</v>
      </c>
      <c r="F31" s="486">
        <f>'[1]第２号'!$J$1025</f>
        <v>11</v>
      </c>
      <c r="G31" s="170">
        <f>'[1]第２号'!$F$1025/'[1]第２号'!$E$1025*100</f>
        <v>1.7516543402101985</v>
      </c>
      <c r="H31" s="179">
        <f>'[1]第２号'!$G$1025/'[1]第２号'!$E$1025*100</f>
        <v>1.8489684702218763</v>
      </c>
      <c r="I31" s="84"/>
    </row>
    <row r="32" spans="1:9" ht="22.5" customHeight="1">
      <c r="A32" s="16" t="s">
        <v>18</v>
      </c>
      <c r="B32" s="168" t="s">
        <v>100</v>
      </c>
      <c r="C32" s="177">
        <f>'[1]第２号'!$H$1026</f>
        <v>13696</v>
      </c>
      <c r="D32" s="535">
        <f>'[1]第５号'!$Q$19</f>
        <v>3.6</v>
      </c>
      <c r="E32" s="178">
        <f>'[1]第２号'!$I$1026</f>
        <v>9352</v>
      </c>
      <c r="F32" s="486">
        <f>'[1]第２号'!$J$1026</f>
        <v>68.3</v>
      </c>
      <c r="G32" s="170">
        <f>'[1]第２号'!$F$1026/'[1]第２号'!$E$1026*100</f>
        <v>3.8506417736289387</v>
      </c>
      <c r="H32" s="179">
        <f>'[1]第２号'!$G$1026/'[1]第２号'!$E$1026*100</f>
        <v>3.9673278879813303</v>
      </c>
      <c r="I32" s="84"/>
    </row>
    <row r="33" spans="1:9" ht="22.5" customHeight="1">
      <c r="A33" s="16" t="s">
        <v>69</v>
      </c>
      <c r="B33" s="168" t="s">
        <v>101</v>
      </c>
      <c r="C33" s="177">
        <f>'[1]第２号'!$H$1027</f>
        <v>8493</v>
      </c>
      <c r="D33" s="535">
        <f>'[1]第５号'!$Q$20</f>
        <v>-0.8</v>
      </c>
      <c r="E33" s="178">
        <f>'[1]第２号'!$I$1027</f>
        <v>3814</v>
      </c>
      <c r="F33" s="486">
        <f>'[1]第２号'!$J$1027</f>
        <v>44.9</v>
      </c>
      <c r="G33" s="170">
        <f>'[1]第２号'!$F$1027/'[1]第２号'!$E$1027*100</f>
        <v>0.603318250377074</v>
      </c>
      <c r="H33" s="179">
        <f>'[1]第２号'!$G$1027/'[1]第２号'!$E$1027*100</f>
        <v>2.0652047801369067</v>
      </c>
      <c r="I33" s="84"/>
    </row>
    <row r="34" spans="1:9" ht="22.5" customHeight="1">
      <c r="A34" s="16"/>
      <c r="B34" s="168" t="s">
        <v>102</v>
      </c>
      <c r="C34" s="177">
        <f>'[1]第２号'!$H$1028</f>
        <v>22909</v>
      </c>
      <c r="D34" s="535">
        <f>'[1]第５号'!$Q$21</f>
        <v>2.5</v>
      </c>
      <c r="E34" s="178">
        <f>'[1]第２号'!$I$1028</f>
        <v>5999</v>
      </c>
      <c r="F34" s="486">
        <f>'[1]第２号'!$J$1028</f>
        <v>26.2</v>
      </c>
      <c r="G34" s="170">
        <f>'[1]第２号'!$F$1028/'[1]第２号'!$E$1028*100</f>
        <v>2.3754241828898017</v>
      </c>
      <c r="H34" s="179">
        <f>'[1]第２号'!$G$1028/'[1]第２号'!$E$1028*100</f>
        <v>0.08483657796035006</v>
      </c>
      <c r="I34" s="84"/>
    </row>
    <row r="35" spans="1:9" ht="22.5" customHeight="1">
      <c r="A35" s="16"/>
      <c r="B35" s="168" t="s">
        <v>103</v>
      </c>
      <c r="C35" s="177">
        <f>'[1]第２号'!$H$1029</f>
        <v>84985</v>
      </c>
      <c r="D35" s="535">
        <f>'[1]第５号'!$Q$22</f>
        <v>2.1</v>
      </c>
      <c r="E35" s="178">
        <f>'[1]第２号'!$I$1029</f>
        <v>16093</v>
      </c>
      <c r="F35" s="486">
        <f>'[1]第２号'!$J$1029</f>
        <v>18.9</v>
      </c>
      <c r="G35" s="170">
        <f>'[1]第２号'!$F$1029/'[1]第２号'!$E$1029*100</f>
        <v>1.7221488802464289</v>
      </c>
      <c r="H35" s="179">
        <f>'[1]第２号'!$G$1029/'[1]第２号'!$E$1029*100</f>
        <v>0.6469951594295977</v>
      </c>
      <c r="I35" s="84"/>
    </row>
    <row r="36" spans="1:9" ht="22.5" customHeight="1">
      <c r="A36" s="16" t="s">
        <v>8</v>
      </c>
      <c r="B36" s="168" t="s">
        <v>104</v>
      </c>
      <c r="C36" s="177">
        <f>'[1]第２号'!$H$1030</f>
        <v>4736</v>
      </c>
      <c r="D36" s="535">
        <f>'[1]第５号'!$Q$23</f>
        <v>0.8</v>
      </c>
      <c r="E36" s="178">
        <f>'[1]第２号'!$I$1030</f>
        <v>649</v>
      </c>
      <c r="F36" s="486">
        <f>'[1]第２号'!$J$1030</f>
        <v>13.7</v>
      </c>
      <c r="G36" s="170">
        <f>'[1]第２号'!$F$1030/'[1]第２号'!$E$1030*100</f>
        <v>1.4959966287399917</v>
      </c>
      <c r="H36" s="179">
        <f>'[1]第２号'!$G$1030/'[1]第２号'!$E$1030*100</f>
        <v>1.7067003792667508</v>
      </c>
      <c r="I36" s="84"/>
    </row>
    <row r="37" spans="1:9" ht="22.5" customHeight="1" thickBot="1">
      <c r="A37" s="27" t="s">
        <v>8</v>
      </c>
      <c r="B37" s="181" t="s">
        <v>106</v>
      </c>
      <c r="C37" s="182">
        <f>'[1]第２号'!$H$1031</f>
        <v>14076</v>
      </c>
      <c r="D37" s="536">
        <f>'[1]第５号'!$Q$24</f>
        <v>-6.7</v>
      </c>
      <c r="E37" s="183">
        <f>'[1]第２号'!$I$1031</f>
        <v>3365</v>
      </c>
      <c r="F37" s="489">
        <f>'[1]第２号'!$J$1031</f>
        <v>23.9</v>
      </c>
      <c r="G37" s="184">
        <f>'[1]第２号'!$F$1031/'[1]第２号'!$E$1031*100</f>
        <v>2.398576512455516</v>
      </c>
      <c r="H37" s="185">
        <f>'[1]第２号'!$G$1031/'[1]第２号'!$E$1031*100</f>
        <v>2.2135231316725976</v>
      </c>
      <c r="I37" s="84"/>
    </row>
    <row r="38" spans="1:8" ht="16.5" customHeight="1" thickTop="1">
      <c r="A38" s="186" t="s">
        <v>175</v>
      </c>
      <c r="B38" s="187"/>
      <c r="C38" s="84"/>
      <c r="D38" s="84"/>
      <c r="E38" s="84"/>
      <c r="F38" s="84"/>
      <c r="G38" s="84"/>
      <c r="H38" s="84"/>
    </row>
    <row r="39" spans="1:8" ht="16.5" customHeight="1">
      <c r="A39" s="186"/>
      <c r="B39" s="187" t="s">
        <v>286</v>
      </c>
      <c r="C39" s="84"/>
      <c r="D39" s="84"/>
      <c r="E39" s="84"/>
      <c r="F39" s="84"/>
      <c r="G39" s="84"/>
      <c r="H39" s="84"/>
    </row>
    <row r="40" spans="1:2" ht="17.25">
      <c r="A40" s="187"/>
      <c r="B40" s="126" t="s">
        <v>70</v>
      </c>
    </row>
    <row r="41" spans="1:2" ht="17.25">
      <c r="A41" s="187"/>
      <c r="B41" s="126" t="s">
        <v>71</v>
      </c>
    </row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="87" zoomScaleNormal="87" zoomScalePageLayoutView="0" workbookViewId="0" topLeftCell="A1">
      <selection activeCell="G6" sqref="G6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12" width="8.83203125" style="3" customWidth="1"/>
    <col min="13" max="13" width="4.66015625" style="3" customWidth="1"/>
    <col min="14" max="14" width="20.66015625" style="3" customWidth="1"/>
    <col min="15" max="23" width="8.66015625" style="3" customWidth="1"/>
    <col min="24" max="24" width="3.66015625" style="3" customWidth="1"/>
    <col min="25" max="16384" width="8.66015625" style="3" customWidth="1"/>
  </cols>
  <sheetData>
    <row r="1" spans="1:12" ht="21.75" customHeight="1" thickBot="1">
      <c r="A1" s="6" t="s">
        <v>271</v>
      </c>
      <c r="B1" s="5"/>
      <c r="C1" s="5"/>
      <c r="D1" s="5"/>
      <c r="E1" s="5"/>
      <c r="F1" s="5"/>
      <c r="G1" s="188" t="str">
        <f>'①産業別月間現金給与'!E1</f>
        <v>（ 令和３年 ５月 分 ）</v>
      </c>
      <c r="H1" s="5"/>
      <c r="I1" s="5"/>
      <c r="J1" s="5"/>
      <c r="K1" s="5"/>
      <c r="L1" s="5"/>
    </row>
    <row r="2" spans="1:12" ht="16.5" customHeight="1" thickTop="1">
      <c r="A2" s="14" t="s">
        <v>54</v>
      </c>
      <c r="B2" s="21" t="s">
        <v>55</v>
      </c>
      <c r="C2" s="189" t="s">
        <v>56</v>
      </c>
      <c r="D2" s="23"/>
      <c r="E2" s="23"/>
      <c r="F2" s="23"/>
      <c r="G2" s="23"/>
      <c r="H2" s="189" t="s">
        <v>57</v>
      </c>
      <c r="I2" s="23"/>
      <c r="J2" s="23"/>
      <c r="K2" s="23"/>
      <c r="L2" s="26"/>
    </row>
    <row r="3" spans="1:12" ht="16.5" customHeight="1">
      <c r="A3" s="16" t="s">
        <v>8</v>
      </c>
      <c r="B3" s="4"/>
      <c r="C3" s="28" t="s">
        <v>58</v>
      </c>
      <c r="D3" s="29" t="s">
        <v>8</v>
      </c>
      <c r="E3" s="29" t="s">
        <v>8</v>
      </c>
      <c r="F3" s="29" t="s">
        <v>59</v>
      </c>
      <c r="G3" s="29" t="s">
        <v>8</v>
      </c>
      <c r="H3" s="28" t="s">
        <v>58</v>
      </c>
      <c r="I3" s="29" t="s">
        <v>8</v>
      </c>
      <c r="J3" s="29" t="s">
        <v>8</v>
      </c>
      <c r="K3" s="29" t="s">
        <v>59</v>
      </c>
      <c r="L3" s="190"/>
    </row>
    <row r="4" spans="1:12" ht="16.5" customHeight="1" thickBot="1">
      <c r="A4" s="27" t="s">
        <v>60</v>
      </c>
      <c r="B4" s="5"/>
      <c r="C4" s="28" t="s">
        <v>61</v>
      </c>
      <c r="D4" s="64" t="s">
        <v>2</v>
      </c>
      <c r="E4" s="191" t="s">
        <v>3</v>
      </c>
      <c r="F4" s="29" t="s">
        <v>62</v>
      </c>
      <c r="G4" s="64" t="s">
        <v>4</v>
      </c>
      <c r="H4" s="28" t="s">
        <v>61</v>
      </c>
      <c r="I4" s="64" t="s">
        <v>2</v>
      </c>
      <c r="J4" s="191" t="s">
        <v>3</v>
      </c>
      <c r="K4" s="29" t="s">
        <v>62</v>
      </c>
      <c r="L4" s="192" t="s">
        <v>4</v>
      </c>
    </row>
    <row r="5" spans="1:12" ht="16.5" customHeight="1" thickTop="1">
      <c r="A5" s="16"/>
      <c r="B5" s="19"/>
      <c r="C5" s="193" t="s">
        <v>9</v>
      </c>
      <c r="D5" s="33" t="s">
        <v>9</v>
      </c>
      <c r="E5" s="33" t="s">
        <v>9</v>
      </c>
      <c r="F5" s="33" t="s">
        <v>9</v>
      </c>
      <c r="G5" s="35" t="s">
        <v>9</v>
      </c>
      <c r="H5" s="73" t="s">
        <v>9</v>
      </c>
      <c r="I5" s="33" t="s">
        <v>9</v>
      </c>
      <c r="J5" s="33" t="s">
        <v>9</v>
      </c>
      <c r="K5" s="33" t="s">
        <v>9</v>
      </c>
      <c r="L5" s="35" t="s">
        <v>9</v>
      </c>
    </row>
    <row r="6" spans="1:13" ht="30" customHeight="1">
      <c r="A6" s="16" t="s">
        <v>16</v>
      </c>
      <c r="B6" s="19" t="s">
        <v>179</v>
      </c>
      <c r="C6" s="194">
        <f>'[1]第６号'!$F$363</f>
        <v>290427</v>
      </c>
      <c r="D6" s="39">
        <f>'[1]第６号'!$G$363</f>
        <v>283670</v>
      </c>
      <c r="E6" s="39">
        <f>'[1]第６号'!$H$363</f>
        <v>268102</v>
      </c>
      <c r="F6" s="39">
        <f>'[1]第６号'!$I$363</f>
        <v>15568</v>
      </c>
      <c r="G6" s="195">
        <f>'[1]第６号'!$J$363</f>
        <v>6757</v>
      </c>
      <c r="H6" s="196">
        <f>'[1]第６号'!$K$363</f>
        <v>89849</v>
      </c>
      <c r="I6" s="39">
        <f>'[1]第６号'!$L$363</f>
        <v>89379</v>
      </c>
      <c r="J6" s="39">
        <f>'[1]第６号'!$M$363</f>
        <v>87389</v>
      </c>
      <c r="K6" s="39">
        <f>'[1]第６号'!$N$363</f>
        <v>1990</v>
      </c>
      <c r="L6" s="195">
        <f>'[1]第６号'!$O$363</f>
        <v>470</v>
      </c>
      <c r="M6" s="84"/>
    </row>
    <row r="7" spans="1:13" ht="30" customHeight="1">
      <c r="A7" s="16" t="s">
        <v>17</v>
      </c>
      <c r="B7" s="19" t="s">
        <v>177</v>
      </c>
      <c r="C7" s="194">
        <f>'[1]第６号'!$F$364</f>
        <v>273168</v>
      </c>
      <c r="D7" s="39">
        <f>'[1]第６号'!$G$364</f>
        <v>271928</v>
      </c>
      <c r="E7" s="39">
        <f>'[1]第６号'!$H$364</f>
        <v>245826</v>
      </c>
      <c r="F7" s="39">
        <f>'[1]第６号'!$I$364</f>
        <v>26102</v>
      </c>
      <c r="G7" s="195">
        <f>'[1]第６号'!$J$364</f>
        <v>1240</v>
      </c>
      <c r="H7" s="196">
        <f>'[1]第６号'!$K$364</f>
        <v>97397</v>
      </c>
      <c r="I7" s="39">
        <f>'[1]第６号'!$L$364</f>
        <v>96984</v>
      </c>
      <c r="J7" s="39">
        <f>'[1]第６号'!$M$364</f>
        <v>91973</v>
      </c>
      <c r="K7" s="39">
        <f>'[1]第６号'!$N$364</f>
        <v>5011</v>
      </c>
      <c r="L7" s="195">
        <f>'[1]第６号'!$O$364</f>
        <v>413</v>
      </c>
      <c r="M7" s="84"/>
    </row>
    <row r="8" spans="1:13" ht="30" customHeight="1">
      <c r="A8" s="16" t="s">
        <v>18</v>
      </c>
      <c r="B8" s="19" t="s">
        <v>181</v>
      </c>
      <c r="C8" s="194">
        <f>'[1]第６号'!$F$365</f>
        <v>305728</v>
      </c>
      <c r="D8" s="39">
        <f>'[1]第６号'!$G$365</f>
        <v>303594</v>
      </c>
      <c r="E8" s="39">
        <f>'[1]第６号'!$H$365</f>
        <v>289205</v>
      </c>
      <c r="F8" s="39">
        <f>'[1]第６号'!$I$365</f>
        <v>14389</v>
      </c>
      <c r="G8" s="195">
        <f>'[1]第６号'!$J$365</f>
        <v>2134</v>
      </c>
      <c r="H8" s="196">
        <f>'[1]第６号'!$K$365</f>
        <v>94672</v>
      </c>
      <c r="I8" s="39">
        <f>'[1]第６号'!$L$365</f>
        <v>94431</v>
      </c>
      <c r="J8" s="39">
        <f>'[1]第６号'!$M$365</f>
        <v>93240</v>
      </c>
      <c r="K8" s="39">
        <f>'[1]第６号'!$N$365</f>
        <v>1191</v>
      </c>
      <c r="L8" s="195">
        <f>'[1]第６号'!$O$365</f>
        <v>241</v>
      </c>
      <c r="M8" s="84"/>
    </row>
    <row r="9" spans="1:13" ht="30" customHeight="1" thickBot="1">
      <c r="A9" s="27" t="s">
        <v>69</v>
      </c>
      <c r="B9" s="133" t="s">
        <v>180</v>
      </c>
      <c r="C9" s="197">
        <f>'[1]第６号'!$F$366</f>
        <v>269789</v>
      </c>
      <c r="D9" s="44">
        <f>'[1]第６号'!$G$366</f>
        <v>262319</v>
      </c>
      <c r="E9" s="44">
        <f>'[1]第６号'!$H$366</f>
        <v>253071</v>
      </c>
      <c r="F9" s="44">
        <f>'[1]第６号'!$I$366</f>
        <v>9248</v>
      </c>
      <c r="G9" s="198">
        <f>'[1]第６号'!$J$366</f>
        <v>7470</v>
      </c>
      <c r="H9" s="199">
        <f>'[1]第６号'!$K$366</f>
        <v>87202</v>
      </c>
      <c r="I9" s="44">
        <f>'[1]第６号'!$L$366</f>
        <v>86905</v>
      </c>
      <c r="J9" s="44">
        <f>'[1]第６号'!$M$366</f>
        <v>85619</v>
      </c>
      <c r="K9" s="44">
        <f>'[1]第６号'!$N$366</f>
        <v>1286</v>
      </c>
      <c r="L9" s="198">
        <f>'[1]第６号'!$O$366</f>
        <v>297</v>
      </c>
      <c r="M9" s="84"/>
    </row>
    <row r="10" spans="1:12" ht="30" customHeight="1" thickTop="1">
      <c r="A10" s="16" t="s">
        <v>20</v>
      </c>
      <c r="B10" s="19" t="s">
        <v>287</v>
      </c>
      <c r="C10" s="200">
        <f>'[1]第６号'!$F$309</f>
        <v>296547</v>
      </c>
      <c r="D10" s="48">
        <f>'[1]第６号'!$G$309</f>
        <v>289406</v>
      </c>
      <c r="E10" s="48">
        <f>'[1]第６号'!$H$309</f>
        <v>270427</v>
      </c>
      <c r="F10" s="48">
        <f>'[1]第６号'!$I$309</f>
        <v>18979</v>
      </c>
      <c r="G10" s="201">
        <f>'[1]第６号'!$J$309</f>
        <v>7141</v>
      </c>
      <c r="H10" s="202">
        <f>'[1]第６号'!$K$309</f>
        <v>95582</v>
      </c>
      <c r="I10" s="48">
        <f>'[1]第６号'!$L$309</f>
        <v>94783</v>
      </c>
      <c r="J10" s="48">
        <f>'[1]第６号'!$M$309</f>
        <v>92672</v>
      </c>
      <c r="K10" s="48">
        <f>'[1]第６号'!$N$309</f>
        <v>2111</v>
      </c>
      <c r="L10" s="201">
        <f>'[1]第６号'!$O$309</f>
        <v>799</v>
      </c>
    </row>
    <row r="11" spans="1:12" ht="30" customHeight="1">
      <c r="A11" s="16" t="s">
        <v>17</v>
      </c>
      <c r="B11" s="19" t="s">
        <v>288</v>
      </c>
      <c r="C11" s="194">
        <f>'[1]第６号'!$F$310</f>
        <v>271835</v>
      </c>
      <c r="D11" s="39">
        <f>'[1]第６号'!$G$310</f>
        <v>271179</v>
      </c>
      <c r="E11" s="39">
        <f>'[1]第６号'!$H$310</f>
        <v>239625</v>
      </c>
      <c r="F11" s="39">
        <f>'[1]第６号'!$I$310</f>
        <v>31554</v>
      </c>
      <c r="G11" s="195">
        <f>'[1]第６号'!$J$310</f>
        <v>656</v>
      </c>
      <c r="H11" s="196">
        <f>'[1]第６号'!$K$310</f>
        <v>102635</v>
      </c>
      <c r="I11" s="39">
        <f>'[1]第６号'!$L$310</f>
        <v>102109</v>
      </c>
      <c r="J11" s="39">
        <f>'[1]第６号'!$M$310</f>
        <v>96785</v>
      </c>
      <c r="K11" s="39">
        <f>'[1]第６号'!$N$310</f>
        <v>5324</v>
      </c>
      <c r="L11" s="195">
        <f>'[1]第６号'!$O$310</f>
        <v>526</v>
      </c>
    </row>
    <row r="12" spans="1:12" ht="30" customHeight="1">
      <c r="A12" s="16" t="s">
        <v>18</v>
      </c>
      <c r="B12" s="19" t="s">
        <v>181</v>
      </c>
      <c r="C12" s="194">
        <f>'[1]第６号'!$F$311</f>
        <v>282499</v>
      </c>
      <c r="D12" s="39">
        <f>'[1]第６号'!$G$311</f>
        <v>282266</v>
      </c>
      <c r="E12" s="39">
        <f>'[1]第６号'!$H$311</f>
        <v>270353</v>
      </c>
      <c r="F12" s="39">
        <f>'[1]第６号'!$I$311</f>
        <v>11913</v>
      </c>
      <c r="G12" s="195">
        <f>'[1]第６号'!$J$311</f>
        <v>233</v>
      </c>
      <c r="H12" s="196">
        <f>'[1]第６号'!$K$311</f>
        <v>98170</v>
      </c>
      <c r="I12" s="39">
        <f>'[1]第６号'!$L$311</f>
        <v>98168</v>
      </c>
      <c r="J12" s="39">
        <f>'[1]第６号'!$M$311</f>
        <v>97690</v>
      </c>
      <c r="K12" s="39">
        <f>'[1]第６号'!$N$311</f>
        <v>478</v>
      </c>
      <c r="L12" s="195">
        <f>'[1]第６号'!$O$311</f>
        <v>2</v>
      </c>
    </row>
    <row r="13" spans="1:12" ht="30" customHeight="1" thickBot="1">
      <c r="A13" s="27" t="s">
        <v>69</v>
      </c>
      <c r="B13" s="133" t="s">
        <v>180</v>
      </c>
      <c r="C13" s="197">
        <f>'[1]第６号'!$F$312</f>
        <v>280312</v>
      </c>
      <c r="D13" s="44">
        <f>'[1]第６号'!$G$312</f>
        <v>280312</v>
      </c>
      <c r="E13" s="44">
        <f>'[1]第６号'!$H$312</f>
        <v>269767</v>
      </c>
      <c r="F13" s="44">
        <f>'[1]第６号'!$I$312</f>
        <v>10545</v>
      </c>
      <c r="G13" s="198">
        <f>'[1]第６号'!$J$312</f>
        <v>0</v>
      </c>
      <c r="H13" s="199">
        <f>'[1]第６号'!$K$312</f>
        <v>95711</v>
      </c>
      <c r="I13" s="44">
        <f>'[1]第６号'!$L$312</f>
        <v>95711</v>
      </c>
      <c r="J13" s="44">
        <f>'[1]第６号'!$M$312</f>
        <v>95085</v>
      </c>
      <c r="K13" s="44">
        <f>'[1]第６号'!$N$312</f>
        <v>626</v>
      </c>
      <c r="L13" s="198">
        <f>'[1]第６号'!$O$312</f>
        <v>0</v>
      </c>
    </row>
    <row r="14" spans="3:7" ht="30" customHeight="1" thickTop="1">
      <c r="C14" s="84"/>
      <c r="D14" s="84"/>
      <c r="E14" s="84"/>
      <c r="F14" s="84"/>
      <c r="G14" s="84"/>
    </row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="87" zoomScaleNormal="87" zoomScalePageLayoutView="0" workbookViewId="0" topLeftCell="A1">
      <selection activeCell="I9" sqref="I9:I10"/>
    </sheetView>
  </sheetViews>
  <sheetFormatPr defaultColWidth="8.66015625" defaultRowHeight="18"/>
  <cols>
    <col min="1" max="1" width="4.66015625" style="3" customWidth="1"/>
    <col min="2" max="2" width="20.66015625" style="3" customWidth="1"/>
    <col min="3" max="11" width="8.66015625" style="3" customWidth="1"/>
    <col min="12" max="12" width="3.66015625" style="3" customWidth="1"/>
    <col min="13" max="16384" width="8.66015625" style="3" customWidth="1"/>
  </cols>
  <sheetData>
    <row r="1" spans="1:10" ht="18" thickBot="1">
      <c r="A1" s="7" t="s">
        <v>268</v>
      </c>
      <c r="B1" s="5"/>
      <c r="C1" s="5"/>
      <c r="D1" s="5"/>
      <c r="E1" s="5"/>
      <c r="F1" s="5"/>
      <c r="G1" s="5"/>
      <c r="H1" s="188" t="str">
        <f>'①産業別月間現金給与'!E1</f>
        <v>（ 令和３年 ５月 分 ）</v>
      </c>
      <c r="I1" s="4"/>
      <c r="J1" s="4"/>
    </row>
    <row r="2" spans="1:10" ht="18" thickTop="1">
      <c r="A2" s="16"/>
      <c r="B2" s="21" t="s">
        <v>63</v>
      </c>
      <c r="C2" s="189" t="s">
        <v>64</v>
      </c>
      <c r="D2" s="23"/>
      <c r="E2" s="23"/>
      <c r="F2" s="23"/>
      <c r="G2" s="189" t="s">
        <v>65</v>
      </c>
      <c r="H2" s="23"/>
      <c r="I2" s="203"/>
      <c r="J2" s="204"/>
    </row>
    <row r="3" spans="1:10" ht="16.5" customHeight="1">
      <c r="A3" s="16" t="s">
        <v>8</v>
      </c>
      <c r="B3" s="4"/>
      <c r="C3" s="16" t="s">
        <v>41</v>
      </c>
      <c r="D3" s="29" t="s">
        <v>66</v>
      </c>
      <c r="E3" s="4" t="s">
        <v>22</v>
      </c>
      <c r="F3" s="4" t="s">
        <v>22</v>
      </c>
      <c r="G3" s="16" t="s">
        <v>41</v>
      </c>
      <c r="H3" s="29" t="s">
        <v>66</v>
      </c>
      <c r="I3" s="4"/>
      <c r="J3" s="20"/>
    </row>
    <row r="4" spans="1:10" ht="16.5" customHeight="1" thickBot="1">
      <c r="A4" s="27" t="s">
        <v>67</v>
      </c>
      <c r="B4" s="5"/>
      <c r="C4" s="16" t="s">
        <v>43</v>
      </c>
      <c r="D4" s="29" t="s">
        <v>68</v>
      </c>
      <c r="E4" s="103" t="s">
        <v>23</v>
      </c>
      <c r="F4" s="103" t="s">
        <v>45</v>
      </c>
      <c r="G4" s="16" t="s">
        <v>43</v>
      </c>
      <c r="H4" s="29" t="s">
        <v>68</v>
      </c>
      <c r="I4" s="103" t="s">
        <v>23</v>
      </c>
      <c r="J4" s="105" t="s">
        <v>45</v>
      </c>
    </row>
    <row r="5" spans="1:10" ht="16.5" customHeight="1" thickTop="1">
      <c r="A5" s="16"/>
      <c r="B5" s="30"/>
      <c r="C5" s="205" t="s">
        <v>36</v>
      </c>
      <c r="D5" s="107" t="s">
        <v>37</v>
      </c>
      <c r="E5" s="107" t="s">
        <v>37</v>
      </c>
      <c r="F5" s="206" t="s">
        <v>37</v>
      </c>
      <c r="G5" s="205" t="s">
        <v>36</v>
      </c>
      <c r="H5" s="107" t="s">
        <v>37</v>
      </c>
      <c r="I5" s="107" t="s">
        <v>37</v>
      </c>
      <c r="J5" s="207" t="s">
        <v>37</v>
      </c>
    </row>
    <row r="6" spans="1:11" ht="30" customHeight="1">
      <c r="A6" s="16" t="s">
        <v>16</v>
      </c>
      <c r="B6" s="30" t="s">
        <v>178</v>
      </c>
      <c r="C6" s="208">
        <f>'[1]第６号'!$F$349</f>
        <v>19.5</v>
      </c>
      <c r="D6" s="209">
        <f>'[1]第６号'!$G$349</f>
        <v>160.2</v>
      </c>
      <c r="E6" s="209">
        <f>'[1]第６号'!$H$349</f>
        <v>149.3</v>
      </c>
      <c r="F6" s="210">
        <f>'[1]第６号'!$I$349</f>
        <v>10.9</v>
      </c>
      <c r="G6" s="208">
        <f>'[1]第６号'!$J$349</f>
        <v>14.9</v>
      </c>
      <c r="H6" s="209">
        <f>'[1]第６号'!$K$349</f>
        <v>85.8</v>
      </c>
      <c r="I6" s="209">
        <f>'[1]第６号'!$L$349</f>
        <v>83.9</v>
      </c>
      <c r="J6" s="211">
        <f>'[1]第６号'!$M$349</f>
        <v>1.9</v>
      </c>
      <c r="K6" s="84"/>
    </row>
    <row r="7" spans="1:11" ht="30" customHeight="1">
      <c r="A7" s="16" t="s">
        <v>17</v>
      </c>
      <c r="B7" s="30" t="s">
        <v>176</v>
      </c>
      <c r="C7" s="208">
        <f>'[1]第６号'!$F$350</f>
        <v>18.7</v>
      </c>
      <c r="D7" s="209">
        <f>'[1]第６号'!$G$350</f>
        <v>155.7</v>
      </c>
      <c r="E7" s="209">
        <f>'[1]第６号'!$H$350</f>
        <v>141.5</v>
      </c>
      <c r="F7" s="210">
        <f>'[1]第６号'!$I$350</f>
        <v>14.2</v>
      </c>
      <c r="G7" s="208">
        <f>'[1]第６号'!$J$350</f>
        <v>16.5</v>
      </c>
      <c r="H7" s="209">
        <f>'[1]第６号'!$K$350</f>
        <v>102.5</v>
      </c>
      <c r="I7" s="209">
        <f>'[1]第６号'!$L$350</f>
        <v>98.4</v>
      </c>
      <c r="J7" s="211">
        <f>'[1]第６号'!$M$350</f>
        <v>4.1</v>
      </c>
      <c r="K7" s="84"/>
    </row>
    <row r="8" spans="1:11" ht="30" customHeight="1">
      <c r="A8" s="16" t="s">
        <v>18</v>
      </c>
      <c r="B8" s="30" t="s">
        <v>181</v>
      </c>
      <c r="C8" s="208">
        <f>'[1]第６号'!$F$351</f>
        <v>20</v>
      </c>
      <c r="D8" s="209">
        <f>'[1]第６号'!$G$351</f>
        <v>168</v>
      </c>
      <c r="E8" s="209">
        <f>'[1]第６号'!$H$351</f>
        <v>156.6</v>
      </c>
      <c r="F8" s="210">
        <f>'[1]第６号'!$I$351</f>
        <v>11.4</v>
      </c>
      <c r="G8" s="208">
        <f>'[1]第６号'!$J$351</f>
        <v>17.6</v>
      </c>
      <c r="H8" s="209">
        <f>'[1]第６号'!$K$351</f>
        <v>102.6</v>
      </c>
      <c r="I8" s="209">
        <f>'[1]第６号'!$L$351</f>
        <v>100</v>
      </c>
      <c r="J8" s="211">
        <f>'[1]第６号'!$M$351</f>
        <v>2.6</v>
      </c>
      <c r="K8" s="84"/>
    </row>
    <row r="9" spans="1:11" ht="30" customHeight="1" thickBot="1">
      <c r="A9" s="27" t="s">
        <v>69</v>
      </c>
      <c r="B9" s="212" t="s">
        <v>180</v>
      </c>
      <c r="C9" s="213">
        <f>'[1]第６号'!$F$352</f>
        <v>20.3</v>
      </c>
      <c r="D9" s="214">
        <f>'[1]第６号'!$G$352</f>
        <v>160.7</v>
      </c>
      <c r="E9" s="214">
        <f>'[1]第６号'!$H$352</f>
        <v>156.3</v>
      </c>
      <c r="F9" s="215">
        <f>'[1]第６号'!$I$352</f>
        <v>4.4</v>
      </c>
      <c r="G9" s="213">
        <f>'[1]第６号'!$J$352</f>
        <v>14.2</v>
      </c>
      <c r="H9" s="214">
        <f>'[1]第６号'!$K$352</f>
        <v>78.3</v>
      </c>
      <c r="I9" s="214">
        <f>'[1]第６号'!$L$352</f>
        <v>77.5</v>
      </c>
      <c r="J9" s="216">
        <f>'[1]第６号'!$M$352</f>
        <v>0.8</v>
      </c>
      <c r="K9" s="84"/>
    </row>
    <row r="10" spans="1:11" ht="30" customHeight="1" thickTop="1">
      <c r="A10" s="16" t="s">
        <v>20</v>
      </c>
      <c r="B10" s="30" t="s">
        <v>178</v>
      </c>
      <c r="C10" s="217">
        <f>'[1]第６号'!$F$295</f>
        <v>19.3</v>
      </c>
      <c r="D10" s="218">
        <f>'[1]第６号'!$G$295</f>
        <v>161.9</v>
      </c>
      <c r="E10" s="218">
        <f>'[1]第６号'!$H$295</f>
        <v>148.5</v>
      </c>
      <c r="F10" s="219">
        <f>'[1]第６号'!$I$295</f>
        <v>13.4</v>
      </c>
      <c r="G10" s="217">
        <f>'[1]第６号'!$J$295</f>
        <v>15</v>
      </c>
      <c r="H10" s="218">
        <f>'[1]第６号'!$K$295</f>
        <v>88.2</v>
      </c>
      <c r="I10" s="218">
        <f>'[1]第６号'!$L$295</f>
        <v>86.6</v>
      </c>
      <c r="J10" s="220">
        <f>'[1]第６号'!$M$295</f>
        <v>1.6</v>
      </c>
      <c r="K10" s="84"/>
    </row>
    <row r="11" spans="1:11" ht="30" customHeight="1">
      <c r="A11" s="16" t="s">
        <v>17</v>
      </c>
      <c r="B11" s="30" t="s">
        <v>176</v>
      </c>
      <c r="C11" s="208">
        <f>'[1]第６号'!$F$296</f>
        <v>18.6</v>
      </c>
      <c r="D11" s="209">
        <f>'[1]第６号'!$G$296</f>
        <v>159.2</v>
      </c>
      <c r="E11" s="209">
        <f>'[1]第６号'!$H$296</f>
        <v>142.1</v>
      </c>
      <c r="F11" s="210">
        <f>'[1]第６号'!$I$296</f>
        <v>17.1</v>
      </c>
      <c r="G11" s="208">
        <f>'[1]第６号'!$J$296</f>
        <v>17.1</v>
      </c>
      <c r="H11" s="209">
        <f>'[1]第６号'!$K$296</f>
        <v>105.1</v>
      </c>
      <c r="I11" s="209">
        <f>'[1]第６号'!$L$296</f>
        <v>100.9</v>
      </c>
      <c r="J11" s="211">
        <f>'[1]第６号'!$M$296</f>
        <v>4.2</v>
      </c>
      <c r="K11" s="84"/>
    </row>
    <row r="12" spans="1:11" ht="30" customHeight="1">
      <c r="A12" s="16" t="s">
        <v>18</v>
      </c>
      <c r="B12" s="30" t="s">
        <v>181</v>
      </c>
      <c r="C12" s="208">
        <f>'[1]第６号'!$F$297</f>
        <v>19.8</v>
      </c>
      <c r="D12" s="209">
        <f>'[1]第６号'!$G$297</f>
        <v>169.8</v>
      </c>
      <c r="E12" s="209">
        <f>'[1]第６号'!$H$297</f>
        <v>156.2</v>
      </c>
      <c r="F12" s="210">
        <f>'[1]第６号'!$I$297</f>
        <v>13.6</v>
      </c>
      <c r="G12" s="208">
        <f>'[1]第６号'!$J$297</f>
        <v>19.1</v>
      </c>
      <c r="H12" s="209">
        <f>'[1]第６号'!$K$297</f>
        <v>109</v>
      </c>
      <c r="I12" s="209">
        <f>'[1]第６号'!$L$297</f>
        <v>108.6</v>
      </c>
      <c r="J12" s="211">
        <f>'[1]第６号'!$M$297</f>
        <v>0.4</v>
      </c>
      <c r="K12" s="84"/>
    </row>
    <row r="13" spans="1:11" ht="30" customHeight="1" thickBot="1">
      <c r="A13" s="27" t="s">
        <v>69</v>
      </c>
      <c r="B13" s="212" t="s">
        <v>180</v>
      </c>
      <c r="C13" s="213">
        <f>'[1]第６号'!$F$298</f>
        <v>20.3</v>
      </c>
      <c r="D13" s="214">
        <f>'[1]第６号'!$G$298</f>
        <v>162.2</v>
      </c>
      <c r="E13" s="214">
        <f>'[1]第６号'!$H$298</f>
        <v>157.8</v>
      </c>
      <c r="F13" s="215">
        <f>'[1]第６号'!$I$298</f>
        <v>4.4</v>
      </c>
      <c r="G13" s="213">
        <f>'[1]第６号'!$J$298</f>
        <v>14.3</v>
      </c>
      <c r="H13" s="214">
        <f>'[1]第６号'!$K$298</f>
        <v>82.2</v>
      </c>
      <c r="I13" s="214">
        <f>'[1]第６号'!$L$298</f>
        <v>81.8</v>
      </c>
      <c r="J13" s="216">
        <f>'[1]第６号'!$M$298</f>
        <v>0.4</v>
      </c>
      <c r="K13" s="84"/>
    </row>
    <row r="14" ht="30" customHeight="1" thickTop="1"/>
    <row r="15" ht="16.5" customHeight="1"/>
  </sheetData>
  <sheetProtection/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="60" zoomScalePageLayoutView="0" workbookViewId="0" topLeftCell="A1">
      <pane xSplit="3" ySplit="5" topLeftCell="D6" activePane="bottomRight" state="frozen"/>
      <selection pane="topLeft" activeCell="I9" sqref="I9:I10"/>
      <selection pane="topRight" activeCell="I9" sqref="I9:I10"/>
      <selection pane="bottomLeft" activeCell="I9" sqref="I9:I10"/>
      <selection pane="bottomRight" activeCell="I9" sqref="I9:I10"/>
    </sheetView>
  </sheetViews>
  <sheetFormatPr defaultColWidth="8.66015625" defaultRowHeight="18"/>
  <cols>
    <col min="1" max="1" width="0.99609375" style="9" customWidth="1"/>
    <col min="2" max="2" width="3" style="9" customWidth="1"/>
    <col min="3" max="3" width="8.83203125" style="9" customWidth="1"/>
    <col min="4" max="4" width="6.91015625" style="9" customWidth="1"/>
    <col min="5" max="21" width="5.41015625" style="9" customWidth="1"/>
    <col min="22" max="22" width="3.5" style="9" customWidth="1"/>
    <col min="23" max="23" width="3" style="9" customWidth="1"/>
    <col min="24" max="24" width="8.83203125" style="9" customWidth="1"/>
    <col min="25" max="42" width="5.41015625" style="9" customWidth="1"/>
    <col min="43" max="16384" width="8.83203125" style="9" customWidth="1"/>
  </cols>
  <sheetData>
    <row r="1" spans="1:21" ht="16.5" customHeight="1">
      <c r="A1" s="221"/>
      <c r="B1" s="222" t="s">
        <v>267</v>
      </c>
      <c r="D1" s="223"/>
      <c r="E1" s="223"/>
      <c r="F1" s="223"/>
      <c r="G1" s="223"/>
      <c r="H1" s="223"/>
      <c r="I1" s="223"/>
      <c r="J1" s="223"/>
      <c r="K1" s="224" t="str">
        <f>'①産業別月間現金給与'!E1</f>
        <v>（ 令和３年 ５月 分 ）</v>
      </c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42" ht="12" customHeight="1">
      <c r="A2" s="225"/>
      <c r="B2" s="226" t="s">
        <v>38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W2" s="227" t="s">
        <v>234</v>
      </c>
      <c r="X2" s="228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</row>
    <row r="3" spans="1:42" s="236" customFormat="1" ht="9">
      <c r="A3" s="230"/>
      <c r="B3" s="231"/>
      <c r="C3" s="232" t="s">
        <v>55</v>
      </c>
      <c r="D3" s="233" t="s">
        <v>186</v>
      </c>
      <c r="E3" s="234"/>
      <c r="F3" s="234"/>
      <c r="G3" s="234"/>
      <c r="H3" s="234"/>
      <c r="I3" s="235"/>
      <c r="J3" s="233" t="s">
        <v>187</v>
      </c>
      <c r="K3" s="234"/>
      <c r="L3" s="234"/>
      <c r="M3" s="234"/>
      <c r="N3" s="234"/>
      <c r="O3" s="235"/>
      <c r="P3" s="233" t="s">
        <v>188</v>
      </c>
      <c r="Q3" s="234"/>
      <c r="R3" s="234"/>
      <c r="S3" s="234"/>
      <c r="T3" s="234"/>
      <c r="U3" s="235"/>
      <c r="W3" s="237"/>
      <c r="X3" s="238" t="s">
        <v>55</v>
      </c>
      <c r="Y3" s="239" t="s">
        <v>186</v>
      </c>
      <c r="Z3" s="240"/>
      <c r="AA3" s="240"/>
      <c r="AB3" s="240"/>
      <c r="AC3" s="240"/>
      <c r="AD3" s="241"/>
      <c r="AE3" s="239" t="s">
        <v>187</v>
      </c>
      <c r="AF3" s="240"/>
      <c r="AG3" s="240"/>
      <c r="AH3" s="240"/>
      <c r="AI3" s="240"/>
      <c r="AJ3" s="241"/>
      <c r="AK3" s="239" t="s">
        <v>188</v>
      </c>
      <c r="AL3" s="240"/>
      <c r="AM3" s="240"/>
      <c r="AN3" s="240"/>
      <c r="AO3" s="240"/>
      <c r="AP3" s="241"/>
    </row>
    <row r="4" spans="1:42" s="236" customFormat="1" ht="9">
      <c r="A4" s="230"/>
      <c r="B4" s="242"/>
      <c r="C4" s="243" t="s">
        <v>22</v>
      </c>
      <c r="D4" s="244" t="s">
        <v>189</v>
      </c>
      <c r="E4" s="244" t="s">
        <v>190</v>
      </c>
      <c r="F4" s="244" t="s">
        <v>191</v>
      </c>
      <c r="G4" s="244" t="s">
        <v>192</v>
      </c>
      <c r="H4" s="244" t="s">
        <v>193</v>
      </c>
      <c r="I4" s="244" t="s">
        <v>193</v>
      </c>
      <c r="J4" s="244" t="s">
        <v>189</v>
      </c>
      <c r="K4" s="244" t="s">
        <v>190</v>
      </c>
      <c r="L4" s="244" t="s">
        <v>191</v>
      </c>
      <c r="M4" s="244" t="s">
        <v>192</v>
      </c>
      <c r="N4" s="244" t="s">
        <v>193</v>
      </c>
      <c r="O4" s="244" t="s">
        <v>193</v>
      </c>
      <c r="P4" s="244" t="s">
        <v>189</v>
      </c>
      <c r="Q4" s="244" t="s">
        <v>190</v>
      </c>
      <c r="R4" s="244" t="s">
        <v>191</v>
      </c>
      <c r="S4" s="244" t="s">
        <v>192</v>
      </c>
      <c r="T4" s="244" t="s">
        <v>193</v>
      </c>
      <c r="U4" s="244" t="s">
        <v>193</v>
      </c>
      <c r="W4" s="245"/>
      <c r="X4" s="246" t="s">
        <v>22</v>
      </c>
      <c r="Y4" s="247" t="s">
        <v>189</v>
      </c>
      <c r="Z4" s="247" t="s">
        <v>190</v>
      </c>
      <c r="AA4" s="247" t="s">
        <v>191</v>
      </c>
      <c r="AB4" s="247" t="s">
        <v>192</v>
      </c>
      <c r="AC4" s="247" t="s">
        <v>193</v>
      </c>
      <c r="AD4" s="247" t="s">
        <v>193</v>
      </c>
      <c r="AE4" s="247" t="s">
        <v>189</v>
      </c>
      <c r="AF4" s="247" t="s">
        <v>190</v>
      </c>
      <c r="AG4" s="247" t="s">
        <v>191</v>
      </c>
      <c r="AH4" s="247" t="s">
        <v>192</v>
      </c>
      <c r="AI4" s="247" t="s">
        <v>193</v>
      </c>
      <c r="AJ4" s="247" t="s">
        <v>193</v>
      </c>
      <c r="AK4" s="247" t="s">
        <v>189</v>
      </c>
      <c r="AL4" s="247" t="s">
        <v>190</v>
      </c>
      <c r="AM4" s="247" t="s">
        <v>191</v>
      </c>
      <c r="AN4" s="247" t="s">
        <v>192</v>
      </c>
      <c r="AO4" s="247" t="s">
        <v>193</v>
      </c>
      <c r="AP4" s="247" t="s">
        <v>193</v>
      </c>
    </row>
    <row r="5" spans="1:42" s="236" customFormat="1" ht="9">
      <c r="A5" s="230"/>
      <c r="B5" s="248" t="s">
        <v>194</v>
      </c>
      <c r="C5" s="249"/>
      <c r="D5" s="250" t="s">
        <v>195</v>
      </c>
      <c r="E5" s="250" t="s">
        <v>195</v>
      </c>
      <c r="F5" s="250" t="s">
        <v>195</v>
      </c>
      <c r="G5" s="250" t="s">
        <v>195</v>
      </c>
      <c r="H5" s="250" t="s">
        <v>195</v>
      </c>
      <c r="I5" s="250" t="s">
        <v>196</v>
      </c>
      <c r="J5" s="250" t="s">
        <v>195</v>
      </c>
      <c r="K5" s="250" t="s">
        <v>195</v>
      </c>
      <c r="L5" s="250" t="s">
        <v>195</v>
      </c>
      <c r="M5" s="250" t="s">
        <v>195</v>
      </c>
      <c r="N5" s="250" t="s">
        <v>195</v>
      </c>
      <c r="O5" s="250" t="s">
        <v>196</v>
      </c>
      <c r="P5" s="250" t="s">
        <v>195</v>
      </c>
      <c r="Q5" s="250" t="s">
        <v>195</v>
      </c>
      <c r="R5" s="250" t="s">
        <v>195</v>
      </c>
      <c r="S5" s="250" t="s">
        <v>195</v>
      </c>
      <c r="T5" s="250" t="s">
        <v>195</v>
      </c>
      <c r="U5" s="250" t="s">
        <v>196</v>
      </c>
      <c r="W5" s="251" t="s">
        <v>194</v>
      </c>
      <c r="X5" s="252"/>
      <c r="Y5" s="253" t="s">
        <v>195</v>
      </c>
      <c r="Z5" s="253" t="s">
        <v>195</v>
      </c>
      <c r="AA5" s="253" t="s">
        <v>195</v>
      </c>
      <c r="AB5" s="253" t="s">
        <v>195</v>
      </c>
      <c r="AC5" s="253" t="s">
        <v>195</v>
      </c>
      <c r="AD5" s="253" t="s">
        <v>196</v>
      </c>
      <c r="AE5" s="253" t="s">
        <v>195</v>
      </c>
      <c r="AF5" s="253" t="s">
        <v>195</v>
      </c>
      <c r="AG5" s="253" t="s">
        <v>195</v>
      </c>
      <c r="AH5" s="253" t="s">
        <v>195</v>
      </c>
      <c r="AI5" s="253" t="s">
        <v>195</v>
      </c>
      <c r="AJ5" s="253" t="s">
        <v>196</v>
      </c>
      <c r="AK5" s="253" t="s">
        <v>195</v>
      </c>
      <c r="AL5" s="253" t="s">
        <v>195</v>
      </c>
      <c r="AM5" s="253" t="s">
        <v>195</v>
      </c>
      <c r="AN5" s="253" t="s">
        <v>195</v>
      </c>
      <c r="AO5" s="253" t="s">
        <v>195</v>
      </c>
      <c r="AP5" s="253" t="s">
        <v>196</v>
      </c>
    </row>
    <row r="6" spans="1:42" ht="12.75" customHeight="1">
      <c r="A6" s="254"/>
      <c r="B6" s="255"/>
      <c r="C6" s="256" t="s">
        <v>22</v>
      </c>
      <c r="D6" s="257" t="s">
        <v>53</v>
      </c>
      <c r="E6" s="258" t="s">
        <v>53</v>
      </c>
      <c r="F6" s="258" t="s">
        <v>53</v>
      </c>
      <c r="G6" s="258" t="s">
        <v>53</v>
      </c>
      <c r="H6" s="258" t="s">
        <v>53</v>
      </c>
      <c r="I6" s="257" t="s">
        <v>10</v>
      </c>
      <c r="J6" s="257" t="s">
        <v>53</v>
      </c>
      <c r="K6" s="258" t="s">
        <v>53</v>
      </c>
      <c r="L6" s="258" t="s">
        <v>53</v>
      </c>
      <c r="M6" s="258" t="s">
        <v>53</v>
      </c>
      <c r="N6" s="258" t="s">
        <v>53</v>
      </c>
      <c r="O6" s="257" t="s">
        <v>10</v>
      </c>
      <c r="P6" s="257" t="s">
        <v>53</v>
      </c>
      <c r="Q6" s="258" t="s">
        <v>53</v>
      </c>
      <c r="R6" s="258" t="s">
        <v>53</v>
      </c>
      <c r="S6" s="258" t="s">
        <v>53</v>
      </c>
      <c r="T6" s="258" t="s">
        <v>53</v>
      </c>
      <c r="U6" s="257" t="s">
        <v>10</v>
      </c>
      <c r="W6" s="259"/>
      <c r="X6" s="260" t="s">
        <v>22</v>
      </c>
      <c r="Y6" s="261" t="s">
        <v>53</v>
      </c>
      <c r="Z6" s="262" t="s">
        <v>53</v>
      </c>
      <c r="AA6" s="262" t="s">
        <v>53</v>
      </c>
      <c r="AB6" s="262" t="s">
        <v>53</v>
      </c>
      <c r="AC6" s="262" t="s">
        <v>53</v>
      </c>
      <c r="AD6" s="261" t="s">
        <v>10</v>
      </c>
      <c r="AE6" s="261" t="s">
        <v>53</v>
      </c>
      <c r="AF6" s="262" t="s">
        <v>53</v>
      </c>
      <c r="AG6" s="262" t="s">
        <v>53</v>
      </c>
      <c r="AH6" s="262" t="s">
        <v>53</v>
      </c>
      <c r="AI6" s="262" t="s">
        <v>53</v>
      </c>
      <c r="AJ6" s="261" t="s">
        <v>10</v>
      </c>
      <c r="AK6" s="261" t="s">
        <v>53</v>
      </c>
      <c r="AL6" s="262" t="s">
        <v>53</v>
      </c>
      <c r="AM6" s="262" t="s">
        <v>53</v>
      </c>
      <c r="AN6" s="262" t="s">
        <v>53</v>
      </c>
      <c r="AO6" s="262" t="s">
        <v>53</v>
      </c>
      <c r="AP6" s="261" t="s">
        <v>10</v>
      </c>
    </row>
    <row r="7" spans="1:42" ht="13.5" customHeight="1">
      <c r="A7" s="254"/>
      <c r="B7" s="263" t="s">
        <v>108</v>
      </c>
      <c r="C7" s="264" t="s">
        <v>75</v>
      </c>
      <c r="D7" s="265">
        <f>IF('[1]第２号'!$K$1216=0,'[1]第２号'!$E$1216,"X")</f>
        <v>527860</v>
      </c>
      <c r="E7" s="265">
        <f>IF('[1]第２号'!$K$1216=0,'[1]第２号'!$F$1216,"X")</f>
        <v>10426</v>
      </c>
      <c r="F7" s="265">
        <f>IF('[1]第２号'!$K$1216=0,'[1]第２号'!$G$1216,"X")</f>
        <v>9280</v>
      </c>
      <c r="G7" s="265">
        <f>IF('[1]第２号'!$K$1216=0,'[1]第２号'!$H$1216,"X")</f>
        <v>529006</v>
      </c>
      <c r="H7" s="265">
        <f>IF('[1]第２号'!$K$1216=0,'[1]第２号'!$I$1216,"X")</f>
        <v>165189</v>
      </c>
      <c r="I7" s="266">
        <f>IF('[1]第２号'!$K$1216=0,'[1]第２号'!$J$1216,"X")</f>
        <v>31.2</v>
      </c>
      <c r="J7" s="265">
        <f>IF('[1]第２号'!$K$1283=0,'[1]第２号'!$E$1283,"X")</f>
        <v>254741</v>
      </c>
      <c r="K7" s="265">
        <f>IF('[1]第２号'!$K$1283=0,'[1]第２号'!$F$1283,"X")</f>
        <v>4293</v>
      </c>
      <c r="L7" s="265">
        <f>IF('[1]第２号'!$K$1283=0,'[1]第２号'!$G$1283,"X")</f>
        <v>4276</v>
      </c>
      <c r="M7" s="265">
        <f>IF('[1]第２号'!$K$1283=0,'[1]第２号'!$H$1283,"X")</f>
        <v>254758</v>
      </c>
      <c r="N7" s="265">
        <f>IF('[1]第２号'!$K$1283=0,'[1]第２号'!$I$1283,"X")</f>
        <v>40814</v>
      </c>
      <c r="O7" s="266">
        <f>IF('[1]第２号'!$K$1283=0,'[1]第２号'!$J$1283,"X")</f>
        <v>16</v>
      </c>
      <c r="P7" s="265">
        <f>IF('[1]第２号'!$K$1350=0,'[1]第２号'!$E$1350,"X")</f>
        <v>273119</v>
      </c>
      <c r="Q7" s="265">
        <f>IF('[1]第２号'!$K$1350=0,'[1]第２号'!$F$1350,"X")</f>
        <v>6133</v>
      </c>
      <c r="R7" s="265">
        <f>IF('[1]第２号'!$K$1350=0,'[1]第２号'!$G$1350,"X")</f>
        <v>5004</v>
      </c>
      <c r="S7" s="265">
        <f>IF('[1]第２号'!$K$1350=0,'[1]第２号'!$H$1350,"X")</f>
        <v>274248</v>
      </c>
      <c r="T7" s="265">
        <f>IF('[1]第２号'!$K$1350=0,'[1]第２号'!$I$1350,"X")</f>
        <v>124375</v>
      </c>
      <c r="U7" s="266">
        <f>IF('[1]第２号'!$K$1350=0,'[1]第２号'!$J$1350,"X")</f>
        <v>45.4</v>
      </c>
      <c r="W7" s="267" t="s">
        <v>108</v>
      </c>
      <c r="X7" s="268" t="s">
        <v>75</v>
      </c>
      <c r="Y7" s="269">
        <f>IF('[1]第２号'!$K$1015=0,'[1]第２号'!$E$1015,"X")</f>
        <v>273094</v>
      </c>
      <c r="Z7" s="269">
        <f>IF('[1]第２号'!$K$1015=0,'[1]第２号'!$F$1015,"X")</f>
        <v>4111</v>
      </c>
      <c r="AA7" s="269">
        <f>IF('[1]第２号'!$K$1015=0,'[1]第２号'!$G$1015,"X")</f>
        <v>2990</v>
      </c>
      <c r="AB7" s="269">
        <f>IF('[1]第２号'!$K$1015=0,'[1]第２号'!$H$1015,"X")</f>
        <v>274215</v>
      </c>
      <c r="AC7" s="269">
        <f>IF('[1]第２号'!$K$1015=0,'[1]第２号'!$I$1015,"X")</f>
        <v>69554</v>
      </c>
      <c r="AD7" s="270">
        <f>IF('[1]第２号'!$K$1015=0,'[1]第２号'!$J$1015,"X")</f>
        <v>25.4</v>
      </c>
      <c r="AE7" s="269">
        <f>IF('[1]第２号'!$K$1082=0,'[1]第２号'!$E$1082,"X")</f>
        <v>135976</v>
      </c>
      <c r="AF7" s="269">
        <f>IF('[1]第２号'!$K$1082=0,'[1]第２号'!$F$1082,"X")</f>
        <v>1884</v>
      </c>
      <c r="AG7" s="269">
        <f>IF('[1]第２号'!$K$1082=0,'[1]第２号'!$G$1082,"X")</f>
        <v>1526</v>
      </c>
      <c r="AH7" s="269">
        <f>IF('[1]第２号'!$K$1082=0,'[1]第２号'!$H$1082,"X")</f>
        <v>136334</v>
      </c>
      <c r="AI7" s="269">
        <f>IF('[1]第２号'!$K$1082=0,'[1]第２号'!$I$1082,"X")</f>
        <v>18687</v>
      </c>
      <c r="AJ7" s="270">
        <f>IF('[1]第２号'!$K$1082=0,'[1]第２号'!$J$1082,"X")</f>
        <v>13.7</v>
      </c>
      <c r="AK7" s="269">
        <f>IF('[1]第２号'!$K$1149=0,'[1]第２号'!$E$1149,"X")</f>
        <v>137118</v>
      </c>
      <c r="AL7" s="269">
        <f>IF('[1]第２号'!$K$1149=0,'[1]第２号'!$F$1149,"X")</f>
        <v>2227</v>
      </c>
      <c r="AM7" s="269">
        <f>IF('[1]第２号'!$K$1149=0,'[1]第２号'!$G$1149,"X")</f>
        <v>1464</v>
      </c>
      <c r="AN7" s="269">
        <f>IF('[1]第２号'!$K$1149=0,'[1]第２号'!$H$1149,"X")</f>
        <v>137881</v>
      </c>
      <c r="AO7" s="269">
        <f>IF('[1]第２号'!$K$1149=0,'[1]第２号'!$I$1149,"X")</f>
        <v>50867</v>
      </c>
      <c r="AP7" s="270">
        <f>IF('[1]第２号'!$K$1149=0,'[1]第２号'!$J$1149,"X")</f>
        <v>36.9</v>
      </c>
    </row>
    <row r="8" spans="1:42" ht="13.5" customHeight="1">
      <c r="A8" s="254"/>
      <c r="B8" s="271" t="s">
        <v>289</v>
      </c>
      <c r="C8" s="272" t="s">
        <v>76</v>
      </c>
      <c r="D8" s="273">
        <f>IF('[1]第２号'!$K$1218=0,'[1]第２号'!$E$1218,"X")</f>
        <v>37577</v>
      </c>
      <c r="E8" s="273">
        <f>IF('[1]第２号'!$K$1218=0,'[1]第２号'!$F$1218,"X")</f>
        <v>534</v>
      </c>
      <c r="F8" s="273">
        <f>IF('[1]第２号'!$K$1218=0,'[1]第２号'!$G$1218,"X")</f>
        <v>1114</v>
      </c>
      <c r="G8" s="273">
        <f>IF('[1]第２号'!$K$1218=0,'[1]第２号'!$H$1218,"X")</f>
        <v>36997</v>
      </c>
      <c r="H8" s="273">
        <f>IF('[1]第２号'!$K$1218=0,'[1]第２号'!$I$1218,"X")</f>
        <v>1819</v>
      </c>
      <c r="I8" s="274">
        <f>IF('[1]第２号'!$K$1218=0,'[1]第２号'!$J$1218,"X")</f>
        <v>4.9</v>
      </c>
      <c r="J8" s="273">
        <f>IF('[1]第２号'!$K$1285=0,'[1]第２号'!$E$1285,"X")</f>
        <v>30976</v>
      </c>
      <c r="K8" s="273">
        <f>IF('[1]第２号'!$K$1285=0,'[1]第２号'!$F$1285,"X")</f>
        <v>348</v>
      </c>
      <c r="L8" s="273">
        <f>IF('[1]第２号'!$K$1285=0,'[1]第２号'!$G$1285,"X")</f>
        <v>762</v>
      </c>
      <c r="M8" s="273">
        <f>IF('[1]第２号'!$K$1285=0,'[1]第２号'!$H$1285,"X")</f>
        <v>30562</v>
      </c>
      <c r="N8" s="273">
        <f>IF('[1]第２号'!$K$1285=0,'[1]第２号'!$I$1285,"X")</f>
        <v>610</v>
      </c>
      <c r="O8" s="274">
        <f>IF('[1]第２号'!$K$1285=0,'[1]第２号'!$J$1285,"X")</f>
        <v>2</v>
      </c>
      <c r="P8" s="273">
        <f>IF('[1]第２号'!$K$1352=0,'[1]第２号'!$E$1352,"X")</f>
        <v>6601</v>
      </c>
      <c r="Q8" s="273">
        <f>IF('[1]第２号'!$K$1352=0,'[1]第２号'!$F$1352,"X")</f>
        <v>186</v>
      </c>
      <c r="R8" s="273">
        <f>IF('[1]第２号'!$K$1352=0,'[1]第２号'!$G$1352,"X")</f>
        <v>352</v>
      </c>
      <c r="S8" s="273">
        <f>IF('[1]第２号'!$K$1352=0,'[1]第２号'!$H$1352,"X")</f>
        <v>6435</v>
      </c>
      <c r="T8" s="273">
        <f>IF('[1]第２号'!$K$1352=0,'[1]第２号'!$I$1352,"X")</f>
        <v>1209</v>
      </c>
      <c r="U8" s="274">
        <f>IF('[1]第２号'!$K$1352=0,'[1]第２号'!$J$1352,"X")</f>
        <v>18.8</v>
      </c>
      <c r="W8" s="275" t="s">
        <v>290</v>
      </c>
      <c r="X8" s="276" t="s">
        <v>76</v>
      </c>
      <c r="Y8" s="277">
        <f>IF('[1]第２号'!$K$1017=0,'[1]第２号'!$E$1017,"X")</f>
        <v>9755</v>
      </c>
      <c r="Z8" s="277">
        <f>IF('[1]第２号'!$K$1017=0,'[1]第２号'!$F$1017,"X")</f>
        <v>136</v>
      </c>
      <c r="AA8" s="277">
        <f>IF('[1]第２号'!$K$1017=0,'[1]第２号'!$G$1017,"X")</f>
        <v>103</v>
      </c>
      <c r="AB8" s="277">
        <f>IF('[1]第２号'!$K$1017=0,'[1]第２号'!$H$1017,"X")</f>
        <v>9788</v>
      </c>
      <c r="AC8" s="277">
        <f>IF('[1]第２号'!$K$1017=0,'[1]第２号'!$I$1017,"X")</f>
        <v>250</v>
      </c>
      <c r="AD8" s="278">
        <f>IF('[1]第２号'!$K$1017=0,'[1]第２号'!$J$1017,"X")</f>
        <v>2.6</v>
      </c>
      <c r="AE8" s="277">
        <f>IF('[1]第２号'!$K$1084=0,'[1]第２号'!$E$1084,"X")</f>
        <v>8586</v>
      </c>
      <c r="AF8" s="277">
        <f>IF('[1]第２号'!$K$1084=0,'[1]第２号'!$F$1084,"X")</f>
        <v>97</v>
      </c>
      <c r="AG8" s="277">
        <f>IF('[1]第２号'!$K$1084=0,'[1]第２号'!$G$1084,"X")</f>
        <v>103</v>
      </c>
      <c r="AH8" s="277">
        <f>IF('[1]第２号'!$K$1084=0,'[1]第２号'!$H$1084,"X")</f>
        <v>8580</v>
      </c>
      <c r="AI8" s="277">
        <f>IF('[1]第２号'!$K$1084=0,'[1]第２号'!$I$1084,"X")</f>
        <v>105</v>
      </c>
      <c r="AJ8" s="278">
        <f>IF('[1]第２号'!$K$1084=0,'[1]第２号'!$J$1084,"X")</f>
        <v>1.2</v>
      </c>
      <c r="AK8" s="277">
        <f>IF('[1]第２号'!$K$1151=0,'[1]第２号'!$E$1151,"X")</f>
        <v>1169</v>
      </c>
      <c r="AL8" s="277">
        <f>IF('[1]第２号'!$K$1151=0,'[1]第２号'!$F$1151,"X")</f>
        <v>39</v>
      </c>
      <c r="AM8" s="277">
        <f>IF('[1]第２号'!$K$1151=0,'[1]第２号'!$G$1151,"X")</f>
        <v>0</v>
      </c>
      <c r="AN8" s="277">
        <f>IF('[1]第２号'!$K$1151=0,'[1]第２号'!$H$1151,"X")</f>
        <v>1208</v>
      </c>
      <c r="AO8" s="277">
        <f>IF('[1]第２号'!$K$1151=0,'[1]第２号'!$I$1151,"X")</f>
        <v>145</v>
      </c>
      <c r="AP8" s="278">
        <f>IF('[1]第２号'!$K$1151=0,'[1]第２号'!$J$1151,"X")</f>
        <v>12</v>
      </c>
    </row>
    <row r="9" spans="1:42" ht="13.5" customHeight="1">
      <c r="A9" s="254"/>
      <c r="B9" s="271" t="s">
        <v>291</v>
      </c>
      <c r="C9" s="272" t="s">
        <v>77</v>
      </c>
      <c r="D9" s="279">
        <f>IF('[1]第２号'!$K$1219=0,'[1]第２号'!$E$1219,"X")</f>
        <v>61879</v>
      </c>
      <c r="E9" s="279">
        <f>IF('[1]第２号'!$K$1219=0,'[1]第２号'!$F$1219,"X")</f>
        <v>533</v>
      </c>
      <c r="F9" s="279">
        <f>IF('[1]第２号'!$K$1219=0,'[1]第２号'!$G$1219,"X")</f>
        <v>1020</v>
      </c>
      <c r="G9" s="279">
        <f>IF('[1]第２号'!$K$1219=0,'[1]第２号'!$H$1219,"X")</f>
        <v>61392</v>
      </c>
      <c r="H9" s="279">
        <f>IF('[1]第２号'!$K$1219=0,'[1]第２号'!$I$1219,"X")</f>
        <v>11587</v>
      </c>
      <c r="I9" s="280">
        <f>IF('[1]第２号'!$K$1219=0,'[1]第２号'!$J$1219,"X")</f>
        <v>18.9</v>
      </c>
      <c r="J9" s="279">
        <f>IF('[1]第２号'!$K$1286=0,'[1]第２号'!$E$1286,"X")</f>
        <v>37695</v>
      </c>
      <c r="K9" s="279">
        <f>IF('[1]第２号'!$K$1286=0,'[1]第２号'!$F$1286,"X")</f>
        <v>292</v>
      </c>
      <c r="L9" s="279">
        <f>IF('[1]第２号'!$K$1286=0,'[1]第２号'!$G$1286,"X")</f>
        <v>642</v>
      </c>
      <c r="M9" s="279">
        <f>IF('[1]第２号'!$K$1286=0,'[1]第２号'!$H$1286,"X")</f>
        <v>37345</v>
      </c>
      <c r="N9" s="279">
        <f>IF('[1]第２号'!$K$1286=0,'[1]第２号'!$I$1286,"X")</f>
        <v>2167</v>
      </c>
      <c r="O9" s="280">
        <f>IF('[1]第２号'!$K$1286=0,'[1]第２号'!$J$1286,"X")</f>
        <v>5.8</v>
      </c>
      <c r="P9" s="279">
        <f>IF('[1]第２号'!$K$1353=0,'[1]第２号'!$E$1353,"X")</f>
        <v>24184</v>
      </c>
      <c r="Q9" s="279">
        <f>IF('[1]第２号'!$K$1353=0,'[1]第２号'!$F$1353,"X")</f>
        <v>241</v>
      </c>
      <c r="R9" s="279">
        <f>IF('[1]第２号'!$K$1353=0,'[1]第２号'!$G$1353,"X")</f>
        <v>378</v>
      </c>
      <c r="S9" s="279">
        <f>IF('[1]第２号'!$K$1353=0,'[1]第２号'!$H$1353,"X")</f>
        <v>24047</v>
      </c>
      <c r="T9" s="279">
        <f>IF('[1]第２号'!$K$1353=0,'[1]第２号'!$I$1353,"X")</f>
        <v>9420</v>
      </c>
      <c r="U9" s="280">
        <f>IF('[1]第２号'!$K$1353=0,'[1]第２号'!$J$1353,"X")</f>
        <v>39.2</v>
      </c>
      <c r="W9" s="275" t="s">
        <v>291</v>
      </c>
      <c r="X9" s="276" t="s">
        <v>77</v>
      </c>
      <c r="Y9" s="281">
        <f>IF('[1]第２号'!$K$1018=0,'[1]第２号'!$E$1018,"X")</f>
        <v>46552</v>
      </c>
      <c r="Z9" s="281">
        <f>IF('[1]第２号'!$K$1018=0,'[1]第２号'!$F$1018,"X")</f>
        <v>420</v>
      </c>
      <c r="AA9" s="281">
        <f>IF('[1]第２号'!$K$1018=0,'[1]第２号'!$G$1018,"X")</f>
        <v>570</v>
      </c>
      <c r="AB9" s="281">
        <f>IF('[1]第２号'!$K$1018=0,'[1]第２号'!$H$1018,"X")</f>
        <v>46402</v>
      </c>
      <c r="AC9" s="281">
        <f>IF('[1]第２号'!$K$1018=0,'[1]第２号'!$I$1018,"X")</f>
        <v>8425</v>
      </c>
      <c r="AD9" s="282">
        <f>IF('[1]第２号'!$K$1018=0,'[1]第２号'!$J$1018,"X")</f>
        <v>18.2</v>
      </c>
      <c r="AE9" s="281">
        <f>IF('[1]第２号'!$K$1085=0,'[1]第２号'!$E$1085,"X")</f>
        <v>27007</v>
      </c>
      <c r="AF9" s="281">
        <f>IF('[1]第２号'!$K$1085=0,'[1]第２号'!$F$1085,"X")</f>
        <v>179</v>
      </c>
      <c r="AG9" s="281">
        <f>IF('[1]第２号'!$K$1085=0,'[1]第２号'!$G$1085,"X")</f>
        <v>318</v>
      </c>
      <c r="AH9" s="281">
        <f>IF('[1]第２号'!$K$1085=0,'[1]第２号'!$H$1085,"X")</f>
        <v>26868</v>
      </c>
      <c r="AI9" s="281">
        <f>IF('[1]第２号'!$K$1085=0,'[1]第２号'!$I$1085,"X")</f>
        <v>1060</v>
      </c>
      <c r="AJ9" s="282">
        <f>IF('[1]第２号'!$K$1085=0,'[1]第２号'!$J$1085,"X")</f>
        <v>3.9</v>
      </c>
      <c r="AK9" s="281">
        <f>IF('[1]第２号'!$K$1152=0,'[1]第２号'!$E$1152,"X")</f>
        <v>19545</v>
      </c>
      <c r="AL9" s="281">
        <f>IF('[1]第２号'!$K$1152=0,'[1]第２号'!$F$1152,"X")</f>
        <v>241</v>
      </c>
      <c r="AM9" s="281">
        <f>IF('[1]第２号'!$K$1152=0,'[1]第２号'!$G$1152,"X")</f>
        <v>252</v>
      </c>
      <c r="AN9" s="281">
        <f>IF('[1]第２号'!$K$1152=0,'[1]第２号'!$H$1152,"X")</f>
        <v>19534</v>
      </c>
      <c r="AO9" s="281">
        <f>IF('[1]第２号'!$K$1152=0,'[1]第２号'!$I$1152,"X")</f>
        <v>7365</v>
      </c>
      <c r="AP9" s="282">
        <f>IF('[1]第２号'!$K$1152=0,'[1]第２号'!$J$1152,"X")</f>
        <v>37.7</v>
      </c>
    </row>
    <row r="10" spans="1:42" ht="13.5" customHeight="1">
      <c r="A10" s="254"/>
      <c r="B10" s="271" t="s">
        <v>292</v>
      </c>
      <c r="C10" s="283" t="s">
        <v>197</v>
      </c>
      <c r="D10" s="279">
        <f>IF('[1]第２号'!$K$1220=0,'[1]第２号'!$E$1220,"X")</f>
        <v>4070</v>
      </c>
      <c r="E10" s="279">
        <f>IF('[1]第２号'!$K$1220=0,'[1]第２号'!$F$1220,"X")</f>
        <v>23</v>
      </c>
      <c r="F10" s="279">
        <f>IF('[1]第２号'!$K$1220=0,'[1]第２号'!$G$1220,"X")</f>
        <v>7</v>
      </c>
      <c r="G10" s="279">
        <f>IF('[1]第２号'!$K$1220=0,'[1]第２号'!$H$1220,"X")</f>
        <v>4086</v>
      </c>
      <c r="H10" s="279">
        <f>IF('[1]第２号'!$K$1220=0,'[1]第２号'!$I$1220,"X")</f>
        <v>120</v>
      </c>
      <c r="I10" s="280">
        <f>IF('[1]第２号'!$K$1220=0,'[1]第２号'!$J$1220,"X")</f>
        <v>2.9</v>
      </c>
      <c r="J10" s="279">
        <f>IF('[1]第２号'!$K$1287=0,'[1]第２号'!$E$1287,"X")</f>
        <v>3491</v>
      </c>
      <c r="K10" s="279">
        <f>IF('[1]第２号'!$K$1287=0,'[1]第２号'!$F$1287,"X")</f>
        <v>23</v>
      </c>
      <c r="L10" s="279">
        <f>IF('[1]第２号'!$K$1287=0,'[1]第２号'!$G$1287,"X")</f>
        <v>0</v>
      </c>
      <c r="M10" s="279">
        <f>IF('[1]第２号'!$K$1287=0,'[1]第２号'!$H$1287,"X")</f>
        <v>3514</v>
      </c>
      <c r="N10" s="279">
        <f>IF('[1]第２号'!$K$1287=0,'[1]第２号'!$I$1287,"X")</f>
        <v>70</v>
      </c>
      <c r="O10" s="280">
        <f>IF('[1]第２号'!$K$1287=0,'[1]第２号'!$J$1287,"X")</f>
        <v>2</v>
      </c>
      <c r="P10" s="279">
        <f>IF('[1]第２号'!$K$1354=0,'[1]第２号'!$E$1354,"X")</f>
        <v>579</v>
      </c>
      <c r="Q10" s="279">
        <f>IF('[1]第２号'!$K$1354=0,'[1]第２号'!$F$1354,"X")</f>
        <v>0</v>
      </c>
      <c r="R10" s="279">
        <f>IF('[1]第２号'!$K$1354=0,'[1]第２号'!$G$1354,"X")</f>
        <v>7</v>
      </c>
      <c r="S10" s="279">
        <f>IF('[1]第２号'!$K$1354=0,'[1]第２号'!$H$1354,"X")</f>
        <v>572</v>
      </c>
      <c r="T10" s="279">
        <f>IF('[1]第２号'!$K$1354=0,'[1]第２号'!$I$1354,"X")</f>
        <v>50</v>
      </c>
      <c r="U10" s="280">
        <f>IF('[1]第２号'!$K$1354=0,'[1]第２号'!$J$1354,"X")</f>
        <v>8.7</v>
      </c>
      <c r="W10" s="275" t="s">
        <v>292</v>
      </c>
      <c r="X10" s="284" t="s">
        <v>197</v>
      </c>
      <c r="Y10" s="281">
        <f>IF('[1]第２号'!$K$1019=0,'[1]第２号'!$E$1019,"X")</f>
        <v>2509</v>
      </c>
      <c r="Z10" s="281">
        <f>IF('[1]第２号'!$K$1019=0,'[1]第２号'!$F$1019,"X")</f>
        <v>7</v>
      </c>
      <c r="AA10" s="281">
        <f>IF('[1]第２号'!$K$1019=0,'[1]第２号'!$G$1019,"X")</f>
        <v>7</v>
      </c>
      <c r="AB10" s="281">
        <f>IF('[1]第２号'!$K$1019=0,'[1]第２号'!$H$1019,"X")</f>
        <v>2509</v>
      </c>
      <c r="AC10" s="281">
        <f>IF('[1]第２号'!$K$1019=0,'[1]第２号'!$I$1019,"X")</f>
        <v>57</v>
      </c>
      <c r="AD10" s="282">
        <f>IF('[1]第２号'!$K$1019=0,'[1]第２号'!$J$1019,"X")</f>
        <v>2.3</v>
      </c>
      <c r="AE10" s="281">
        <f>IF('[1]第２号'!$K$1086=0,'[1]第２号'!$E$1086,"X")</f>
        <v>2254</v>
      </c>
      <c r="AF10" s="281">
        <f>IF('[1]第２号'!$K$1086=0,'[1]第２号'!$F$1086,"X")</f>
        <v>7</v>
      </c>
      <c r="AG10" s="281">
        <f>IF('[1]第２号'!$K$1086=0,'[1]第２号'!$G$1086,"X")</f>
        <v>0</v>
      </c>
      <c r="AH10" s="281">
        <f>IF('[1]第２号'!$K$1086=0,'[1]第２号'!$H$1086,"X")</f>
        <v>2261</v>
      </c>
      <c r="AI10" s="281">
        <f>IF('[1]第２号'!$K$1086=0,'[1]第２号'!$I$1086,"X")</f>
        <v>37</v>
      </c>
      <c r="AJ10" s="282">
        <f>IF('[1]第２号'!$K$1086=0,'[1]第２号'!$J$1086,"X")</f>
        <v>1.6</v>
      </c>
      <c r="AK10" s="281">
        <f>IF('[1]第２号'!$K$1153=0,'[1]第２号'!$E$1153,"X")</f>
        <v>255</v>
      </c>
      <c r="AL10" s="281">
        <f>IF('[1]第２号'!$K$1153=0,'[1]第２号'!$F$1153,"X")</f>
        <v>0</v>
      </c>
      <c r="AM10" s="281">
        <f>IF('[1]第２号'!$K$1153=0,'[1]第２号'!$G$1153,"X")</f>
        <v>7</v>
      </c>
      <c r="AN10" s="281">
        <f>IF('[1]第２号'!$K$1153=0,'[1]第２号'!$H$1153,"X")</f>
        <v>248</v>
      </c>
      <c r="AO10" s="281">
        <f>IF('[1]第２号'!$K$1153=0,'[1]第２号'!$I$1153,"X")</f>
        <v>20</v>
      </c>
      <c r="AP10" s="282">
        <f>IF('[1]第２号'!$K$1153=0,'[1]第２号'!$J$1153,"X")</f>
        <v>8.1</v>
      </c>
    </row>
    <row r="11" spans="1:42" ht="13.5" customHeight="1">
      <c r="A11" s="254"/>
      <c r="B11" s="271" t="s">
        <v>109</v>
      </c>
      <c r="C11" s="272" t="s">
        <v>198</v>
      </c>
      <c r="D11" s="279">
        <f>IF('[1]第２号'!$K$1221=0,'[1]第２号'!$E$1221,"X")</f>
        <v>4928</v>
      </c>
      <c r="E11" s="279">
        <f>IF('[1]第２号'!$K$1221=0,'[1]第２号'!$F$1221,"X")</f>
        <v>17</v>
      </c>
      <c r="F11" s="279">
        <f>IF('[1]第２号'!$K$1221=0,'[1]第２号'!$G$1221,"X")</f>
        <v>155</v>
      </c>
      <c r="G11" s="279">
        <f>IF('[1]第２号'!$K$1221=0,'[1]第２号'!$H$1221,"X")</f>
        <v>4790</v>
      </c>
      <c r="H11" s="279">
        <f>IF('[1]第２号'!$K$1221=0,'[1]第２号'!$I$1221,"X")</f>
        <v>252</v>
      </c>
      <c r="I11" s="280">
        <f>IF('[1]第２号'!$K$1221=0,'[1]第２号'!$J$1221,"X")</f>
        <v>5.3</v>
      </c>
      <c r="J11" s="279">
        <f>IF('[1]第２号'!$K$1288=0,'[1]第２号'!$E$1288,"X")</f>
        <v>3383</v>
      </c>
      <c r="K11" s="279">
        <f>IF('[1]第２号'!$K$1288=0,'[1]第２号'!$F$1288,"X")</f>
        <v>4</v>
      </c>
      <c r="L11" s="279">
        <f>IF('[1]第２号'!$K$1288=0,'[1]第２号'!$G$1288,"X")</f>
        <v>148</v>
      </c>
      <c r="M11" s="279">
        <f>IF('[1]第２号'!$K$1288=0,'[1]第２号'!$H$1288,"X")</f>
        <v>3239</v>
      </c>
      <c r="N11" s="279">
        <f>IF('[1]第２号'!$K$1288=0,'[1]第２号'!$I$1288,"X")</f>
        <v>36</v>
      </c>
      <c r="O11" s="280">
        <f>IF('[1]第２号'!$K$1288=0,'[1]第２号'!$J$1288,"X")</f>
        <v>1.1</v>
      </c>
      <c r="P11" s="279">
        <f>IF('[1]第２号'!$K$1355=0,'[1]第２号'!$E$1355,"X")</f>
        <v>1545</v>
      </c>
      <c r="Q11" s="279">
        <f>IF('[1]第２号'!$K$1355=0,'[1]第２号'!$F$1355,"X")</f>
        <v>13</v>
      </c>
      <c r="R11" s="279">
        <f>IF('[1]第２号'!$K$1355=0,'[1]第２号'!$G$1355,"X")</f>
        <v>7</v>
      </c>
      <c r="S11" s="279">
        <f>IF('[1]第２号'!$K$1355=0,'[1]第２号'!$H$1355,"X")</f>
        <v>1551</v>
      </c>
      <c r="T11" s="279">
        <f>IF('[1]第２号'!$K$1355=0,'[1]第２号'!$I$1355,"X")</f>
        <v>216</v>
      </c>
      <c r="U11" s="280">
        <f>IF('[1]第２号'!$K$1355=0,'[1]第２号'!$J$1355,"X")</f>
        <v>13.9</v>
      </c>
      <c r="W11" s="275" t="s">
        <v>109</v>
      </c>
      <c r="X11" s="276" t="s">
        <v>198</v>
      </c>
      <c r="Y11" s="281">
        <f>IF('[1]第２号'!$K$1020=0,'[1]第２号'!$E$1020,"X")</f>
        <v>3302</v>
      </c>
      <c r="Z11" s="281">
        <f>IF('[1]第２号'!$K$1020=0,'[1]第２号'!$F$1020,"X")</f>
        <v>17</v>
      </c>
      <c r="AA11" s="281">
        <f>IF('[1]第２号'!$K$1020=0,'[1]第２号'!$G$1020,"X")</f>
        <v>26</v>
      </c>
      <c r="AB11" s="281">
        <f>IF('[1]第２号'!$K$1020=0,'[1]第２号'!$H$1020,"X")</f>
        <v>3293</v>
      </c>
      <c r="AC11" s="281">
        <f>IF('[1]第２号'!$K$1020=0,'[1]第２号'!$I$1020,"X")</f>
        <v>203</v>
      </c>
      <c r="AD11" s="282">
        <f>IF('[1]第２号'!$K$1020=0,'[1]第２号'!$J$1020,"X")</f>
        <v>6.2</v>
      </c>
      <c r="AE11" s="281">
        <f>IF('[1]第２号'!$K$1087=0,'[1]第２号'!$E$1087,"X")</f>
        <v>2246</v>
      </c>
      <c r="AF11" s="281">
        <f>IF('[1]第２号'!$K$1087=0,'[1]第２号'!$F$1087,"X")</f>
        <v>4</v>
      </c>
      <c r="AG11" s="281">
        <f>IF('[1]第２号'!$K$1087=0,'[1]第２号'!$G$1087,"X")</f>
        <v>19</v>
      </c>
      <c r="AH11" s="281">
        <f>IF('[1]第２号'!$K$1087=0,'[1]第２号'!$H$1087,"X")</f>
        <v>2231</v>
      </c>
      <c r="AI11" s="281">
        <f>IF('[1]第２号'!$K$1087=0,'[1]第２号'!$I$1087,"X")</f>
        <v>36</v>
      </c>
      <c r="AJ11" s="282">
        <f>IF('[1]第２号'!$K$1087=0,'[1]第２号'!$J$1087,"X")</f>
        <v>1.6</v>
      </c>
      <c r="AK11" s="281">
        <f>IF('[1]第２号'!$K$1154=0,'[1]第２号'!$E$1154,"X")</f>
        <v>1056</v>
      </c>
      <c r="AL11" s="281">
        <f>IF('[1]第２号'!$K$1154=0,'[1]第２号'!$F$1154,"X")</f>
        <v>13</v>
      </c>
      <c r="AM11" s="281">
        <f>IF('[1]第２号'!$K$1154=0,'[1]第２号'!$G$1154,"X")</f>
        <v>7</v>
      </c>
      <c r="AN11" s="281">
        <f>IF('[1]第２号'!$K$1154=0,'[1]第２号'!$H$1154,"X")</f>
        <v>1062</v>
      </c>
      <c r="AO11" s="281">
        <f>IF('[1]第２号'!$K$1154=0,'[1]第２号'!$I$1154,"X")</f>
        <v>167</v>
      </c>
      <c r="AP11" s="282">
        <f>IF('[1]第２号'!$K$1154=0,'[1]第２号'!$J$1154,"X")</f>
        <v>15.7</v>
      </c>
    </row>
    <row r="12" spans="1:42" ht="13.5" customHeight="1">
      <c r="A12" s="254"/>
      <c r="B12" s="271" t="s">
        <v>110</v>
      </c>
      <c r="C12" s="272" t="s">
        <v>199</v>
      </c>
      <c r="D12" s="279">
        <f>IF('[1]第２号'!$K$1222=0,'[1]第２号'!$E$1222,"X")</f>
        <v>28468</v>
      </c>
      <c r="E12" s="279">
        <f>IF('[1]第２号'!$K$1222=0,'[1]第２号'!$F$1222,"X")</f>
        <v>132</v>
      </c>
      <c r="F12" s="279">
        <f>IF('[1]第２号'!$K$1222=0,'[1]第２号'!$G$1222,"X")</f>
        <v>127</v>
      </c>
      <c r="G12" s="279">
        <f>IF('[1]第２号'!$K$1222=0,'[1]第２号'!$H$1222,"X")</f>
        <v>28473</v>
      </c>
      <c r="H12" s="279">
        <f>IF('[1]第２号'!$K$1222=0,'[1]第２号'!$I$1222,"X")</f>
        <v>4435</v>
      </c>
      <c r="I12" s="280">
        <f>IF('[1]第２号'!$K$1222=0,'[1]第２号'!$J$1222,"X")</f>
        <v>15.6</v>
      </c>
      <c r="J12" s="279">
        <f>IF('[1]第２号'!$K$1289=0,'[1]第２号'!$E$1289,"X")</f>
        <v>23705</v>
      </c>
      <c r="K12" s="279">
        <f>IF('[1]第２号'!$K$1289=0,'[1]第２号'!$F$1289,"X")</f>
        <v>88</v>
      </c>
      <c r="L12" s="279">
        <f>IF('[1]第２号'!$K$1289=0,'[1]第２号'!$G$1289,"X")</f>
        <v>116</v>
      </c>
      <c r="M12" s="279">
        <f>IF('[1]第２号'!$K$1289=0,'[1]第２号'!$H$1289,"X")</f>
        <v>23677</v>
      </c>
      <c r="N12" s="279">
        <f>IF('[1]第２号'!$K$1289=0,'[1]第２号'!$I$1289,"X")</f>
        <v>2314</v>
      </c>
      <c r="O12" s="280">
        <f>IF('[1]第２号'!$K$1289=0,'[1]第２号'!$J$1289,"X")</f>
        <v>9.8</v>
      </c>
      <c r="P12" s="279">
        <f>IF('[1]第２号'!$K$1356=0,'[1]第２号'!$E$1356,"X")</f>
        <v>4763</v>
      </c>
      <c r="Q12" s="279">
        <f>IF('[1]第２号'!$K$1356=0,'[1]第２号'!$F$1356,"X")</f>
        <v>44</v>
      </c>
      <c r="R12" s="279">
        <f>IF('[1]第２号'!$K$1356=0,'[1]第２号'!$G$1356,"X")</f>
        <v>11</v>
      </c>
      <c r="S12" s="279">
        <f>IF('[1]第２号'!$K$1356=0,'[1]第２号'!$H$1356,"X")</f>
        <v>4796</v>
      </c>
      <c r="T12" s="279">
        <f>IF('[1]第２号'!$K$1356=0,'[1]第２号'!$I$1356,"X")</f>
        <v>2121</v>
      </c>
      <c r="U12" s="280">
        <f>IF('[1]第２号'!$K$1356=0,'[1]第２号'!$J$1356,"X")</f>
        <v>44.2</v>
      </c>
      <c r="W12" s="275" t="s">
        <v>110</v>
      </c>
      <c r="X12" s="276" t="s">
        <v>199</v>
      </c>
      <c r="Y12" s="281">
        <f>IF('[1]第２号'!$K$1021=0,'[1]第２号'!$E$1021,"X")</f>
        <v>18409</v>
      </c>
      <c r="Z12" s="281">
        <f>IF('[1]第２号'!$K$1021=0,'[1]第２号'!$F$1021,"X")</f>
        <v>132</v>
      </c>
      <c r="AA12" s="281">
        <f>IF('[1]第２号'!$K$1021=0,'[1]第２号'!$G$1021,"X")</f>
        <v>127</v>
      </c>
      <c r="AB12" s="281">
        <f>IF('[1]第２号'!$K$1021=0,'[1]第２号'!$H$1021,"X")</f>
        <v>18414</v>
      </c>
      <c r="AC12" s="281">
        <f>IF('[1]第２号'!$K$1021=0,'[1]第２号'!$I$1021,"X")</f>
        <v>3378</v>
      </c>
      <c r="AD12" s="282">
        <f>IF('[1]第２号'!$K$1021=0,'[1]第２号'!$J$1021,"X")</f>
        <v>18.3</v>
      </c>
      <c r="AE12" s="281">
        <f>IF('[1]第２号'!$K$1088=0,'[1]第２号'!$E$1088,"X")</f>
        <v>15491</v>
      </c>
      <c r="AF12" s="281">
        <f>IF('[1]第２号'!$K$1088=0,'[1]第２号'!$F$1088,"X")</f>
        <v>88</v>
      </c>
      <c r="AG12" s="281">
        <f>IF('[1]第２号'!$K$1088=0,'[1]第２号'!$G$1088,"X")</f>
        <v>116</v>
      </c>
      <c r="AH12" s="281">
        <f>IF('[1]第２号'!$K$1088=0,'[1]第２号'!$H$1088,"X")</f>
        <v>15463</v>
      </c>
      <c r="AI12" s="281">
        <f>IF('[1]第２号'!$K$1088=0,'[1]第２号'!$I$1088,"X")</f>
        <v>1313</v>
      </c>
      <c r="AJ12" s="282">
        <f>IF('[1]第２号'!$K$1088=0,'[1]第２号'!$J$1088,"X")</f>
        <v>8.5</v>
      </c>
      <c r="AK12" s="281">
        <f>IF('[1]第２号'!$K$1155=0,'[1]第２号'!$E$1155,"X")</f>
        <v>2918</v>
      </c>
      <c r="AL12" s="281">
        <f>IF('[1]第２号'!$K$1155=0,'[1]第２号'!$F$1155,"X")</f>
        <v>44</v>
      </c>
      <c r="AM12" s="281">
        <f>IF('[1]第２号'!$K$1155=0,'[1]第２号'!$G$1155,"X")</f>
        <v>11</v>
      </c>
      <c r="AN12" s="281">
        <f>IF('[1]第２号'!$K$1155=0,'[1]第２号'!$H$1155,"X")</f>
        <v>2951</v>
      </c>
      <c r="AO12" s="281">
        <f>IF('[1]第２号'!$K$1155=0,'[1]第２号'!$I$1155,"X")</f>
        <v>2065</v>
      </c>
      <c r="AP12" s="282">
        <f>IF('[1]第２号'!$K$1155=0,'[1]第２号'!$J$1155,"X")</f>
        <v>70</v>
      </c>
    </row>
    <row r="13" spans="1:42" ht="13.5" customHeight="1">
      <c r="A13" s="254"/>
      <c r="B13" s="271" t="s">
        <v>111</v>
      </c>
      <c r="C13" s="272" t="s">
        <v>200</v>
      </c>
      <c r="D13" s="279">
        <f>IF('[1]第２号'!$K$1223=0,'[1]第２号'!$E$1223,"X")</f>
        <v>95743</v>
      </c>
      <c r="E13" s="279">
        <f>IF('[1]第２号'!$K$1223=0,'[1]第２号'!$F$1223,"X")</f>
        <v>2556</v>
      </c>
      <c r="F13" s="279">
        <f>IF('[1]第２号'!$K$1223=0,'[1]第２号'!$G$1223,"X")</f>
        <v>2255</v>
      </c>
      <c r="G13" s="279">
        <f>IF('[1]第２号'!$K$1223=0,'[1]第２号'!$H$1223,"X")</f>
        <v>96044</v>
      </c>
      <c r="H13" s="279">
        <f>IF('[1]第２号'!$K$1223=0,'[1]第２号'!$I$1223,"X")</f>
        <v>44053</v>
      </c>
      <c r="I13" s="280">
        <f>IF('[1]第２号'!$K$1223=0,'[1]第２号'!$J$1223,"X")</f>
        <v>45.9</v>
      </c>
      <c r="J13" s="279">
        <f>IF('[1]第２号'!$K$1290=0,'[1]第２号'!$E$1290,"X")</f>
        <v>41919</v>
      </c>
      <c r="K13" s="279">
        <f>IF('[1]第２号'!$K$1290=0,'[1]第２号'!$F$1290,"X")</f>
        <v>1040</v>
      </c>
      <c r="L13" s="279">
        <f>IF('[1]第２号'!$K$1290=0,'[1]第２号'!$G$1290,"X")</f>
        <v>594</v>
      </c>
      <c r="M13" s="279">
        <f>IF('[1]第２号'!$K$1290=0,'[1]第２号'!$H$1290,"X")</f>
        <v>42365</v>
      </c>
      <c r="N13" s="279">
        <f>IF('[1]第２号'!$K$1290=0,'[1]第２号'!$I$1290,"X")</f>
        <v>9737</v>
      </c>
      <c r="O13" s="280">
        <f>IF('[1]第２号'!$K$1290=0,'[1]第２号'!$J$1290,"X")</f>
        <v>23</v>
      </c>
      <c r="P13" s="279">
        <f>IF('[1]第２号'!$K$1357=0,'[1]第２号'!$E$1357,"X")</f>
        <v>53824</v>
      </c>
      <c r="Q13" s="279">
        <f>IF('[1]第２号'!$K$1357=0,'[1]第２号'!$F$1357,"X")</f>
        <v>1516</v>
      </c>
      <c r="R13" s="279">
        <f>IF('[1]第２号'!$K$1357=0,'[1]第２号'!$G$1357,"X")</f>
        <v>1661</v>
      </c>
      <c r="S13" s="279">
        <f>IF('[1]第２号'!$K$1357=0,'[1]第２号'!$H$1357,"X")</f>
        <v>53679</v>
      </c>
      <c r="T13" s="279">
        <f>IF('[1]第２号'!$K$1357=0,'[1]第２号'!$I$1357,"X")</f>
        <v>34316</v>
      </c>
      <c r="U13" s="280">
        <f>IF('[1]第２号'!$K$1357=0,'[1]第２号'!$J$1357,"X")</f>
        <v>63.9</v>
      </c>
      <c r="W13" s="275" t="s">
        <v>111</v>
      </c>
      <c r="X13" s="276" t="s">
        <v>200</v>
      </c>
      <c r="Y13" s="281">
        <f>IF('[1]第２号'!$K$1022=0,'[1]第２号'!$E$1022,"X")</f>
        <v>33794</v>
      </c>
      <c r="Z13" s="281">
        <f>IF('[1]第２号'!$K$1022=0,'[1]第２号'!$F$1022,"X")</f>
        <v>269</v>
      </c>
      <c r="AA13" s="281">
        <f>IF('[1]第２号'!$K$1022=0,'[1]第２号'!$G$1022,"X")</f>
        <v>337</v>
      </c>
      <c r="AB13" s="281">
        <f>IF('[1]第２号'!$K$1022=0,'[1]第２号'!$H$1022,"X")</f>
        <v>33726</v>
      </c>
      <c r="AC13" s="281">
        <f>IF('[1]第２号'!$K$1022=0,'[1]第２号'!$I$1022,"X")</f>
        <v>16567</v>
      </c>
      <c r="AD13" s="282">
        <f>IF('[1]第２号'!$K$1022=0,'[1]第２号'!$J$1022,"X")</f>
        <v>49.1</v>
      </c>
      <c r="AE13" s="281">
        <f>IF('[1]第２号'!$K$1089=0,'[1]第２号'!$E$1089,"X")</f>
        <v>15414</v>
      </c>
      <c r="AF13" s="281">
        <f>IF('[1]第２号'!$K$1089=0,'[1]第２号'!$F$1089,"X")</f>
        <v>207</v>
      </c>
      <c r="AG13" s="281">
        <f>IF('[1]第２号'!$K$1089=0,'[1]第２号'!$G$1089,"X")</f>
        <v>201</v>
      </c>
      <c r="AH13" s="281">
        <f>IF('[1]第２号'!$K$1089=0,'[1]第２号'!$H$1089,"X")</f>
        <v>15420</v>
      </c>
      <c r="AI13" s="281">
        <f>IF('[1]第２号'!$K$1089=0,'[1]第２号'!$I$1089,"X")</f>
        <v>3227</v>
      </c>
      <c r="AJ13" s="282">
        <f>IF('[1]第２号'!$K$1089=0,'[1]第２号'!$J$1089,"X")</f>
        <v>20.9</v>
      </c>
      <c r="AK13" s="281">
        <f>IF('[1]第２号'!$K$1156=0,'[1]第２号'!$E$1156,"X")</f>
        <v>18380</v>
      </c>
      <c r="AL13" s="281">
        <f>IF('[1]第２号'!$K$1156=0,'[1]第２号'!$F$1156,"X")</f>
        <v>62</v>
      </c>
      <c r="AM13" s="281">
        <f>IF('[1]第２号'!$K$1156=0,'[1]第２号'!$G$1156,"X")</f>
        <v>136</v>
      </c>
      <c r="AN13" s="281">
        <f>IF('[1]第２号'!$K$1156=0,'[1]第２号'!$H$1156,"X")</f>
        <v>18306</v>
      </c>
      <c r="AO13" s="281">
        <f>IF('[1]第２号'!$K$1156=0,'[1]第２号'!$I$1156,"X")</f>
        <v>13340</v>
      </c>
      <c r="AP13" s="282">
        <f>IF('[1]第２号'!$K$1156=0,'[1]第２号'!$J$1156,"X")</f>
        <v>72.9</v>
      </c>
    </row>
    <row r="14" spans="1:42" ht="13.5" customHeight="1">
      <c r="A14" s="254"/>
      <c r="B14" s="271" t="s">
        <v>112</v>
      </c>
      <c r="C14" s="272" t="s">
        <v>201</v>
      </c>
      <c r="D14" s="279">
        <f>IF('[1]第２号'!$K$1224=0,'[1]第２号'!$E$1224,"X")</f>
        <v>10359</v>
      </c>
      <c r="E14" s="279">
        <f>IF('[1]第２号'!$K$1224=0,'[1]第２号'!$F$1224,"X")</f>
        <v>133</v>
      </c>
      <c r="F14" s="279">
        <f>IF('[1]第２号'!$K$1224=0,'[1]第２号'!$G$1224,"X")</f>
        <v>155</v>
      </c>
      <c r="G14" s="279">
        <f>IF('[1]第２号'!$K$1224=0,'[1]第２号'!$H$1224,"X")</f>
        <v>10337</v>
      </c>
      <c r="H14" s="279">
        <f>IF('[1]第２号'!$K$1224=0,'[1]第２号'!$I$1224,"X")</f>
        <v>835</v>
      </c>
      <c r="I14" s="280">
        <f>IF('[1]第２号'!$K$1224=0,'[1]第２号'!$J$1224,"X")</f>
        <v>8.1</v>
      </c>
      <c r="J14" s="279">
        <f>IF('[1]第２号'!$K$1291=0,'[1]第２号'!$E$1291,"X")</f>
        <v>4308</v>
      </c>
      <c r="K14" s="279">
        <f>IF('[1]第２号'!$K$1291=0,'[1]第２号'!$F$1291,"X")</f>
        <v>19</v>
      </c>
      <c r="L14" s="279">
        <f>IF('[1]第２号'!$K$1291=0,'[1]第２号'!$G$1291,"X")</f>
        <v>52</v>
      </c>
      <c r="M14" s="279">
        <f>IF('[1]第２号'!$K$1291=0,'[1]第２号'!$H$1291,"X")</f>
        <v>4275</v>
      </c>
      <c r="N14" s="279">
        <f>IF('[1]第２号'!$K$1291=0,'[1]第２号'!$I$1291,"X")</f>
        <v>92</v>
      </c>
      <c r="O14" s="280">
        <f>IF('[1]第２号'!$K$1291=0,'[1]第２号'!$J$1291,"X")</f>
        <v>2.2</v>
      </c>
      <c r="P14" s="279">
        <f>IF('[1]第２号'!$K$1358=0,'[1]第２号'!$E$1358,"X")</f>
        <v>6051</v>
      </c>
      <c r="Q14" s="279">
        <f>IF('[1]第２号'!$K$1358=0,'[1]第２号'!$F$1358,"X")</f>
        <v>114</v>
      </c>
      <c r="R14" s="279">
        <f>IF('[1]第２号'!$K$1358=0,'[1]第２号'!$G$1358,"X")</f>
        <v>103</v>
      </c>
      <c r="S14" s="279">
        <f>IF('[1]第２号'!$K$1358=0,'[1]第２号'!$H$1358,"X")</f>
        <v>6062</v>
      </c>
      <c r="T14" s="279">
        <f>IF('[1]第２号'!$K$1358=0,'[1]第２号'!$I$1358,"X")</f>
        <v>743</v>
      </c>
      <c r="U14" s="280">
        <f>IF('[1]第２号'!$K$1358=0,'[1]第２号'!$J$1358,"X")</f>
        <v>12.3</v>
      </c>
      <c r="W14" s="275" t="s">
        <v>112</v>
      </c>
      <c r="X14" s="276" t="s">
        <v>201</v>
      </c>
      <c r="Y14" s="281">
        <f>IF('[1]第２号'!$K$1023=0,'[1]第２号'!$E$1023,"X")</f>
        <v>4329</v>
      </c>
      <c r="Z14" s="281">
        <f>IF('[1]第２号'!$K$1023=0,'[1]第２号'!$F$1023,"X")</f>
        <v>57</v>
      </c>
      <c r="AA14" s="281">
        <f>IF('[1]第２号'!$K$1023=0,'[1]第２号'!$G$1023,"X")</f>
        <v>33</v>
      </c>
      <c r="AB14" s="281">
        <f>IF('[1]第２号'!$K$1023=0,'[1]第２号'!$H$1023,"X")</f>
        <v>4353</v>
      </c>
      <c r="AC14" s="281">
        <f>IF('[1]第２号'!$K$1023=0,'[1]第２号'!$I$1023,"X")</f>
        <v>475</v>
      </c>
      <c r="AD14" s="282">
        <f>IF('[1]第２号'!$K$1023=0,'[1]第２号'!$J$1023,"X")</f>
        <v>10.9</v>
      </c>
      <c r="AE14" s="281">
        <f>IF('[1]第２号'!$K$1090=0,'[1]第２号'!$E$1090,"X")</f>
        <v>1206</v>
      </c>
      <c r="AF14" s="281">
        <f>IF('[1]第２号'!$K$1090=0,'[1]第２号'!$F$1090,"X")</f>
        <v>19</v>
      </c>
      <c r="AG14" s="281">
        <f>IF('[1]第２号'!$K$1090=0,'[1]第２号'!$G$1090,"X")</f>
        <v>0</v>
      </c>
      <c r="AH14" s="281">
        <f>IF('[1]第２号'!$K$1090=0,'[1]第２号'!$H$1090,"X")</f>
        <v>1225</v>
      </c>
      <c r="AI14" s="281">
        <f>IF('[1]第２号'!$K$1090=0,'[1]第２号'!$I$1090,"X")</f>
        <v>61</v>
      </c>
      <c r="AJ14" s="282">
        <f>IF('[1]第２号'!$K$1090=0,'[1]第２号'!$J$1090,"X")</f>
        <v>5</v>
      </c>
      <c r="AK14" s="281">
        <f>IF('[1]第２号'!$K$1157=0,'[1]第２号'!$E$1157,"X")</f>
        <v>3123</v>
      </c>
      <c r="AL14" s="281">
        <f>IF('[1]第２号'!$K$1157=0,'[1]第２号'!$F$1157,"X")</f>
        <v>38</v>
      </c>
      <c r="AM14" s="281">
        <f>IF('[1]第２号'!$K$1157=0,'[1]第２号'!$G$1157,"X")</f>
        <v>33</v>
      </c>
      <c r="AN14" s="281">
        <f>IF('[1]第２号'!$K$1157=0,'[1]第２号'!$H$1157,"X")</f>
        <v>3128</v>
      </c>
      <c r="AO14" s="281">
        <f>IF('[1]第２号'!$K$1157=0,'[1]第２号'!$I$1157,"X")</f>
        <v>414</v>
      </c>
      <c r="AP14" s="282">
        <f>IF('[1]第２号'!$K$1157=0,'[1]第２号'!$J$1157,"X")</f>
        <v>13.2</v>
      </c>
    </row>
    <row r="15" spans="1:42" ht="13.5" customHeight="1">
      <c r="A15" s="254"/>
      <c r="B15" s="271" t="s">
        <v>113</v>
      </c>
      <c r="C15" s="283" t="s">
        <v>202</v>
      </c>
      <c r="D15" s="279">
        <f>IF('[1]第２号'!$K$1225=0,'[1]第２号'!$E$1225,"X")</f>
        <v>4690</v>
      </c>
      <c r="E15" s="279">
        <f>IF('[1]第２号'!$K$1225=0,'[1]第２号'!$F$1225,"X")</f>
        <v>244</v>
      </c>
      <c r="F15" s="279">
        <f>IF('[1]第２号'!$K$1225=0,'[1]第２号'!$G$1225,"X")</f>
        <v>15</v>
      </c>
      <c r="G15" s="279">
        <f>IF('[1]第２号'!$K$1225=0,'[1]第２号'!$H$1225,"X")</f>
        <v>4919</v>
      </c>
      <c r="H15" s="279">
        <f>IF('[1]第２号'!$K$1225=0,'[1]第２号'!$I$1225,"X")</f>
        <v>1543</v>
      </c>
      <c r="I15" s="280">
        <f>IF('[1]第２号'!$K$1225=0,'[1]第２号'!$J$1225,"X")</f>
        <v>31.4</v>
      </c>
      <c r="J15" s="279">
        <f>IF('[1]第２号'!$K$1292=0,'[1]第２号'!$E$1292,"X")</f>
        <v>3439</v>
      </c>
      <c r="K15" s="279">
        <f>IF('[1]第２号'!$K$1292=0,'[1]第２号'!$F$1292,"X")</f>
        <v>238</v>
      </c>
      <c r="L15" s="279">
        <f>IF('[1]第２号'!$K$1292=0,'[1]第２号'!$G$1292,"X")</f>
        <v>3</v>
      </c>
      <c r="M15" s="279">
        <f>IF('[1]第２号'!$K$1292=0,'[1]第２号'!$H$1292,"X")</f>
        <v>3674</v>
      </c>
      <c r="N15" s="279">
        <f>IF('[1]第２号'!$K$1292=0,'[1]第２号'!$I$1292,"X")</f>
        <v>1128</v>
      </c>
      <c r="O15" s="280">
        <f>IF('[1]第２号'!$K$1292=0,'[1]第２号'!$J$1292,"X")</f>
        <v>30.7</v>
      </c>
      <c r="P15" s="279">
        <f>IF('[1]第２号'!$K$1359=0,'[1]第２号'!$E$1359,"X")</f>
        <v>1251</v>
      </c>
      <c r="Q15" s="279">
        <f>IF('[1]第２号'!$K$1359=0,'[1]第２号'!$F$1359,"X")</f>
        <v>6</v>
      </c>
      <c r="R15" s="279">
        <f>IF('[1]第２号'!$K$1359=0,'[1]第２号'!$G$1359,"X")</f>
        <v>12</v>
      </c>
      <c r="S15" s="279">
        <f>IF('[1]第２号'!$K$1359=0,'[1]第２号'!$H$1359,"X")</f>
        <v>1245</v>
      </c>
      <c r="T15" s="279">
        <f>IF('[1]第２号'!$K$1359=0,'[1]第２号'!$I$1359,"X")</f>
        <v>415</v>
      </c>
      <c r="U15" s="280">
        <f>IF('[1]第２号'!$K$1359=0,'[1]第２号'!$J$1359,"X")</f>
        <v>33.3</v>
      </c>
      <c r="W15" s="275" t="s">
        <v>113</v>
      </c>
      <c r="X15" s="284" t="s">
        <v>202</v>
      </c>
      <c r="Y15" s="281">
        <f>IF('[1]第２号'!$K$1024=0,'[1]第２号'!$E$1024,"X")</f>
        <v>1533</v>
      </c>
      <c r="Z15" s="281">
        <f>IF('[1]第２号'!$K$1024=0,'[1]第２号'!$F$1024,"X")</f>
        <v>14</v>
      </c>
      <c r="AA15" s="281">
        <f>IF('[1]第２号'!$K$1024=0,'[1]第２号'!$G$1024,"X")</f>
        <v>15</v>
      </c>
      <c r="AB15" s="281">
        <f>IF('[1]第２号'!$K$1024=0,'[1]第２号'!$H$1024,"X")</f>
        <v>1532</v>
      </c>
      <c r="AC15" s="281">
        <f>IF('[1]第２号'!$K$1024=0,'[1]第２号'!$I$1024,"X")</f>
        <v>336</v>
      </c>
      <c r="AD15" s="282">
        <f>IF('[1]第２号'!$K$1024=0,'[1]第２号'!$J$1024,"X")</f>
        <v>21.9</v>
      </c>
      <c r="AE15" s="281">
        <f>IF('[1]第２号'!$K$1091=0,'[1]第２号'!$E$1091,"X")</f>
        <v>855</v>
      </c>
      <c r="AF15" s="281">
        <f>IF('[1]第２号'!$K$1091=0,'[1]第２号'!$F$1091,"X")</f>
        <v>8</v>
      </c>
      <c r="AG15" s="281">
        <f>IF('[1]第２号'!$K$1091=0,'[1]第２号'!$G$1091,"X")</f>
        <v>3</v>
      </c>
      <c r="AH15" s="281">
        <f>IF('[1]第２号'!$K$1091=0,'[1]第２号'!$H$1091,"X")</f>
        <v>860</v>
      </c>
      <c r="AI15" s="281">
        <f>IF('[1]第２号'!$K$1091=0,'[1]第２号'!$I$1091,"X")</f>
        <v>89</v>
      </c>
      <c r="AJ15" s="282">
        <f>IF('[1]第２号'!$K$1091=0,'[1]第２号'!$J$1091,"X")</f>
        <v>10.3</v>
      </c>
      <c r="AK15" s="281">
        <f>IF('[1]第２号'!$K$1158=0,'[1]第２号'!$E$1158,"X")</f>
        <v>678</v>
      </c>
      <c r="AL15" s="281">
        <f>IF('[1]第２号'!$K$1158=0,'[1]第２号'!$F$1158,"X")</f>
        <v>6</v>
      </c>
      <c r="AM15" s="281">
        <f>IF('[1]第２号'!$K$1158=0,'[1]第２号'!$G$1158,"X")</f>
        <v>12</v>
      </c>
      <c r="AN15" s="281">
        <f>IF('[1]第２号'!$K$1158=0,'[1]第２号'!$H$1158,"X")</f>
        <v>672</v>
      </c>
      <c r="AO15" s="281">
        <f>IF('[1]第２号'!$K$1158=0,'[1]第２号'!$I$1158,"X")</f>
        <v>247</v>
      </c>
      <c r="AP15" s="282">
        <f>IF('[1]第２号'!$K$1158=0,'[1]第２号'!$J$1158,"X")</f>
        <v>36.8</v>
      </c>
    </row>
    <row r="16" spans="1:42" ht="13.5" customHeight="1">
      <c r="A16" s="254"/>
      <c r="B16" s="271" t="s">
        <v>114</v>
      </c>
      <c r="C16" s="283" t="s">
        <v>203</v>
      </c>
      <c r="D16" s="279">
        <f>IF('[1]第２号'!$K$1226=0,'[1]第２号'!$E$1226,"X")</f>
        <v>11528</v>
      </c>
      <c r="E16" s="279">
        <f>IF('[1]第２号'!$K$1226=0,'[1]第２号'!$F$1226,"X")</f>
        <v>129</v>
      </c>
      <c r="F16" s="279">
        <f>IF('[1]第２号'!$K$1226=0,'[1]第２号'!$G$1226,"X")</f>
        <v>95</v>
      </c>
      <c r="G16" s="279">
        <f>IF('[1]第２号'!$K$1226=0,'[1]第２号'!$H$1226,"X")</f>
        <v>11562</v>
      </c>
      <c r="H16" s="279">
        <f>IF('[1]第２号'!$K$1226=0,'[1]第２号'!$I$1226,"X")</f>
        <v>1848</v>
      </c>
      <c r="I16" s="280">
        <f>IF('[1]第２号'!$K$1226=0,'[1]第２号'!$J$1226,"X")</f>
        <v>16</v>
      </c>
      <c r="J16" s="279">
        <f>IF('[1]第２号'!$K$1293=0,'[1]第２号'!$E$1293,"X")</f>
        <v>7189</v>
      </c>
      <c r="K16" s="279">
        <f>IF('[1]第２号'!$K$1293=0,'[1]第２号'!$F$1293,"X")</f>
        <v>72</v>
      </c>
      <c r="L16" s="279">
        <f>IF('[1]第２号'!$K$1293=0,'[1]第２号'!$G$1293,"X")</f>
        <v>38</v>
      </c>
      <c r="M16" s="279">
        <f>IF('[1]第２号'!$K$1293=0,'[1]第２号'!$H$1293,"X")</f>
        <v>7223</v>
      </c>
      <c r="N16" s="279">
        <f>IF('[1]第２号'!$K$1293=0,'[1]第２号'!$I$1293,"X")</f>
        <v>455</v>
      </c>
      <c r="O16" s="280">
        <f>IF('[1]第２号'!$K$1293=0,'[1]第２号'!$J$1293,"X")</f>
        <v>6.3</v>
      </c>
      <c r="P16" s="279">
        <f>IF('[1]第２号'!$K$1360=0,'[1]第２号'!$E$1360,"X")</f>
        <v>4339</v>
      </c>
      <c r="Q16" s="279">
        <f>IF('[1]第２号'!$K$1360=0,'[1]第２号'!$F$1360,"X")</f>
        <v>57</v>
      </c>
      <c r="R16" s="279">
        <f>IF('[1]第２号'!$K$1360=0,'[1]第２号'!$G$1360,"X")</f>
        <v>57</v>
      </c>
      <c r="S16" s="279">
        <f>IF('[1]第２号'!$K$1360=0,'[1]第２号'!$H$1360,"X")</f>
        <v>4339</v>
      </c>
      <c r="T16" s="279">
        <f>IF('[1]第２号'!$K$1360=0,'[1]第２号'!$I$1360,"X")</f>
        <v>1393</v>
      </c>
      <c r="U16" s="280">
        <f>IF('[1]第２号'!$K$1360=0,'[1]第２号'!$J$1360,"X")</f>
        <v>32.1</v>
      </c>
      <c r="W16" s="275" t="s">
        <v>114</v>
      </c>
      <c r="X16" s="284" t="s">
        <v>203</v>
      </c>
      <c r="Y16" s="281">
        <f>IF('[1]第２号'!$K$1025=0,'[1]第２号'!$E$1025,"X")</f>
        <v>5138</v>
      </c>
      <c r="Z16" s="281">
        <f>IF('[1]第２号'!$K$1025=0,'[1]第２号'!$F$1025,"X")</f>
        <v>90</v>
      </c>
      <c r="AA16" s="281">
        <f>IF('[1]第２号'!$K$1025=0,'[1]第２号'!$G$1025,"X")</f>
        <v>95</v>
      </c>
      <c r="AB16" s="281">
        <f>IF('[1]第２号'!$K$1025=0,'[1]第２号'!$H$1025,"X")</f>
        <v>5133</v>
      </c>
      <c r="AC16" s="281">
        <f>IF('[1]第２号'!$K$1025=0,'[1]第２号'!$I$1025,"X")</f>
        <v>567</v>
      </c>
      <c r="AD16" s="282">
        <f>IF('[1]第２号'!$K$1025=0,'[1]第２号'!$J$1025,"X")</f>
        <v>11</v>
      </c>
      <c r="AE16" s="281">
        <f>IF('[1]第２号'!$K$1092=0,'[1]第２号'!$E$1092,"X")</f>
        <v>3588</v>
      </c>
      <c r="AF16" s="281">
        <f>IF('[1]第２号'!$K$1092=0,'[1]第２号'!$F$1092,"X")</f>
        <v>33</v>
      </c>
      <c r="AG16" s="281">
        <f>IF('[1]第２号'!$K$1092=0,'[1]第２号'!$G$1092,"X")</f>
        <v>38</v>
      </c>
      <c r="AH16" s="281">
        <f>IF('[1]第２号'!$K$1092=0,'[1]第２号'!$H$1092,"X")</f>
        <v>3583</v>
      </c>
      <c r="AI16" s="281">
        <f>IF('[1]第２号'!$K$1092=0,'[1]第２号'!$I$1092,"X")</f>
        <v>170</v>
      </c>
      <c r="AJ16" s="282">
        <f>IF('[1]第２号'!$K$1092=0,'[1]第２号'!$J$1092,"X")</f>
        <v>4.7</v>
      </c>
      <c r="AK16" s="281">
        <f>IF('[1]第２号'!$K$1159=0,'[1]第２号'!$E$1159,"X")</f>
        <v>1550</v>
      </c>
      <c r="AL16" s="281">
        <f>IF('[1]第２号'!$K$1159=0,'[1]第２号'!$F$1159,"X")</f>
        <v>57</v>
      </c>
      <c r="AM16" s="281">
        <f>IF('[1]第２号'!$K$1159=0,'[1]第２号'!$G$1159,"X")</f>
        <v>57</v>
      </c>
      <c r="AN16" s="281">
        <f>IF('[1]第２号'!$K$1159=0,'[1]第２号'!$H$1159,"X")</f>
        <v>1550</v>
      </c>
      <c r="AO16" s="281">
        <f>IF('[1]第２号'!$K$1159=0,'[1]第２号'!$I$1159,"X")</f>
        <v>397</v>
      </c>
      <c r="AP16" s="282">
        <f>IF('[1]第２号'!$K$1159=0,'[1]第２号'!$J$1159,"X")</f>
        <v>25.6</v>
      </c>
    </row>
    <row r="17" spans="1:42" ht="13.5" customHeight="1">
      <c r="A17" s="254"/>
      <c r="B17" s="271" t="s">
        <v>115</v>
      </c>
      <c r="C17" s="285" t="s">
        <v>204</v>
      </c>
      <c r="D17" s="279">
        <f>IF('[1]第２号'!$K$1227=0,'[1]第２号'!$E$1227,"X")</f>
        <v>41916</v>
      </c>
      <c r="E17" s="279">
        <f>IF('[1]第２号'!$K$1227=0,'[1]第２号'!$F$1227,"X")</f>
        <v>2261</v>
      </c>
      <c r="F17" s="279">
        <f>IF('[1]第２号'!$K$1227=0,'[1]第２号'!$G$1227,"X")</f>
        <v>1907</v>
      </c>
      <c r="G17" s="279">
        <f>IF('[1]第２号'!$K$1227=0,'[1]第２号'!$H$1227,"X")</f>
        <v>42270</v>
      </c>
      <c r="H17" s="279">
        <f>IF('[1]第２号'!$K$1227=0,'[1]第２号'!$I$1227,"X")</f>
        <v>33606</v>
      </c>
      <c r="I17" s="280">
        <f>IF('[1]第２号'!$K$1227=0,'[1]第２号'!$J$1227,"X")</f>
        <v>79.5</v>
      </c>
      <c r="J17" s="279">
        <f>IF('[1]第２号'!$K$1294=0,'[1]第２号'!$E$1294,"X")</f>
        <v>15311</v>
      </c>
      <c r="K17" s="279">
        <f>IF('[1]第２号'!$K$1294=0,'[1]第２号'!$F$1294,"X")</f>
        <v>858</v>
      </c>
      <c r="L17" s="279">
        <f>IF('[1]第２号'!$K$1294=0,'[1]第２号'!$G$1294,"X")</f>
        <v>887</v>
      </c>
      <c r="M17" s="279">
        <f>IF('[1]第２号'!$K$1294=0,'[1]第２号'!$H$1294,"X")</f>
        <v>15282</v>
      </c>
      <c r="N17" s="279">
        <f>IF('[1]第２号'!$K$1294=0,'[1]第２号'!$I$1294,"X")</f>
        <v>9219</v>
      </c>
      <c r="O17" s="280">
        <f>IF('[1]第２号'!$K$1294=0,'[1]第２号'!$J$1294,"X")</f>
        <v>60.3</v>
      </c>
      <c r="P17" s="279">
        <f>IF('[1]第２号'!$K$1361=0,'[1]第２号'!$E$1361,"X")</f>
        <v>26605</v>
      </c>
      <c r="Q17" s="279">
        <f>IF('[1]第２号'!$K$1361=0,'[1]第２号'!$F$1361,"X")</f>
        <v>1403</v>
      </c>
      <c r="R17" s="279">
        <f>IF('[1]第２号'!$K$1361=0,'[1]第２号'!$G$1361,"X")</f>
        <v>1020</v>
      </c>
      <c r="S17" s="279">
        <f>IF('[1]第２号'!$K$1361=0,'[1]第２号'!$H$1361,"X")</f>
        <v>26988</v>
      </c>
      <c r="T17" s="279">
        <f>IF('[1]第２号'!$K$1361=0,'[1]第２号'!$I$1361,"X")</f>
        <v>24387</v>
      </c>
      <c r="U17" s="280">
        <f>IF('[1]第２号'!$K$1361=0,'[1]第２号'!$J$1361,"X")</f>
        <v>90.4</v>
      </c>
      <c r="W17" s="275" t="s">
        <v>115</v>
      </c>
      <c r="X17" s="286" t="s">
        <v>204</v>
      </c>
      <c r="Y17" s="281">
        <f>IF('[1]第２号'!$K$1026=0,'[1]第２号'!$E$1026,"X")</f>
        <v>13712</v>
      </c>
      <c r="Z17" s="281">
        <f>IF('[1]第２号'!$K$1026=0,'[1]第２号'!$F$1026,"X")</f>
        <v>528</v>
      </c>
      <c r="AA17" s="281">
        <f>IF('[1]第２号'!$K$1026=0,'[1]第２号'!$G$1026,"X")</f>
        <v>544</v>
      </c>
      <c r="AB17" s="281">
        <f>IF('[1]第２号'!$K$1026=0,'[1]第２号'!$H$1026,"X")</f>
        <v>13696</v>
      </c>
      <c r="AC17" s="281">
        <f>IF('[1]第２号'!$K$1026=0,'[1]第２号'!$I$1026,"X")</f>
        <v>9352</v>
      </c>
      <c r="AD17" s="282">
        <f>IF('[1]第２号'!$K$1026=0,'[1]第２号'!$J$1026,"X")</f>
        <v>68.3</v>
      </c>
      <c r="AE17" s="281">
        <f>IF('[1]第２号'!$K$1093=0,'[1]第２号'!$E$1093,"X")</f>
        <v>6165</v>
      </c>
      <c r="AF17" s="281">
        <f>IF('[1]第２号'!$K$1093=0,'[1]第２号'!$F$1093,"X")</f>
        <v>243</v>
      </c>
      <c r="AG17" s="281">
        <f>IF('[1]第２号'!$K$1093=0,'[1]第２号'!$G$1093,"X")</f>
        <v>225</v>
      </c>
      <c r="AH17" s="281">
        <f>IF('[1]第２号'!$K$1093=0,'[1]第２号'!$H$1093,"X")</f>
        <v>6183</v>
      </c>
      <c r="AI17" s="281">
        <f>IF('[1]第２号'!$K$1093=0,'[1]第２号'!$I$1093,"X")</f>
        <v>3183</v>
      </c>
      <c r="AJ17" s="282">
        <f>IF('[1]第２号'!$K$1093=0,'[1]第２号'!$J$1093,"X")</f>
        <v>51.5</v>
      </c>
      <c r="AK17" s="281">
        <f>IF('[1]第２号'!$K$1160=0,'[1]第２号'!$E$1160,"X")</f>
        <v>7547</v>
      </c>
      <c r="AL17" s="281">
        <f>IF('[1]第２号'!$K$1160=0,'[1]第２号'!$F$1160,"X")</f>
        <v>285</v>
      </c>
      <c r="AM17" s="281">
        <f>IF('[1]第２号'!$K$1160=0,'[1]第２号'!$G$1160,"X")</f>
        <v>319</v>
      </c>
      <c r="AN17" s="281">
        <f>IF('[1]第２号'!$K$1160=0,'[1]第２号'!$H$1160,"X")</f>
        <v>7513</v>
      </c>
      <c r="AO17" s="281">
        <f>IF('[1]第２号'!$K$1160=0,'[1]第２号'!$I$1160,"X")</f>
        <v>6169</v>
      </c>
      <c r="AP17" s="282">
        <f>IF('[1]第２号'!$K$1160=0,'[1]第２号'!$J$1160,"X")</f>
        <v>82.1</v>
      </c>
    </row>
    <row r="18" spans="1:42" ht="13.5" customHeight="1">
      <c r="A18" s="254"/>
      <c r="B18" s="271" t="s">
        <v>116</v>
      </c>
      <c r="C18" s="283" t="s">
        <v>205</v>
      </c>
      <c r="D18" s="279">
        <f>IF('[1]第２号'!$K$1228=0,'[1]第２号'!$E$1228,"X")</f>
        <v>21498</v>
      </c>
      <c r="E18" s="279">
        <f>IF('[1]第２号'!$K$1228=0,'[1]第２号'!$F$1228,"X")</f>
        <v>233</v>
      </c>
      <c r="F18" s="279">
        <f>IF('[1]第２号'!$K$1228=0,'[1]第２号'!$G$1228,"X")</f>
        <v>541</v>
      </c>
      <c r="G18" s="279">
        <f>IF('[1]第２号'!$K$1228=0,'[1]第２号'!$H$1228,"X")</f>
        <v>21190</v>
      </c>
      <c r="H18" s="279">
        <f>IF('[1]第２号'!$K$1228=0,'[1]第２号'!$I$1228,"X")</f>
        <v>10331</v>
      </c>
      <c r="I18" s="280">
        <f>IF('[1]第２号'!$K$1228=0,'[1]第２号'!$J$1228,"X")</f>
        <v>48.8</v>
      </c>
      <c r="J18" s="279">
        <f>IF('[1]第２号'!$K$1295=0,'[1]第２号'!$E$1295,"X")</f>
        <v>9541</v>
      </c>
      <c r="K18" s="279">
        <f>IF('[1]第２号'!$K$1295=0,'[1]第２号'!$F$1295,"X")</f>
        <v>183</v>
      </c>
      <c r="L18" s="279">
        <f>IF('[1]第２号'!$K$1295=0,'[1]第２号'!$G$1295,"X")</f>
        <v>158</v>
      </c>
      <c r="M18" s="279">
        <f>IF('[1]第２号'!$K$1295=0,'[1]第２号'!$H$1295,"X")</f>
        <v>9566</v>
      </c>
      <c r="N18" s="279">
        <f>IF('[1]第２号'!$K$1295=0,'[1]第２号'!$I$1295,"X")</f>
        <v>2429</v>
      </c>
      <c r="O18" s="280">
        <f>IF('[1]第２号'!$K$1295=0,'[1]第２号'!$J$1295,"X")</f>
        <v>25.4</v>
      </c>
      <c r="P18" s="279">
        <f>IF('[1]第２号'!$K$1362=0,'[1]第２号'!$E$1362,"X")</f>
        <v>11957</v>
      </c>
      <c r="Q18" s="279">
        <f>IF('[1]第２号'!$K$1362=0,'[1]第２号'!$F$1362,"X")</f>
        <v>50</v>
      </c>
      <c r="R18" s="279">
        <f>IF('[1]第２号'!$K$1362=0,'[1]第２号'!$G$1362,"X")</f>
        <v>383</v>
      </c>
      <c r="S18" s="279">
        <f>IF('[1]第２号'!$K$1362=0,'[1]第２号'!$H$1362,"X")</f>
        <v>11624</v>
      </c>
      <c r="T18" s="279">
        <f>IF('[1]第２号'!$K$1362=0,'[1]第２号'!$I$1362,"X")</f>
        <v>7902</v>
      </c>
      <c r="U18" s="280">
        <f>IF('[1]第２号'!$K$1362=0,'[1]第２号'!$J$1362,"X")</f>
        <v>68</v>
      </c>
      <c r="W18" s="275" t="s">
        <v>116</v>
      </c>
      <c r="X18" s="284" t="s">
        <v>205</v>
      </c>
      <c r="Y18" s="281">
        <f>IF('[1]第２号'!$K$1027=0,'[1]第２号'!$E$1027,"X")</f>
        <v>8619</v>
      </c>
      <c r="Z18" s="281">
        <f>IF('[1]第２号'!$K$1027=0,'[1]第２号'!$F$1027,"X")</f>
        <v>52</v>
      </c>
      <c r="AA18" s="281">
        <f>IF('[1]第２号'!$K$1027=0,'[1]第２号'!$G$1027,"X")</f>
        <v>178</v>
      </c>
      <c r="AB18" s="281">
        <f>IF('[1]第２号'!$K$1027=0,'[1]第２号'!$H$1027,"X")</f>
        <v>8493</v>
      </c>
      <c r="AC18" s="281">
        <f>IF('[1]第２号'!$K$1027=0,'[1]第２号'!$I$1027,"X")</f>
        <v>3814</v>
      </c>
      <c r="AD18" s="282">
        <f>IF('[1]第２号'!$K$1027=0,'[1]第２号'!$J$1027,"X")</f>
        <v>44.9</v>
      </c>
      <c r="AE18" s="281">
        <f>IF('[1]第２号'!$K$1094=0,'[1]第２号'!$E$1094,"X")</f>
        <v>4490</v>
      </c>
      <c r="AF18" s="281">
        <f>IF('[1]第２号'!$K$1094=0,'[1]第２号'!$F$1094,"X")</f>
        <v>2</v>
      </c>
      <c r="AG18" s="281">
        <f>IF('[1]第２号'!$K$1094=0,'[1]第２号'!$G$1094,"X")</f>
        <v>86</v>
      </c>
      <c r="AH18" s="281">
        <f>IF('[1]第２号'!$K$1094=0,'[1]第２号'!$H$1094,"X")</f>
        <v>4406</v>
      </c>
      <c r="AI18" s="281">
        <f>IF('[1]第２号'!$K$1094=0,'[1]第２号'!$I$1094,"X")</f>
        <v>903</v>
      </c>
      <c r="AJ18" s="282">
        <f>IF('[1]第２号'!$K$1094=0,'[1]第２号'!$J$1094,"X")</f>
        <v>20.5</v>
      </c>
      <c r="AK18" s="281">
        <f>IF('[1]第２号'!$K$1161=0,'[1]第２号'!$E$1161,"X")</f>
        <v>4129</v>
      </c>
      <c r="AL18" s="281">
        <f>IF('[1]第２号'!$K$1161=0,'[1]第２号'!$F$1161,"X")</f>
        <v>50</v>
      </c>
      <c r="AM18" s="281">
        <f>IF('[1]第２号'!$K$1161=0,'[1]第２号'!$G$1161,"X")</f>
        <v>92</v>
      </c>
      <c r="AN18" s="281">
        <f>IF('[1]第２号'!$K$1161=0,'[1]第２号'!$H$1161,"X")</f>
        <v>4087</v>
      </c>
      <c r="AO18" s="281">
        <f>IF('[1]第２号'!$K$1161=0,'[1]第２号'!$I$1161,"X")</f>
        <v>2911</v>
      </c>
      <c r="AP18" s="282">
        <f>IF('[1]第２号'!$K$1161=0,'[1]第２号'!$J$1161,"X")</f>
        <v>71.2</v>
      </c>
    </row>
    <row r="19" spans="1:42" ht="13.5" customHeight="1">
      <c r="A19" s="254"/>
      <c r="B19" s="271" t="s">
        <v>117</v>
      </c>
      <c r="C19" s="285" t="s">
        <v>206</v>
      </c>
      <c r="D19" s="279">
        <f>IF('[1]第２号'!$K$1229=0,'[1]第２号'!$E$1229,"X")</f>
        <v>38706</v>
      </c>
      <c r="E19" s="279">
        <f>IF('[1]第２号'!$K$1229=0,'[1]第２号'!$F$1229,"X")</f>
        <v>650</v>
      </c>
      <c r="F19" s="279">
        <f>IF('[1]第２号'!$K$1229=0,'[1]第２号'!$G$1229,"X")</f>
        <v>177</v>
      </c>
      <c r="G19" s="279">
        <f>IF('[1]第２号'!$K$1229=0,'[1]第２号'!$H$1229,"X")</f>
        <v>39179</v>
      </c>
      <c r="H19" s="279">
        <f>IF('[1]第２号'!$K$1229=0,'[1]第２号'!$I$1229,"X")</f>
        <v>11870</v>
      </c>
      <c r="I19" s="280">
        <f>IF('[1]第２号'!$K$1229=0,'[1]第２号'!$J$1229,"X")</f>
        <v>30.3</v>
      </c>
      <c r="J19" s="279">
        <f>IF('[1]第２号'!$K$1296=0,'[1]第２号'!$E$1296,"X")</f>
        <v>13526</v>
      </c>
      <c r="K19" s="279">
        <f>IF('[1]第２号'!$K$1296=0,'[1]第２号'!$F$1296,"X")</f>
        <v>265</v>
      </c>
      <c r="L19" s="279">
        <f>IF('[1]第２号'!$K$1296=0,'[1]第２号'!$G$1296,"X")</f>
        <v>7</v>
      </c>
      <c r="M19" s="279">
        <f>IF('[1]第２号'!$K$1296=0,'[1]第２号'!$H$1296,"X")</f>
        <v>13784</v>
      </c>
      <c r="N19" s="279">
        <f>IF('[1]第２号'!$K$1296=0,'[1]第２号'!$I$1296,"X")</f>
        <v>3533</v>
      </c>
      <c r="O19" s="280">
        <f>IF('[1]第２号'!$K$1296=0,'[1]第２号'!$J$1296,"X")</f>
        <v>25.6</v>
      </c>
      <c r="P19" s="279">
        <f>IF('[1]第２号'!$K$1363=0,'[1]第２号'!$E$1363,"X")</f>
        <v>25180</v>
      </c>
      <c r="Q19" s="279">
        <f>IF('[1]第２号'!$K$1363=0,'[1]第２号'!$F$1363,"X")</f>
        <v>385</v>
      </c>
      <c r="R19" s="279">
        <f>IF('[1]第２号'!$K$1363=0,'[1]第２号'!$G$1363,"X")</f>
        <v>170</v>
      </c>
      <c r="S19" s="279">
        <f>IF('[1]第２号'!$K$1363=0,'[1]第２号'!$H$1363,"X")</f>
        <v>25395</v>
      </c>
      <c r="T19" s="279">
        <f>IF('[1]第２号'!$K$1363=0,'[1]第２号'!$I$1363,"X")</f>
        <v>8337</v>
      </c>
      <c r="U19" s="280">
        <f>IF('[1]第２号'!$K$1363=0,'[1]第２号'!$J$1363,"X")</f>
        <v>32.8</v>
      </c>
      <c r="W19" s="275" t="s">
        <v>117</v>
      </c>
      <c r="X19" s="286" t="s">
        <v>206</v>
      </c>
      <c r="Y19" s="281">
        <f>IF('[1]第２号'!$K$1028=0,'[1]第２号'!$E$1028,"X")</f>
        <v>22396</v>
      </c>
      <c r="Z19" s="281">
        <f>IF('[1]第２号'!$K$1028=0,'[1]第２号'!$F$1028,"X")</f>
        <v>532</v>
      </c>
      <c r="AA19" s="281">
        <f>IF('[1]第２号'!$K$1028=0,'[1]第２号'!$G$1028,"X")</f>
        <v>19</v>
      </c>
      <c r="AB19" s="281">
        <f>IF('[1]第２号'!$K$1028=0,'[1]第２号'!$H$1028,"X")</f>
        <v>22909</v>
      </c>
      <c r="AC19" s="281">
        <f>IF('[1]第２号'!$K$1028=0,'[1]第２号'!$I$1028,"X")</f>
        <v>5999</v>
      </c>
      <c r="AD19" s="282">
        <f>IF('[1]第２号'!$K$1028=0,'[1]第２号'!$J$1028,"X")</f>
        <v>26.2</v>
      </c>
      <c r="AE19" s="281">
        <f>IF('[1]第２号'!$K$1095=0,'[1]第２号'!$E$1095,"X")</f>
        <v>10296</v>
      </c>
      <c r="AF19" s="281">
        <f>IF('[1]第２号'!$K$1095=0,'[1]第２号'!$F$1095,"X")</f>
        <v>213</v>
      </c>
      <c r="AG19" s="281">
        <f>IF('[1]第２号'!$K$1095=0,'[1]第２号'!$G$1095,"X")</f>
        <v>7</v>
      </c>
      <c r="AH19" s="281">
        <f>IF('[1]第２号'!$K$1095=0,'[1]第２号'!$H$1095,"X")</f>
        <v>10502</v>
      </c>
      <c r="AI19" s="281">
        <f>IF('[1]第２号'!$K$1095=0,'[1]第２号'!$I$1095,"X")</f>
        <v>2842</v>
      </c>
      <c r="AJ19" s="282">
        <f>IF('[1]第２号'!$K$1095=0,'[1]第２号'!$J$1095,"X")</f>
        <v>27.1</v>
      </c>
      <c r="AK19" s="281">
        <f>IF('[1]第２号'!$K$1162=0,'[1]第２号'!$E$1162,"X")</f>
        <v>12100</v>
      </c>
      <c r="AL19" s="281">
        <f>IF('[1]第２号'!$K$1162=0,'[1]第２号'!$F$1162,"X")</f>
        <v>319</v>
      </c>
      <c r="AM19" s="281">
        <f>IF('[1]第２号'!$K$1162=0,'[1]第２号'!$G$1162,"X")</f>
        <v>12</v>
      </c>
      <c r="AN19" s="281">
        <f>IF('[1]第２号'!$K$1162=0,'[1]第２号'!$H$1162,"X")</f>
        <v>12407</v>
      </c>
      <c r="AO19" s="281">
        <f>IF('[1]第２号'!$K$1162=0,'[1]第２号'!$I$1162,"X")</f>
        <v>3157</v>
      </c>
      <c r="AP19" s="282">
        <f>IF('[1]第２号'!$K$1162=0,'[1]第２号'!$J$1162,"X")</f>
        <v>25.4</v>
      </c>
    </row>
    <row r="20" spans="1:42" ht="13.5" customHeight="1">
      <c r="A20" s="254"/>
      <c r="B20" s="271" t="s">
        <v>118</v>
      </c>
      <c r="C20" s="272" t="s">
        <v>207</v>
      </c>
      <c r="D20" s="279">
        <f>IF('[1]第２号'!$K$1230=0,'[1]第２号'!$E$1230,"X")</f>
        <v>134689</v>
      </c>
      <c r="E20" s="279">
        <f>IF('[1]第２号'!$K$1230=0,'[1]第２号'!$F$1230,"X")</f>
        <v>2454</v>
      </c>
      <c r="F20" s="279">
        <f>IF('[1]第２号'!$K$1230=0,'[1]第２号'!$G$1230,"X")</f>
        <v>1183</v>
      </c>
      <c r="G20" s="279">
        <f>IF('[1]第２号'!$K$1230=0,'[1]第２号'!$H$1230,"X")</f>
        <v>135960</v>
      </c>
      <c r="H20" s="279">
        <f>IF('[1]第２号'!$K$1230=0,'[1]第２号'!$I$1230,"X")</f>
        <v>37282</v>
      </c>
      <c r="I20" s="280">
        <f>IF('[1]第２号'!$K$1230=0,'[1]第２号'!$J$1230,"X")</f>
        <v>27.4</v>
      </c>
      <c r="J20" s="279">
        <f>IF('[1]第２号'!$K$1297=0,'[1]第２号'!$E$1297,"X")</f>
        <v>38899</v>
      </c>
      <c r="K20" s="279">
        <f>IF('[1]第２号'!$K$1297=0,'[1]第２号'!$F$1297,"X")</f>
        <v>613</v>
      </c>
      <c r="L20" s="279">
        <f>IF('[1]第２号'!$K$1297=0,'[1]第２号'!$G$1297,"X")</f>
        <v>616</v>
      </c>
      <c r="M20" s="279">
        <f>IF('[1]第２号'!$K$1297=0,'[1]第２号'!$H$1297,"X")</f>
        <v>38896</v>
      </c>
      <c r="N20" s="279">
        <f>IF('[1]第２号'!$K$1297=0,'[1]第２号'!$I$1297,"X")</f>
        <v>7009</v>
      </c>
      <c r="O20" s="280">
        <f>IF('[1]第２号'!$K$1297=0,'[1]第２号'!$J$1297,"X")</f>
        <v>18</v>
      </c>
      <c r="P20" s="279">
        <f>IF('[1]第２号'!$K$1364=0,'[1]第２号'!$E$1364,"X")</f>
        <v>95790</v>
      </c>
      <c r="Q20" s="279">
        <f>IF('[1]第２号'!$K$1364=0,'[1]第２号'!$F$1364,"X")</f>
        <v>1841</v>
      </c>
      <c r="R20" s="279">
        <f>IF('[1]第２号'!$K$1364=0,'[1]第２号'!$G$1364,"X")</f>
        <v>567</v>
      </c>
      <c r="S20" s="279">
        <f>IF('[1]第２号'!$K$1364=0,'[1]第２号'!$H$1364,"X")</f>
        <v>97064</v>
      </c>
      <c r="T20" s="279">
        <f>IF('[1]第２号'!$K$1364=0,'[1]第２号'!$I$1364,"X")</f>
        <v>30273</v>
      </c>
      <c r="U20" s="280">
        <f>IF('[1]第２号'!$K$1364=0,'[1]第２号'!$J$1364,"X")</f>
        <v>31.2</v>
      </c>
      <c r="W20" s="275" t="s">
        <v>118</v>
      </c>
      <c r="X20" s="276" t="s">
        <v>207</v>
      </c>
      <c r="Y20" s="281">
        <f>IF('[1]第２号'!$K$1029=0,'[1]第２号'!$E$1029,"X")</f>
        <v>84081</v>
      </c>
      <c r="Z20" s="281">
        <f>IF('[1]第２号'!$K$1029=0,'[1]第２号'!$F$1029,"X")</f>
        <v>1448</v>
      </c>
      <c r="AA20" s="281">
        <f>IF('[1]第２号'!$K$1029=0,'[1]第２号'!$G$1029,"X")</f>
        <v>544</v>
      </c>
      <c r="AB20" s="281">
        <f>IF('[1]第２号'!$K$1029=0,'[1]第２号'!$H$1029,"X")</f>
        <v>84985</v>
      </c>
      <c r="AC20" s="281">
        <f>IF('[1]第２号'!$K$1029=0,'[1]第２号'!$I$1029,"X")</f>
        <v>16093</v>
      </c>
      <c r="AD20" s="282">
        <f>IF('[1]第２号'!$K$1029=0,'[1]第２号'!$J$1029,"X")</f>
        <v>18.9</v>
      </c>
      <c r="AE20" s="281">
        <f>IF('[1]第２号'!$K$1096=0,'[1]第２号'!$E$1096,"X")</f>
        <v>26713</v>
      </c>
      <c r="AF20" s="281">
        <f>IF('[1]第２号'!$K$1096=0,'[1]第２号'!$F$1096,"X")</f>
        <v>613</v>
      </c>
      <c r="AG20" s="281">
        <f>IF('[1]第２号'!$K$1096=0,'[1]第２号'!$G$1096,"X")</f>
        <v>242</v>
      </c>
      <c r="AH20" s="281">
        <f>IF('[1]第２号'!$K$1096=0,'[1]第２号'!$H$1096,"X")</f>
        <v>27084</v>
      </c>
      <c r="AI20" s="281">
        <f>IF('[1]第２号'!$K$1096=0,'[1]第２号'!$I$1096,"X")</f>
        <v>4444</v>
      </c>
      <c r="AJ20" s="282">
        <f>IF('[1]第２号'!$K$1096=0,'[1]第２号'!$J$1096,"X")</f>
        <v>16.4</v>
      </c>
      <c r="AK20" s="281">
        <f>IF('[1]第２号'!$K$1163=0,'[1]第２号'!$E$1163,"X")</f>
        <v>57368</v>
      </c>
      <c r="AL20" s="281">
        <f>IF('[1]第２号'!$K$1163=0,'[1]第２号'!$F$1163,"X")</f>
        <v>835</v>
      </c>
      <c r="AM20" s="281">
        <f>IF('[1]第２号'!$K$1163=0,'[1]第２号'!$G$1163,"X")</f>
        <v>302</v>
      </c>
      <c r="AN20" s="281">
        <f>IF('[1]第２号'!$K$1163=0,'[1]第２号'!$H$1163,"X")</f>
        <v>57901</v>
      </c>
      <c r="AO20" s="281">
        <f>IF('[1]第２号'!$K$1163=0,'[1]第２号'!$I$1163,"X")</f>
        <v>11649</v>
      </c>
      <c r="AP20" s="282">
        <f>IF('[1]第２号'!$K$1163=0,'[1]第２号'!$J$1163,"X")</f>
        <v>20.1</v>
      </c>
    </row>
    <row r="21" spans="1:42" ht="13.5" customHeight="1">
      <c r="A21" s="254"/>
      <c r="B21" s="271" t="s">
        <v>119</v>
      </c>
      <c r="C21" s="287" t="s">
        <v>208</v>
      </c>
      <c r="D21" s="279">
        <f>IF('[1]第２号'!$K$1231=0,'[1]第２号'!$E$1231,"X")</f>
        <v>7328</v>
      </c>
      <c r="E21" s="279">
        <f>IF('[1]第２号'!$K$1231=0,'[1]第２号'!$F$1231,"X")</f>
        <v>71</v>
      </c>
      <c r="F21" s="279">
        <f>IF('[1]第２号'!$K$1231=0,'[1]第２号'!$G$1231,"X")</f>
        <v>133</v>
      </c>
      <c r="G21" s="279">
        <f>IF('[1]第２号'!$K$1231=0,'[1]第２号'!$H$1231,"X")</f>
        <v>7266</v>
      </c>
      <c r="H21" s="279">
        <f>IF('[1]第２号'!$K$1231=0,'[1]第２号'!$I$1231,"X")</f>
        <v>799</v>
      </c>
      <c r="I21" s="280">
        <f>IF('[1]第２号'!$K$1231=0,'[1]第２号'!$J$1231,"X")</f>
        <v>11</v>
      </c>
      <c r="J21" s="279">
        <f>IF('[1]第２号'!$K$1298=0,'[1]第２号'!$E$1298,"X")</f>
        <v>4621</v>
      </c>
      <c r="K21" s="279">
        <f>IF('[1]第２号'!$K$1298=0,'[1]第２号'!$F$1298,"X")</f>
        <v>36</v>
      </c>
      <c r="L21" s="279">
        <f>IF('[1]第２号'!$K$1298=0,'[1]第２号'!$G$1298,"X")</f>
        <v>36</v>
      </c>
      <c r="M21" s="279">
        <f>IF('[1]第２号'!$K$1298=0,'[1]第２号'!$H$1298,"X")</f>
        <v>4621</v>
      </c>
      <c r="N21" s="279">
        <f>IF('[1]第２号'!$K$1298=0,'[1]第２号'!$I$1298,"X")</f>
        <v>428</v>
      </c>
      <c r="O21" s="280">
        <f>IF('[1]第２号'!$K$1298=0,'[1]第２号'!$J$1298,"X")</f>
        <v>9.3</v>
      </c>
      <c r="P21" s="279">
        <f>IF('[1]第２号'!$K$1365=0,'[1]第２号'!$E$1365,"X")</f>
        <v>2707</v>
      </c>
      <c r="Q21" s="279">
        <f>IF('[1]第２号'!$K$1365=0,'[1]第２号'!$F$1365,"X")</f>
        <v>35</v>
      </c>
      <c r="R21" s="279">
        <f>IF('[1]第２号'!$K$1365=0,'[1]第２号'!$G$1365,"X")</f>
        <v>97</v>
      </c>
      <c r="S21" s="279">
        <f>IF('[1]第２号'!$K$1365=0,'[1]第２号'!$H$1365,"X")</f>
        <v>2645</v>
      </c>
      <c r="T21" s="279">
        <f>IF('[1]第２号'!$K$1365=0,'[1]第２号'!$I$1365,"X")</f>
        <v>371</v>
      </c>
      <c r="U21" s="280">
        <f>IF('[1]第２号'!$K$1365=0,'[1]第２号'!$J$1365,"X")</f>
        <v>14</v>
      </c>
      <c r="W21" s="275" t="s">
        <v>119</v>
      </c>
      <c r="X21" s="288" t="s">
        <v>208</v>
      </c>
      <c r="Y21" s="281">
        <f>IF('[1]第２号'!$K$1030=0,'[1]第２号'!$E$1030,"X")</f>
        <v>4746</v>
      </c>
      <c r="Z21" s="281">
        <f>IF('[1]第２号'!$K$1030=0,'[1]第２号'!$F$1030,"X")</f>
        <v>71</v>
      </c>
      <c r="AA21" s="281">
        <f>IF('[1]第２号'!$K$1030=0,'[1]第２号'!$G$1030,"X")</f>
        <v>81</v>
      </c>
      <c r="AB21" s="281">
        <f>IF('[1]第２号'!$K$1030=0,'[1]第２号'!$H$1030,"X")</f>
        <v>4736</v>
      </c>
      <c r="AC21" s="281">
        <f>IF('[1]第２号'!$K$1030=0,'[1]第２号'!$I$1030,"X")</f>
        <v>649</v>
      </c>
      <c r="AD21" s="282">
        <f>IF('[1]第２号'!$K$1030=0,'[1]第２号'!$J$1030,"X")</f>
        <v>13.7</v>
      </c>
      <c r="AE21" s="281">
        <f>IF('[1]第２号'!$K$1097=0,'[1]第２号'!$E$1097,"X")</f>
        <v>3376</v>
      </c>
      <c r="AF21" s="281">
        <f>IF('[1]第２号'!$K$1097=0,'[1]第２号'!$F$1097,"X")</f>
        <v>36</v>
      </c>
      <c r="AG21" s="281">
        <f>IF('[1]第２号'!$K$1097=0,'[1]第２号'!$G$1097,"X")</f>
        <v>36</v>
      </c>
      <c r="AH21" s="281">
        <f>IF('[1]第２号'!$K$1097=0,'[1]第２号'!$H$1097,"X")</f>
        <v>3376</v>
      </c>
      <c r="AI21" s="281">
        <f>IF('[1]第２号'!$K$1097=0,'[1]第２号'!$I$1097,"X")</f>
        <v>428</v>
      </c>
      <c r="AJ21" s="282">
        <f>IF('[1]第２号'!$K$1097=0,'[1]第２号'!$J$1097,"X")</f>
        <v>12.7</v>
      </c>
      <c r="AK21" s="281">
        <f>IF('[1]第２号'!$K$1164=0,'[1]第２号'!$E$1164,"X")</f>
        <v>1370</v>
      </c>
      <c r="AL21" s="281">
        <f>IF('[1]第２号'!$K$1164=0,'[1]第２号'!$F$1164,"X")</f>
        <v>35</v>
      </c>
      <c r="AM21" s="281">
        <f>IF('[1]第２号'!$K$1164=0,'[1]第２号'!$G$1164,"X")</f>
        <v>45</v>
      </c>
      <c r="AN21" s="281">
        <f>IF('[1]第２号'!$K$1164=0,'[1]第２号'!$H$1164,"X")</f>
        <v>1360</v>
      </c>
      <c r="AO21" s="281">
        <f>IF('[1]第２号'!$K$1164=0,'[1]第２号'!$I$1164,"X")</f>
        <v>221</v>
      </c>
      <c r="AP21" s="282">
        <f>IF('[1]第２号'!$K$1164=0,'[1]第２号'!$J$1164,"X")</f>
        <v>16.3</v>
      </c>
    </row>
    <row r="22" spans="1:42" ht="13.5" customHeight="1">
      <c r="A22" s="254"/>
      <c r="B22" s="263" t="s">
        <v>293</v>
      </c>
      <c r="C22" s="289" t="s">
        <v>209</v>
      </c>
      <c r="D22" s="290">
        <f>IF('[1]第２号'!$K$1232=0,'[1]第２号'!$E$1232,"X")</f>
        <v>24312</v>
      </c>
      <c r="E22" s="290">
        <f>IF('[1]第２号'!$K$1232=0,'[1]第２号'!$F$1232,"X")</f>
        <v>455</v>
      </c>
      <c r="F22" s="290">
        <f>IF('[1]第２号'!$K$1232=0,'[1]第２号'!$G$1232,"X")</f>
        <v>396</v>
      </c>
      <c r="G22" s="290">
        <f>IF('[1]第２号'!$K$1232=0,'[1]第２号'!$H$1232,"X")</f>
        <v>24371</v>
      </c>
      <c r="H22" s="290">
        <f>IF('[1]第２号'!$K$1232=0,'[1]第２号'!$I$1232,"X")</f>
        <v>4785</v>
      </c>
      <c r="I22" s="291">
        <f>IF('[1]第２号'!$K$1232=0,'[1]第２号'!$J$1232,"X")</f>
        <v>19.6</v>
      </c>
      <c r="J22" s="290">
        <f>IF('[1]第２号'!$K$1299=0,'[1]第２号'!$E$1299,"X")</f>
        <v>16603</v>
      </c>
      <c r="K22" s="290">
        <f>IF('[1]第２号'!$K$1299=0,'[1]第２号'!$F$1299,"X")</f>
        <v>213</v>
      </c>
      <c r="L22" s="290">
        <f>IF('[1]第２号'!$K$1299=0,'[1]第２号'!$G$1299,"X")</f>
        <v>217</v>
      </c>
      <c r="M22" s="290">
        <f>IF('[1]第２号'!$K$1299=0,'[1]第２号'!$H$1299,"X")</f>
        <v>16599</v>
      </c>
      <c r="N22" s="290">
        <f>IF('[1]第２号'!$K$1299=0,'[1]第２号'!$I$1299,"X")</f>
        <v>1587</v>
      </c>
      <c r="O22" s="291">
        <f>IF('[1]第２号'!$K$1299=0,'[1]第２号'!$J$1299,"X")</f>
        <v>9.6</v>
      </c>
      <c r="P22" s="290">
        <f>IF('[1]第２号'!$K$1366=0,'[1]第２号'!$E$1366,"X")</f>
        <v>7709</v>
      </c>
      <c r="Q22" s="290">
        <f>IF('[1]第２号'!$K$1366=0,'[1]第２号'!$F$1366,"X")</f>
        <v>242</v>
      </c>
      <c r="R22" s="290">
        <f>IF('[1]第２号'!$K$1366=0,'[1]第２号'!$G$1366,"X")</f>
        <v>179</v>
      </c>
      <c r="S22" s="290">
        <f>IF('[1]第２号'!$K$1366=0,'[1]第２号'!$H$1366,"X")</f>
        <v>7772</v>
      </c>
      <c r="T22" s="290">
        <f>IF('[1]第２号'!$K$1366=0,'[1]第２号'!$I$1366,"X")</f>
        <v>3198</v>
      </c>
      <c r="U22" s="291">
        <f>IF('[1]第２号'!$K$1366=0,'[1]第２号'!$J$1366,"X")</f>
        <v>41.1</v>
      </c>
      <c r="W22" s="267" t="s">
        <v>293</v>
      </c>
      <c r="X22" s="292" t="s">
        <v>209</v>
      </c>
      <c r="Y22" s="293">
        <f>IF('[1]第２号'!$K$1031=0,'[1]第２号'!$E$1031,"X")</f>
        <v>14050</v>
      </c>
      <c r="Z22" s="293">
        <f>IF('[1]第２号'!$K$1031=0,'[1]第２号'!$F$1031,"X")</f>
        <v>337</v>
      </c>
      <c r="AA22" s="293">
        <f>IF('[1]第２号'!$K$1031=0,'[1]第２号'!$G$1031,"X")</f>
        <v>311</v>
      </c>
      <c r="AB22" s="293">
        <f>IF('[1]第２号'!$K$1031=0,'[1]第２号'!$H$1031,"X")</f>
        <v>14076</v>
      </c>
      <c r="AC22" s="293">
        <f>IF('[1]第２号'!$K$1031=0,'[1]第２号'!$I$1031,"X")</f>
        <v>3365</v>
      </c>
      <c r="AD22" s="294">
        <f>IF('[1]第２号'!$K$1031=0,'[1]第２号'!$J$1031,"X")</f>
        <v>23.9</v>
      </c>
      <c r="AE22" s="293">
        <f>IF('[1]第２号'!$K$1098=0,'[1]第２号'!$E$1098,"X")</f>
        <v>8154</v>
      </c>
      <c r="AF22" s="293">
        <f>IF('[1]第２号'!$K$1098=0,'[1]第２号'!$F$1098,"X")</f>
        <v>134</v>
      </c>
      <c r="AG22" s="293">
        <f>IF('[1]第２号'!$K$1098=0,'[1]第２号'!$G$1098,"X")</f>
        <v>132</v>
      </c>
      <c r="AH22" s="293">
        <f>IF('[1]第２号'!$K$1098=0,'[1]第２号'!$H$1098,"X")</f>
        <v>8156</v>
      </c>
      <c r="AI22" s="293">
        <f>IF('[1]第２号'!$K$1098=0,'[1]第２号'!$I$1098,"X")</f>
        <v>789</v>
      </c>
      <c r="AJ22" s="294">
        <f>IF('[1]第２号'!$K$1098=0,'[1]第２号'!$J$1098,"X")</f>
        <v>9.7</v>
      </c>
      <c r="AK22" s="293">
        <f>IF('[1]第２号'!$K$1165=0,'[1]第２号'!$E$1165,"X")</f>
        <v>5896</v>
      </c>
      <c r="AL22" s="293">
        <f>IF('[1]第２号'!$K$1165=0,'[1]第２号'!$F$1165,"X")</f>
        <v>203</v>
      </c>
      <c r="AM22" s="293">
        <f>IF('[1]第２号'!$K$1165=0,'[1]第２号'!$G$1165,"X")</f>
        <v>179</v>
      </c>
      <c r="AN22" s="293">
        <f>IF('[1]第２号'!$K$1165=0,'[1]第２号'!$H$1165,"X")</f>
        <v>5920</v>
      </c>
      <c r="AO22" s="293">
        <f>IF('[1]第２号'!$K$1165=0,'[1]第２号'!$I$1165,"X")</f>
        <v>2576</v>
      </c>
      <c r="AP22" s="294">
        <f>IF('[1]第２号'!$K$1165=0,'[1]第２号'!$J$1165,"X")</f>
        <v>43.5</v>
      </c>
    </row>
    <row r="23" spans="1:42" ht="13.5" customHeight="1">
      <c r="A23" s="254"/>
      <c r="B23" s="295" t="s">
        <v>294</v>
      </c>
      <c r="C23" s="287" t="s">
        <v>125</v>
      </c>
      <c r="D23" s="273">
        <f>IF('[1]第２号'!$K$1233=0,'[1]第２号'!$E$1233,"X")</f>
        <v>32146</v>
      </c>
      <c r="E23" s="273">
        <f>IF('[1]第２号'!$K$1233=0,'[1]第２号'!$F$1233,"X")</f>
        <v>358</v>
      </c>
      <c r="F23" s="273">
        <f>IF('[1]第２号'!$K$1233=0,'[1]第２号'!$G$1233,"X")</f>
        <v>509</v>
      </c>
      <c r="G23" s="273">
        <f>IF('[1]第２号'!$K$1233=0,'[1]第２号'!$H$1233,"X")</f>
        <v>31995</v>
      </c>
      <c r="H23" s="273">
        <f>IF('[1]第２号'!$K$1233=0,'[1]第２号'!$I$1233,"X")</f>
        <v>6836</v>
      </c>
      <c r="I23" s="274">
        <f>IF('[1]第２号'!$K$1233=0,'[1]第２号'!$J$1233,"X")</f>
        <v>21.4</v>
      </c>
      <c r="J23" s="273">
        <f>IF('[1]第２号'!$K$1300=0,'[1]第２号'!$E$1300,"X")</f>
        <v>16283</v>
      </c>
      <c r="K23" s="273">
        <f>IF('[1]第２号'!$K$1300=0,'[1]第２号'!$F$1300,"X")</f>
        <v>147</v>
      </c>
      <c r="L23" s="273">
        <f>IF('[1]第２号'!$K$1300=0,'[1]第２号'!$G$1300,"X")</f>
        <v>243</v>
      </c>
      <c r="M23" s="273">
        <f>IF('[1]第２号'!$K$1300=0,'[1]第２号'!$H$1300,"X")</f>
        <v>16187</v>
      </c>
      <c r="N23" s="273">
        <f>IF('[1]第２号'!$K$1300=0,'[1]第２号'!$I$1300,"X")</f>
        <v>891</v>
      </c>
      <c r="O23" s="274">
        <f>IF('[1]第２号'!$K$1300=0,'[1]第２号'!$J$1300,"X")</f>
        <v>5.5</v>
      </c>
      <c r="P23" s="273">
        <f>IF('[1]第２号'!$K$1367=0,'[1]第２号'!$E$1367,"X")</f>
        <v>15863</v>
      </c>
      <c r="Q23" s="273">
        <f>IF('[1]第２号'!$K$1367=0,'[1]第２号'!$F$1367,"X")</f>
        <v>211</v>
      </c>
      <c r="R23" s="273">
        <f>IF('[1]第２号'!$K$1367=0,'[1]第２号'!$G$1367,"X")</f>
        <v>266</v>
      </c>
      <c r="S23" s="273">
        <f>IF('[1]第２号'!$K$1367=0,'[1]第２号'!$H$1367,"X")</f>
        <v>15808</v>
      </c>
      <c r="T23" s="273">
        <f>IF('[1]第２号'!$K$1367=0,'[1]第２号'!$I$1367,"X")</f>
        <v>5945</v>
      </c>
      <c r="U23" s="274">
        <f>IF('[1]第２号'!$K$1367=0,'[1]第２号'!$J$1367,"X")</f>
        <v>37.6</v>
      </c>
      <c r="W23" s="296" t="s">
        <v>294</v>
      </c>
      <c r="X23" s="288" t="s">
        <v>125</v>
      </c>
      <c r="Y23" s="277">
        <f>IF('[1]第２号'!$K$1032=0,'[1]第２号'!$E$1032,"X")</f>
        <v>26517</v>
      </c>
      <c r="Z23" s="277">
        <f>IF('[1]第２号'!$K$1032=0,'[1]第２号'!$F$1032,"X")</f>
        <v>284</v>
      </c>
      <c r="AA23" s="277">
        <f>IF('[1]第２号'!$K$1032=0,'[1]第２号'!$G$1032,"X")</f>
        <v>439</v>
      </c>
      <c r="AB23" s="277">
        <f>IF('[1]第２号'!$K$1032=0,'[1]第２号'!$H$1032,"X")</f>
        <v>26362</v>
      </c>
      <c r="AC23" s="277">
        <f>IF('[1]第２号'!$K$1032=0,'[1]第２号'!$I$1032,"X")</f>
        <v>5463</v>
      </c>
      <c r="AD23" s="278">
        <f>IF('[1]第２号'!$K$1032=0,'[1]第２号'!$J$1032,"X")</f>
        <v>20.7</v>
      </c>
      <c r="AE23" s="277">
        <f>IF('[1]第２号'!$K$1099=0,'[1]第２号'!$E$1099,"X")</f>
        <v>13179</v>
      </c>
      <c r="AF23" s="277">
        <f>IF('[1]第２号'!$K$1099=0,'[1]第２号'!$F$1099,"X")</f>
        <v>73</v>
      </c>
      <c r="AG23" s="277">
        <f>IF('[1]第２号'!$K$1099=0,'[1]第２号'!$G$1099,"X")</f>
        <v>213</v>
      </c>
      <c r="AH23" s="277">
        <f>IF('[1]第２号'!$K$1099=0,'[1]第２号'!$H$1099,"X")</f>
        <v>13039</v>
      </c>
      <c r="AI23" s="277">
        <f>IF('[1]第２号'!$K$1099=0,'[1]第２号'!$I$1099,"X")</f>
        <v>716</v>
      </c>
      <c r="AJ23" s="278">
        <f>IF('[1]第２号'!$K$1099=0,'[1]第２号'!$J$1099,"X")</f>
        <v>5.5</v>
      </c>
      <c r="AK23" s="277">
        <f>IF('[1]第２号'!$K$1166=0,'[1]第２号'!$E$1166,"X")</f>
        <v>13338</v>
      </c>
      <c r="AL23" s="277">
        <f>IF('[1]第２号'!$K$1166=0,'[1]第２号'!$F$1166,"X")</f>
        <v>211</v>
      </c>
      <c r="AM23" s="277">
        <f>IF('[1]第２号'!$K$1166=0,'[1]第２号'!$G$1166,"X")</f>
        <v>226</v>
      </c>
      <c r="AN23" s="277">
        <f>IF('[1]第２号'!$K$1166=0,'[1]第２号'!$H$1166,"X")</f>
        <v>13323</v>
      </c>
      <c r="AO23" s="277">
        <f>IF('[1]第２号'!$K$1166=0,'[1]第２号'!$I$1166,"X")</f>
        <v>4747</v>
      </c>
      <c r="AP23" s="278">
        <f>IF('[1]第２号'!$K$1166=0,'[1]第２号'!$J$1166,"X")</f>
        <v>35.6</v>
      </c>
    </row>
    <row r="24" spans="1:42" ht="13.5" customHeight="1">
      <c r="A24" s="254"/>
      <c r="B24" s="271" t="s">
        <v>295</v>
      </c>
      <c r="C24" s="297" t="s">
        <v>210</v>
      </c>
      <c r="D24" s="279">
        <f>IF('[1]第２号'!$K$1234=0,'[1]第２号'!$E$1234,"X")</f>
        <v>1438</v>
      </c>
      <c r="E24" s="279">
        <f>IF('[1]第２号'!$K$1234=0,'[1]第２号'!$F$1234,"X")</f>
        <v>2</v>
      </c>
      <c r="F24" s="279">
        <f>IF('[1]第２号'!$K$1234=0,'[1]第２号'!$G$1234,"X")</f>
        <v>4</v>
      </c>
      <c r="G24" s="279">
        <f>IF('[1]第２号'!$K$1234=0,'[1]第２号'!$H$1234,"X")</f>
        <v>1436</v>
      </c>
      <c r="H24" s="279">
        <f>IF('[1]第２号'!$K$1234=0,'[1]第２号'!$I$1234,"X")</f>
        <v>249</v>
      </c>
      <c r="I24" s="280">
        <f>IF('[1]第２号'!$K$1234=0,'[1]第２号'!$J$1234,"X")</f>
        <v>17.3</v>
      </c>
      <c r="J24" s="279">
        <f>IF('[1]第２号'!$K$1301=0,'[1]第２号'!$E$1301,"X")</f>
        <v>396</v>
      </c>
      <c r="K24" s="279">
        <f>IF('[1]第２号'!$K$1301=0,'[1]第２号'!$F$1301,"X")</f>
        <v>1</v>
      </c>
      <c r="L24" s="279">
        <f>IF('[1]第２号'!$K$1301=0,'[1]第２号'!$G$1301,"X")</f>
        <v>1</v>
      </c>
      <c r="M24" s="279">
        <f>IF('[1]第２号'!$K$1301=0,'[1]第２号'!$H$1301,"X")</f>
        <v>396</v>
      </c>
      <c r="N24" s="279">
        <f>IF('[1]第２号'!$K$1301=0,'[1]第２号'!$I$1301,"X")</f>
        <v>14</v>
      </c>
      <c r="O24" s="280">
        <f>IF('[1]第２号'!$K$1301=0,'[1]第２号'!$J$1301,"X")</f>
        <v>3.5</v>
      </c>
      <c r="P24" s="279">
        <f>IF('[1]第２号'!$K$1368=0,'[1]第２号'!$E$1368,"X")</f>
        <v>1042</v>
      </c>
      <c r="Q24" s="279">
        <f>IF('[1]第２号'!$K$1368=0,'[1]第２号'!$F$1368,"X")</f>
        <v>1</v>
      </c>
      <c r="R24" s="279">
        <f>IF('[1]第２号'!$K$1368=0,'[1]第２号'!$G$1368,"X")</f>
        <v>3</v>
      </c>
      <c r="S24" s="279">
        <f>IF('[1]第２号'!$K$1368=0,'[1]第２号'!$H$1368,"X")</f>
        <v>1040</v>
      </c>
      <c r="T24" s="279">
        <f>IF('[1]第２号'!$K$1368=0,'[1]第２号'!$I$1368,"X")</f>
        <v>235</v>
      </c>
      <c r="U24" s="280">
        <f>IF('[1]第２号'!$K$1368=0,'[1]第２号'!$J$1368,"X")</f>
        <v>22.6</v>
      </c>
      <c r="W24" s="275" t="s">
        <v>295</v>
      </c>
      <c r="X24" s="298" t="s">
        <v>210</v>
      </c>
      <c r="Y24" s="281">
        <f>IF('[1]第２号'!$K$1033=0,'[1]第２号'!$E$1033,"X")</f>
        <v>1438</v>
      </c>
      <c r="Z24" s="281">
        <f>IF('[1]第２号'!$K$1033=0,'[1]第２号'!$F$1033,"X")</f>
        <v>2</v>
      </c>
      <c r="AA24" s="281">
        <f>IF('[1]第２号'!$K$1033=0,'[1]第２号'!$G$1033,"X")</f>
        <v>4</v>
      </c>
      <c r="AB24" s="281">
        <f>IF('[1]第２号'!$K$1033=0,'[1]第２号'!$H$1033,"X")</f>
        <v>1436</v>
      </c>
      <c r="AC24" s="281">
        <f>IF('[1]第２号'!$K$1033=0,'[1]第２号'!$I$1033,"X")</f>
        <v>249</v>
      </c>
      <c r="AD24" s="282">
        <f>IF('[1]第２号'!$K$1033=0,'[1]第２号'!$J$1033,"X")</f>
        <v>17.3</v>
      </c>
      <c r="AE24" s="281">
        <f>IF('[1]第２号'!$K$1100=0,'[1]第２号'!$E$1100,"X")</f>
        <v>396</v>
      </c>
      <c r="AF24" s="281">
        <f>IF('[1]第２号'!$K$1100=0,'[1]第２号'!$F$1100,"X")</f>
        <v>1</v>
      </c>
      <c r="AG24" s="281">
        <f>IF('[1]第２号'!$K$1100=0,'[1]第２号'!$G$1100,"X")</f>
        <v>1</v>
      </c>
      <c r="AH24" s="281">
        <f>IF('[1]第２号'!$K$1100=0,'[1]第２号'!$H$1100,"X")</f>
        <v>396</v>
      </c>
      <c r="AI24" s="281">
        <f>IF('[1]第２号'!$K$1100=0,'[1]第２号'!$I$1100,"X")</f>
        <v>14</v>
      </c>
      <c r="AJ24" s="282">
        <f>IF('[1]第２号'!$K$1100=0,'[1]第２号'!$J$1100,"X")</f>
        <v>3.5</v>
      </c>
      <c r="AK24" s="281">
        <f>IF('[1]第２号'!$K$1167=0,'[1]第２号'!$E$1167,"X")</f>
        <v>1042</v>
      </c>
      <c r="AL24" s="281">
        <f>IF('[1]第２号'!$K$1167=0,'[1]第２号'!$F$1167,"X")</f>
        <v>1</v>
      </c>
      <c r="AM24" s="281">
        <f>IF('[1]第２号'!$K$1167=0,'[1]第２号'!$G$1167,"X")</f>
        <v>3</v>
      </c>
      <c r="AN24" s="281">
        <f>IF('[1]第２号'!$K$1167=0,'[1]第２号'!$H$1167,"X")</f>
        <v>1040</v>
      </c>
      <c r="AO24" s="281">
        <f>IF('[1]第２号'!$K$1167=0,'[1]第２号'!$I$1167,"X")</f>
        <v>235</v>
      </c>
      <c r="AP24" s="282">
        <f>IF('[1]第２号'!$K$1167=0,'[1]第２号'!$J$1167,"X")</f>
        <v>22.6</v>
      </c>
    </row>
    <row r="25" spans="1:42" ht="13.5" customHeight="1">
      <c r="A25" s="254"/>
      <c r="B25" s="271" t="s">
        <v>296</v>
      </c>
      <c r="C25" s="297" t="s">
        <v>211</v>
      </c>
      <c r="D25" s="279" t="str">
        <f>IF('[1]第２号'!$K$1235=0,'[1]第２号'!$E$1235,"X")</f>
        <v>X</v>
      </c>
      <c r="E25" s="279" t="str">
        <f>IF('[1]第２号'!$K$1235=0,'[1]第２号'!$F$1235,"X")</f>
        <v>X</v>
      </c>
      <c r="F25" s="279" t="str">
        <f>IF('[1]第２号'!$K$1235=0,'[1]第２号'!$G$1235,"X")</f>
        <v>X</v>
      </c>
      <c r="G25" s="279" t="str">
        <f>IF('[1]第２号'!$K$1235=0,'[1]第２号'!$H$1235,"X")</f>
        <v>X</v>
      </c>
      <c r="H25" s="279" t="str">
        <f>IF('[1]第２号'!$K$1235=0,'[1]第２号'!$I$1235,"X")</f>
        <v>X</v>
      </c>
      <c r="I25" s="280" t="str">
        <f>IF('[1]第２号'!$K$1235=0,'[1]第２号'!$J$1235,"X")</f>
        <v>X</v>
      </c>
      <c r="J25" s="279" t="str">
        <f>IF('[1]第２号'!$K$1302=0,'[1]第２号'!$E$1302,"X")</f>
        <v>X</v>
      </c>
      <c r="K25" s="279" t="str">
        <f>IF('[1]第２号'!$K$1302=0,'[1]第２号'!$F$1302,"X")</f>
        <v>X</v>
      </c>
      <c r="L25" s="279" t="str">
        <f>IF('[1]第２号'!$K$1302=0,'[1]第２号'!$G$1302,"X")</f>
        <v>X</v>
      </c>
      <c r="M25" s="279" t="str">
        <f>IF('[1]第２号'!$K$1302=0,'[1]第２号'!$H$1302,"X")</f>
        <v>X</v>
      </c>
      <c r="N25" s="279" t="str">
        <f>IF('[1]第２号'!$K$1302=0,'[1]第２号'!$I$1302,"X")</f>
        <v>X</v>
      </c>
      <c r="O25" s="280" t="str">
        <f>IF('[1]第２号'!$K$1302=0,'[1]第２号'!$J$1302,"X")</f>
        <v>X</v>
      </c>
      <c r="P25" s="279" t="str">
        <f>IF('[1]第２号'!$K$1369=0,'[1]第２号'!$E$1369,"X")</f>
        <v>X</v>
      </c>
      <c r="Q25" s="279" t="str">
        <f>IF('[1]第２号'!$K$1369=0,'[1]第２号'!$F$1369,"X")</f>
        <v>X</v>
      </c>
      <c r="R25" s="279" t="str">
        <f>IF('[1]第２号'!$K$1369=0,'[1]第２号'!$G$1369,"X")</f>
        <v>X</v>
      </c>
      <c r="S25" s="279" t="str">
        <f>IF('[1]第２号'!$K$1369=0,'[1]第２号'!$H$1369,"X")</f>
        <v>X</v>
      </c>
      <c r="T25" s="279" t="str">
        <f>IF('[1]第２号'!$K$1369=0,'[1]第２号'!$I$1369,"X")</f>
        <v>X</v>
      </c>
      <c r="U25" s="280" t="str">
        <f>IF('[1]第２号'!$K$1369=0,'[1]第２号'!$J$1369,"X")</f>
        <v>X</v>
      </c>
      <c r="W25" s="275" t="s">
        <v>296</v>
      </c>
      <c r="X25" s="298" t="s">
        <v>211</v>
      </c>
      <c r="Y25" s="281" t="str">
        <f>IF('[1]第２号'!$K$1034=0,'[1]第２号'!$E$1034,"X")</f>
        <v>X</v>
      </c>
      <c r="Z25" s="281" t="str">
        <f>IF('[1]第２号'!$K$1034=0,'[1]第２号'!$F$1034,"X")</f>
        <v>X</v>
      </c>
      <c r="AA25" s="281" t="str">
        <f>IF('[1]第２号'!$K$1034=0,'[1]第２号'!$G$1034,"X")</f>
        <v>X</v>
      </c>
      <c r="AB25" s="281" t="str">
        <f>IF('[1]第２号'!$K$1034=0,'[1]第２号'!$H$1034,"X")</f>
        <v>X</v>
      </c>
      <c r="AC25" s="281" t="str">
        <f>IF('[1]第２号'!$K$1034=0,'[1]第２号'!$I$1034,"X")</f>
        <v>X</v>
      </c>
      <c r="AD25" s="282" t="str">
        <f>IF('[1]第２号'!$K$1034=0,'[1]第２号'!$J$1034,"X")</f>
        <v>X</v>
      </c>
      <c r="AE25" s="281" t="str">
        <f>IF('[1]第２号'!$K$1101=0,'[1]第２号'!$E$1101,"X")</f>
        <v>X</v>
      </c>
      <c r="AF25" s="281" t="str">
        <f>IF('[1]第２号'!$K$1101=0,'[1]第２号'!$F$1101,"X")</f>
        <v>X</v>
      </c>
      <c r="AG25" s="281" t="str">
        <f>IF('[1]第２号'!$K$1101=0,'[1]第２号'!$G$1101,"X")</f>
        <v>X</v>
      </c>
      <c r="AH25" s="281" t="str">
        <f>IF('[1]第２号'!$K$1101=0,'[1]第２号'!$H$1101,"X")</f>
        <v>X</v>
      </c>
      <c r="AI25" s="281" t="str">
        <f>IF('[1]第２号'!$K$1101=0,'[1]第２号'!$I$1101,"X")</f>
        <v>X</v>
      </c>
      <c r="AJ25" s="282" t="str">
        <f>IF('[1]第２号'!$K$1101=0,'[1]第２号'!$J$1101,"X")</f>
        <v>X</v>
      </c>
      <c r="AK25" s="281" t="str">
        <f>IF('[1]第２号'!$K$1168=0,'[1]第２号'!$E$1168,"X")</f>
        <v>X</v>
      </c>
      <c r="AL25" s="281" t="str">
        <f>IF('[1]第２号'!$K$1168=0,'[1]第２号'!$F$1168,"X")</f>
        <v>X</v>
      </c>
      <c r="AM25" s="281" t="str">
        <f>IF('[1]第２号'!$K$1168=0,'[1]第２号'!$G$1168,"X")</f>
        <v>X</v>
      </c>
      <c r="AN25" s="281" t="str">
        <f>IF('[1]第２号'!$K$1168=0,'[1]第２号'!$H$1168,"X")</f>
        <v>X</v>
      </c>
      <c r="AO25" s="281" t="str">
        <f>IF('[1]第２号'!$K$1168=0,'[1]第２号'!$I$1168,"X")</f>
        <v>X</v>
      </c>
      <c r="AP25" s="282" t="str">
        <f>IF('[1]第２号'!$K$1168=0,'[1]第２号'!$J$1168,"X")</f>
        <v>X</v>
      </c>
    </row>
    <row r="26" spans="1:42" ht="13.5" customHeight="1">
      <c r="A26" s="254"/>
      <c r="B26" s="271" t="s">
        <v>297</v>
      </c>
      <c r="C26" s="297" t="s">
        <v>212</v>
      </c>
      <c r="D26" s="279">
        <f>IF('[1]第２号'!$K$1238=0,'[1]第２号'!$E$1238,"X")</f>
        <v>468</v>
      </c>
      <c r="E26" s="279">
        <f>IF('[1]第２号'!$K$1238=0,'[1]第２号'!$F$1238,"X")</f>
        <v>0</v>
      </c>
      <c r="F26" s="279">
        <f>IF('[1]第２号'!$K$1238=0,'[1]第２号'!$G$1238,"X")</f>
        <v>12</v>
      </c>
      <c r="G26" s="279">
        <f>IF('[1]第２号'!$K$1238=0,'[1]第２号'!$H$1238,"X")</f>
        <v>456</v>
      </c>
      <c r="H26" s="279">
        <f>IF('[1]第２号'!$K$1238=0,'[1]第２号'!$I$1238,"X")</f>
        <v>155</v>
      </c>
      <c r="I26" s="280">
        <f>IF('[1]第２号'!$K$1238=0,'[1]第２号'!$J$1238,"X")</f>
        <v>34</v>
      </c>
      <c r="J26" s="279">
        <f>IF('[1]第２号'!$K$1305=0,'[1]第２号'!$E$1305,"X")</f>
        <v>252</v>
      </c>
      <c r="K26" s="279">
        <f>IF('[1]第２号'!$K$1305=0,'[1]第２号'!$F$1305,"X")</f>
        <v>0</v>
      </c>
      <c r="L26" s="279">
        <f>IF('[1]第２号'!$K$1305=0,'[1]第２号'!$G$1305,"X")</f>
        <v>0</v>
      </c>
      <c r="M26" s="279">
        <f>IF('[1]第２号'!$K$1305=0,'[1]第２号'!$H$1305,"X")</f>
        <v>252</v>
      </c>
      <c r="N26" s="279">
        <f>IF('[1]第２号'!$K$1305=0,'[1]第２号'!$I$1305,"X")</f>
        <v>6</v>
      </c>
      <c r="O26" s="280">
        <f>IF('[1]第２号'!$K$1305=0,'[1]第２号'!$J$1305,"X")</f>
        <v>2.4</v>
      </c>
      <c r="P26" s="279">
        <f>IF('[1]第２号'!$K$1372=0,'[1]第２号'!$E$1372,"X")</f>
        <v>216</v>
      </c>
      <c r="Q26" s="279">
        <f>IF('[1]第２号'!$K$1372=0,'[1]第２号'!$F$1372,"X")</f>
        <v>0</v>
      </c>
      <c r="R26" s="279">
        <f>IF('[1]第２号'!$K$1372=0,'[1]第２号'!$G$1372,"X")</f>
        <v>12</v>
      </c>
      <c r="S26" s="279">
        <f>IF('[1]第２号'!$K$1372=0,'[1]第２号'!$H$1372,"X")</f>
        <v>204</v>
      </c>
      <c r="T26" s="279">
        <f>IF('[1]第２号'!$K$1372=0,'[1]第２号'!$I$1372,"X")</f>
        <v>149</v>
      </c>
      <c r="U26" s="280">
        <f>IF('[1]第２号'!$K$1372=0,'[1]第２号'!$J$1372,"X")</f>
        <v>73</v>
      </c>
      <c r="W26" s="275" t="s">
        <v>297</v>
      </c>
      <c r="X26" s="298" t="s">
        <v>212</v>
      </c>
      <c r="Y26" s="281" t="str">
        <f>IF('[1]第２号'!$K$1037=0,'[1]第２号'!$E$1037,"X")</f>
        <v>-</v>
      </c>
      <c r="Z26" s="281" t="str">
        <f>IF('[1]第２号'!$K$1037=0,'[1]第２号'!$F$1037,"X")</f>
        <v>-</v>
      </c>
      <c r="AA26" s="281" t="str">
        <f>IF('[1]第２号'!$K$1037=0,'[1]第２号'!$G$1037,"X")</f>
        <v>-</v>
      </c>
      <c r="AB26" s="281" t="str">
        <f>IF('[1]第２号'!$K$1037=0,'[1]第２号'!$H$1037,"X")</f>
        <v>-</v>
      </c>
      <c r="AC26" s="281" t="str">
        <f>IF('[1]第２号'!$K$1037=0,'[1]第２号'!$I$1037,"X")</f>
        <v>-</v>
      </c>
      <c r="AD26" s="282" t="str">
        <f>IF('[1]第２号'!$K$1037=0,'[1]第２号'!$J$1037,"X")</f>
        <v>-</v>
      </c>
      <c r="AE26" s="281" t="str">
        <f>IF('[1]第２号'!$K$1104=0,'[1]第２号'!$E$1104,"X")</f>
        <v>-</v>
      </c>
      <c r="AF26" s="281" t="str">
        <f>IF('[1]第２号'!$K$1104=0,'[1]第２号'!$F$1104,"X")</f>
        <v>-</v>
      </c>
      <c r="AG26" s="281" t="str">
        <f>IF('[1]第２号'!$K$1104=0,'[1]第２号'!$G$1104,"X")</f>
        <v>-</v>
      </c>
      <c r="AH26" s="281" t="str">
        <f>IF('[1]第２号'!$K$1104=0,'[1]第２号'!$H$1104,"X")</f>
        <v>-</v>
      </c>
      <c r="AI26" s="281" t="str">
        <f>IF('[1]第２号'!$K$1104=0,'[1]第２号'!$I$1104,"X")</f>
        <v>-</v>
      </c>
      <c r="AJ26" s="282" t="str">
        <f>IF('[1]第２号'!$K$1104=0,'[1]第２号'!$J$1104,"X")</f>
        <v>-</v>
      </c>
      <c r="AK26" s="281" t="str">
        <f>IF('[1]第２号'!$K$1171=0,'[1]第２号'!$E$1171,"X")</f>
        <v>-</v>
      </c>
      <c r="AL26" s="281" t="str">
        <f>IF('[1]第２号'!$K$1171=0,'[1]第２号'!$F$1171,"X")</f>
        <v>-</v>
      </c>
      <c r="AM26" s="281" t="str">
        <f>IF('[1]第２号'!$K$1171=0,'[1]第２号'!$G$1171,"X")</f>
        <v>-</v>
      </c>
      <c r="AN26" s="281" t="str">
        <f>IF('[1]第２号'!$K$1171=0,'[1]第２号'!$H$1171,"X")</f>
        <v>-</v>
      </c>
      <c r="AO26" s="281" t="str">
        <f>IF('[1]第２号'!$K$1171=0,'[1]第２号'!$I$1171,"X")</f>
        <v>-</v>
      </c>
      <c r="AP26" s="282" t="str">
        <f>IF('[1]第２号'!$K$1171=0,'[1]第２号'!$J$1171,"X")</f>
        <v>-</v>
      </c>
    </row>
    <row r="27" spans="1:42" ht="13.5" customHeight="1">
      <c r="A27" s="254"/>
      <c r="B27" s="271" t="s">
        <v>298</v>
      </c>
      <c r="C27" s="299" t="s">
        <v>213</v>
      </c>
      <c r="D27" s="279">
        <f>IF('[1]第２号'!$K$1242=0,'[1]第２号'!$E$1242,"X")</f>
        <v>8354</v>
      </c>
      <c r="E27" s="279">
        <f>IF('[1]第２号'!$K$1242=0,'[1]第２号'!$F$1242,"X")</f>
        <v>73</v>
      </c>
      <c r="F27" s="279">
        <f>IF('[1]第２号'!$K$1242=0,'[1]第２号'!$G$1242,"X")</f>
        <v>78</v>
      </c>
      <c r="G27" s="279">
        <f>IF('[1]第２号'!$K$1242=0,'[1]第２号'!$H$1242,"X")</f>
        <v>8349</v>
      </c>
      <c r="H27" s="279">
        <f>IF('[1]第２号'!$K$1242=0,'[1]第２号'!$I$1242,"X")</f>
        <v>1723</v>
      </c>
      <c r="I27" s="280">
        <f>IF('[1]第２号'!$K$1242=0,'[1]第２号'!$J$1242,"X")</f>
        <v>20.6</v>
      </c>
      <c r="J27" s="279">
        <f>IF('[1]第２号'!$K$1309=0,'[1]第２号'!$E$1309,"X")</f>
        <v>6221</v>
      </c>
      <c r="K27" s="279">
        <f>IF('[1]第２号'!$K$1309=0,'[1]第２号'!$F$1309,"X")</f>
        <v>66</v>
      </c>
      <c r="L27" s="279">
        <f>IF('[1]第２号'!$K$1309=0,'[1]第２号'!$G$1309,"X")</f>
        <v>12</v>
      </c>
      <c r="M27" s="279">
        <f>IF('[1]第２号'!$K$1309=0,'[1]第２号'!$H$1309,"X")</f>
        <v>6275</v>
      </c>
      <c r="N27" s="279">
        <f>IF('[1]第２号'!$K$1309=0,'[1]第２号'!$I$1309,"X")</f>
        <v>568</v>
      </c>
      <c r="O27" s="280">
        <f>IF('[1]第２号'!$K$1309=0,'[1]第２号'!$J$1309,"X")</f>
        <v>9.1</v>
      </c>
      <c r="P27" s="279">
        <f>IF('[1]第２号'!$K$1376=0,'[1]第２号'!$E$1376,"X")</f>
        <v>2133</v>
      </c>
      <c r="Q27" s="279">
        <f>IF('[1]第２号'!$K$1376=0,'[1]第２号'!$F$1376,"X")</f>
        <v>7</v>
      </c>
      <c r="R27" s="279">
        <f>IF('[1]第２号'!$K$1376=0,'[1]第２号'!$G$1376,"X")</f>
        <v>66</v>
      </c>
      <c r="S27" s="279">
        <f>IF('[1]第２号'!$K$1376=0,'[1]第２号'!$H$1376,"X")</f>
        <v>2074</v>
      </c>
      <c r="T27" s="279">
        <f>IF('[1]第２号'!$K$1376=0,'[1]第２号'!$I$1376,"X")</f>
        <v>1155</v>
      </c>
      <c r="U27" s="280">
        <f>IF('[1]第２号'!$K$1376=0,'[1]第２号'!$J$1376,"X")</f>
        <v>55.7</v>
      </c>
      <c r="W27" s="275" t="s">
        <v>298</v>
      </c>
      <c r="X27" s="300" t="s">
        <v>213</v>
      </c>
      <c r="Y27" s="281">
        <f>IF('[1]第２号'!$K$1041=0,'[1]第２号'!$E$1041,"X")</f>
        <v>4705</v>
      </c>
      <c r="Z27" s="281">
        <f>IF('[1]第２号'!$K$1041=0,'[1]第２号'!$F$1041,"X")</f>
        <v>34</v>
      </c>
      <c r="AA27" s="281">
        <f>IF('[1]第２号'!$K$1041=0,'[1]第２号'!$G$1041,"X")</f>
        <v>20</v>
      </c>
      <c r="AB27" s="281">
        <f>IF('[1]第２号'!$K$1041=0,'[1]第２号'!$H$1041,"X")</f>
        <v>4719</v>
      </c>
      <c r="AC27" s="281">
        <f>IF('[1]第２号'!$K$1041=0,'[1]第２号'!$I$1041,"X")</f>
        <v>1230</v>
      </c>
      <c r="AD27" s="282">
        <f>IF('[1]第２号'!$K$1041=0,'[1]第２号'!$J$1041,"X")</f>
        <v>26.1</v>
      </c>
      <c r="AE27" s="281">
        <f>IF('[1]第２号'!$K$1108=0,'[1]第２号'!$E$1108,"X")</f>
        <v>3010</v>
      </c>
      <c r="AF27" s="281">
        <f>IF('[1]第２号'!$K$1108=0,'[1]第２号'!$F$1108,"X")</f>
        <v>27</v>
      </c>
      <c r="AG27" s="281">
        <f>IF('[1]第２号'!$K$1108=0,'[1]第２号'!$G$1108,"X")</f>
        <v>12</v>
      </c>
      <c r="AH27" s="281">
        <f>IF('[1]第２号'!$K$1108=0,'[1]第２号'!$H$1108,"X")</f>
        <v>3025</v>
      </c>
      <c r="AI27" s="281">
        <f>IF('[1]第２号'!$K$1108=0,'[1]第２号'!$I$1108,"X")</f>
        <v>156</v>
      </c>
      <c r="AJ27" s="282">
        <f>IF('[1]第２号'!$K$1108=0,'[1]第２号'!$J$1108,"X")</f>
        <v>5.2</v>
      </c>
      <c r="AK27" s="281">
        <f>IF('[1]第２号'!$K$1175=0,'[1]第２号'!$E$1175,"X")</f>
        <v>1695</v>
      </c>
      <c r="AL27" s="281">
        <f>IF('[1]第２号'!$K$1175=0,'[1]第２号'!$F$1175,"X")</f>
        <v>7</v>
      </c>
      <c r="AM27" s="281">
        <f>IF('[1]第２号'!$K$1175=0,'[1]第２号'!$G$1175,"X")</f>
        <v>8</v>
      </c>
      <c r="AN27" s="281">
        <f>IF('[1]第２号'!$K$1175=0,'[1]第２号'!$H$1175,"X")</f>
        <v>1694</v>
      </c>
      <c r="AO27" s="281">
        <f>IF('[1]第２号'!$K$1175=0,'[1]第２号'!$I$1175,"X")</f>
        <v>1074</v>
      </c>
      <c r="AP27" s="282">
        <f>IF('[1]第２号'!$K$1175=0,'[1]第２号'!$J$1175,"X")</f>
        <v>63.4</v>
      </c>
    </row>
    <row r="28" spans="1:42" ht="13.5" customHeight="1">
      <c r="A28" s="254"/>
      <c r="B28" s="271" t="s">
        <v>299</v>
      </c>
      <c r="C28" s="299" t="s">
        <v>214</v>
      </c>
      <c r="D28" s="279">
        <f>IF('[1]第２号'!$K$1245=0,'[1]第２号'!$E$1245,"X")</f>
        <v>4294</v>
      </c>
      <c r="E28" s="279">
        <f>IF('[1]第２号'!$K$1245=0,'[1]第２号'!$F$1245,"X")</f>
        <v>16</v>
      </c>
      <c r="F28" s="279">
        <f>IF('[1]第２号'!$K$1245=0,'[1]第２号'!$G$1245,"X")</f>
        <v>313</v>
      </c>
      <c r="G28" s="279">
        <f>IF('[1]第２号'!$K$1245=0,'[1]第２号'!$H$1245,"X")</f>
        <v>3997</v>
      </c>
      <c r="H28" s="279">
        <f>IF('[1]第２号'!$K$1245=0,'[1]第２号'!$I$1245,"X")</f>
        <v>435</v>
      </c>
      <c r="I28" s="280">
        <f>IF('[1]第２号'!$K$1245=0,'[1]第２号'!$J$1245,"X")</f>
        <v>10.9</v>
      </c>
      <c r="J28" s="279">
        <f>IF('[1]第２号'!$K$1312=0,'[1]第２号'!$E$1312,"X")</f>
        <v>3672</v>
      </c>
      <c r="K28" s="279">
        <f>IF('[1]第２号'!$K$1312=0,'[1]第２号'!$F$1312,"X")</f>
        <v>13</v>
      </c>
      <c r="L28" s="279">
        <f>IF('[1]第２号'!$K$1312=0,'[1]第２号'!$G$1312,"X")</f>
        <v>313</v>
      </c>
      <c r="M28" s="279">
        <f>IF('[1]第２号'!$K$1312=0,'[1]第２号'!$H$1312,"X")</f>
        <v>3372</v>
      </c>
      <c r="N28" s="279">
        <f>IF('[1]第２号'!$K$1312=0,'[1]第２号'!$I$1312,"X")</f>
        <v>414</v>
      </c>
      <c r="O28" s="280">
        <f>IF('[1]第２号'!$K$1312=0,'[1]第２号'!$J$1312,"X")</f>
        <v>12.3</v>
      </c>
      <c r="P28" s="279">
        <f>IF('[1]第２号'!$K$1379=0,'[1]第２号'!$E$1379,"X")</f>
        <v>622</v>
      </c>
      <c r="Q28" s="279">
        <f>IF('[1]第２号'!$K$1379=0,'[1]第２号'!$F$1379,"X")</f>
        <v>3</v>
      </c>
      <c r="R28" s="279">
        <f>IF('[1]第２号'!$K$1379=0,'[1]第２号'!$G$1379,"X")</f>
        <v>0</v>
      </c>
      <c r="S28" s="279">
        <f>IF('[1]第２号'!$K$1379=0,'[1]第２号'!$H$1379,"X")</f>
        <v>625</v>
      </c>
      <c r="T28" s="279">
        <f>IF('[1]第２号'!$K$1379=0,'[1]第２号'!$I$1379,"X")</f>
        <v>21</v>
      </c>
      <c r="U28" s="280">
        <f>IF('[1]第２号'!$K$1379=0,'[1]第２号'!$J$1379,"X")</f>
        <v>3.4</v>
      </c>
      <c r="W28" s="275" t="s">
        <v>299</v>
      </c>
      <c r="X28" s="300" t="s">
        <v>214</v>
      </c>
      <c r="Y28" s="281">
        <f>IF('[1]第２号'!$K$1044=0,'[1]第２号'!$E$1044,"X")</f>
        <v>1426</v>
      </c>
      <c r="Z28" s="281">
        <f>IF('[1]第２号'!$K$1044=0,'[1]第２号'!$F$1044,"X")</f>
        <v>16</v>
      </c>
      <c r="AA28" s="281">
        <f>IF('[1]第２号'!$K$1044=0,'[1]第２号'!$G$1044,"X")</f>
        <v>19</v>
      </c>
      <c r="AB28" s="281">
        <f>IF('[1]第２号'!$K$1044=0,'[1]第２号'!$H$1044,"X")</f>
        <v>1423</v>
      </c>
      <c r="AC28" s="281">
        <f>IF('[1]第２号'!$K$1044=0,'[1]第２号'!$I$1044,"X")</f>
        <v>29</v>
      </c>
      <c r="AD28" s="282">
        <f>IF('[1]第２号'!$K$1044=0,'[1]第２号'!$J$1044,"X")</f>
        <v>2</v>
      </c>
      <c r="AE28" s="281">
        <f>IF('[1]第２号'!$K$1111=0,'[1]第２号'!$E$1111,"X")</f>
        <v>1098</v>
      </c>
      <c r="AF28" s="281">
        <f>IF('[1]第２号'!$K$1111=0,'[1]第２号'!$F$1111,"X")</f>
        <v>13</v>
      </c>
      <c r="AG28" s="281">
        <f>IF('[1]第２号'!$K$1111=0,'[1]第２号'!$G$1111,"X")</f>
        <v>19</v>
      </c>
      <c r="AH28" s="281">
        <f>IF('[1]第２号'!$K$1111=0,'[1]第２号'!$H$1111,"X")</f>
        <v>1092</v>
      </c>
      <c r="AI28" s="281">
        <f>IF('[1]第２号'!$K$1111=0,'[1]第２号'!$I$1111,"X")</f>
        <v>8</v>
      </c>
      <c r="AJ28" s="282">
        <f>IF('[1]第２号'!$K$1111=0,'[1]第２号'!$J$1111,"X")</f>
        <v>0.7</v>
      </c>
      <c r="AK28" s="281">
        <f>IF('[1]第２号'!$K$1178=0,'[1]第２号'!$E$1178,"X")</f>
        <v>328</v>
      </c>
      <c r="AL28" s="281">
        <f>IF('[1]第２号'!$K$1178=0,'[1]第２号'!$F$1178,"X")</f>
        <v>3</v>
      </c>
      <c r="AM28" s="281">
        <f>IF('[1]第２号'!$K$1178=0,'[1]第２号'!$G$1178,"X")</f>
        <v>0</v>
      </c>
      <c r="AN28" s="281">
        <f>IF('[1]第２号'!$K$1178=0,'[1]第２号'!$H$1178,"X")</f>
        <v>331</v>
      </c>
      <c r="AO28" s="281">
        <f>IF('[1]第２号'!$K$1178=0,'[1]第２号'!$I$1178,"X")</f>
        <v>21</v>
      </c>
      <c r="AP28" s="282">
        <f>IF('[1]第２号'!$K$1178=0,'[1]第２号'!$J$1178,"X")</f>
        <v>6.3</v>
      </c>
    </row>
    <row r="29" spans="1:42" s="302" customFormat="1" ht="13.5" customHeight="1">
      <c r="A29" s="301"/>
      <c r="B29" s="271" t="s">
        <v>300</v>
      </c>
      <c r="C29" s="297" t="s">
        <v>215</v>
      </c>
      <c r="D29" s="279" t="str">
        <f>IF('[1]第２号'!$K$1249=0,'[1]第２号'!$E$1249,"X")</f>
        <v>X</v>
      </c>
      <c r="E29" s="279" t="str">
        <f>IF('[1]第２号'!$K$1249=0,'[1]第２号'!$F$1249,"X")</f>
        <v>X</v>
      </c>
      <c r="F29" s="279" t="str">
        <f>IF('[1]第２号'!$K$1249=0,'[1]第２号'!$G$1249,"X")</f>
        <v>X</v>
      </c>
      <c r="G29" s="279" t="str">
        <f>IF('[1]第２号'!$K$1249=0,'[1]第２号'!$H$1249,"X")</f>
        <v>X</v>
      </c>
      <c r="H29" s="279" t="str">
        <f>IF('[1]第２号'!$K$1249=0,'[1]第２号'!$I$1249,"X")</f>
        <v>X</v>
      </c>
      <c r="I29" s="280" t="str">
        <f>IF('[1]第２号'!$K$1249=0,'[1]第２号'!$J$1249,"X")</f>
        <v>X</v>
      </c>
      <c r="J29" s="279" t="str">
        <f>IF('[1]第２号'!$K$1316=0,'[1]第２号'!$E$1316,"X")</f>
        <v>X</v>
      </c>
      <c r="K29" s="279" t="str">
        <f>IF('[1]第２号'!$K$1316=0,'[1]第２号'!$F$1316,"X")</f>
        <v>X</v>
      </c>
      <c r="L29" s="279" t="str">
        <f>IF('[1]第２号'!$K$1316=0,'[1]第２号'!$G$1316,"X")</f>
        <v>X</v>
      </c>
      <c r="M29" s="279" t="str">
        <f>IF('[1]第２号'!$K$1316=0,'[1]第２号'!$H$1316,"X")</f>
        <v>X</v>
      </c>
      <c r="N29" s="279" t="str">
        <f>IF('[1]第２号'!$K$1316=0,'[1]第２号'!$I$1316,"X")</f>
        <v>X</v>
      </c>
      <c r="O29" s="280" t="str">
        <f>IF('[1]第２号'!$K$1316=0,'[1]第２号'!$J$1316,"X")</f>
        <v>X</v>
      </c>
      <c r="P29" s="279" t="str">
        <f>IF('[1]第２号'!$K$1383=0,'[1]第２号'!$E$1383,"X")</f>
        <v>X</v>
      </c>
      <c r="Q29" s="279" t="str">
        <f>IF('[1]第２号'!$K$1383=0,'[1]第２号'!$F$1383,"X")</f>
        <v>X</v>
      </c>
      <c r="R29" s="279" t="str">
        <f>IF('[1]第２号'!$K$1383=0,'[1]第２号'!$G$1383,"X")</f>
        <v>X</v>
      </c>
      <c r="S29" s="279" t="str">
        <f>IF('[1]第２号'!$K$1383=0,'[1]第２号'!$H$1383,"X")</f>
        <v>X</v>
      </c>
      <c r="T29" s="279" t="str">
        <f>IF('[1]第２号'!$K$1383=0,'[1]第２号'!$I$1383,"X")</f>
        <v>X</v>
      </c>
      <c r="U29" s="280" t="str">
        <f>IF('[1]第２号'!$K$1383=0,'[1]第２号'!$J$1383,"X")</f>
        <v>X</v>
      </c>
      <c r="W29" s="275" t="s">
        <v>300</v>
      </c>
      <c r="X29" s="298" t="s">
        <v>215</v>
      </c>
      <c r="Y29" s="281" t="str">
        <f>IF('[1]第２号'!$K$1048=0,'[1]第２号'!$E$1048,"X")</f>
        <v>X</v>
      </c>
      <c r="Z29" s="281" t="str">
        <f>IF('[1]第２号'!$K$1048=0,'[1]第２号'!$F$1048,"X")</f>
        <v>X</v>
      </c>
      <c r="AA29" s="281" t="str">
        <f>IF('[1]第２号'!$K$1048=0,'[1]第２号'!$G$1048,"X")</f>
        <v>X</v>
      </c>
      <c r="AB29" s="281" t="str">
        <f>IF('[1]第２号'!$K$1048=0,'[1]第２号'!$H$1048,"X")</f>
        <v>X</v>
      </c>
      <c r="AC29" s="281" t="str">
        <f>IF('[1]第２号'!$K$1048=0,'[1]第２号'!$I$1048,"X")</f>
        <v>X</v>
      </c>
      <c r="AD29" s="282" t="str">
        <f>IF('[1]第２号'!$K$1048=0,'[1]第２号'!$J$1048,"X")</f>
        <v>X</v>
      </c>
      <c r="AE29" s="281" t="str">
        <f>IF('[1]第２号'!$K$1115=0,'[1]第２号'!$E$1115,"X")</f>
        <v>X</v>
      </c>
      <c r="AF29" s="281" t="str">
        <f>IF('[1]第２号'!$K$1115=0,'[1]第２号'!$F$1115,"X")</f>
        <v>X</v>
      </c>
      <c r="AG29" s="281" t="str">
        <f>IF('[1]第２号'!$K$1115=0,'[1]第２号'!$G$1115,"X")</f>
        <v>X</v>
      </c>
      <c r="AH29" s="281" t="str">
        <f>IF('[1]第２号'!$K$1115=0,'[1]第２号'!$H$1115,"X")</f>
        <v>X</v>
      </c>
      <c r="AI29" s="281" t="str">
        <f>IF('[1]第２号'!$K$1115=0,'[1]第２号'!$I$1115,"X")</f>
        <v>X</v>
      </c>
      <c r="AJ29" s="282" t="str">
        <f>IF('[1]第２号'!$K$1115=0,'[1]第２号'!$J$1115,"X")</f>
        <v>X</v>
      </c>
      <c r="AK29" s="281" t="str">
        <f>IF('[1]第２号'!$K$1182=0,'[1]第２号'!$E$1182,"X")</f>
        <v>X</v>
      </c>
      <c r="AL29" s="281" t="str">
        <f>IF('[1]第２号'!$K$1182=0,'[1]第２号'!$F$1182,"X")</f>
        <v>X</v>
      </c>
      <c r="AM29" s="281" t="str">
        <f>IF('[1]第２号'!$K$1182=0,'[1]第２号'!$G$1182,"X")</f>
        <v>X</v>
      </c>
      <c r="AN29" s="281" t="str">
        <f>IF('[1]第２号'!$K$1182=0,'[1]第２号'!$H$1182,"X")</f>
        <v>X</v>
      </c>
      <c r="AO29" s="281" t="str">
        <f>IF('[1]第２号'!$K$1182=0,'[1]第２号'!$I$1182,"X")</f>
        <v>X</v>
      </c>
      <c r="AP29" s="282" t="str">
        <f>IF('[1]第２号'!$K$1182=0,'[1]第２号'!$J$1182,"X")</f>
        <v>X</v>
      </c>
    </row>
    <row r="30" spans="1:42" ht="13.5" customHeight="1">
      <c r="A30" s="254"/>
      <c r="B30" s="271" t="s">
        <v>301</v>
      </c>
      <c r="C30" s="299" t="s">
        <v>216</v>
      </c>
      <c r="D30" s="279">
        <f>IF('[1]第２号'!$K$1250=0,'[1]第２号'!$E$1250,"X")</f>
        <v>1535</v>
      </c>
      <c r="E30" s="279">
        <f>IF('[1]第２号'!$K$1250=0,'[1]第２号'!$F$1250,"X")</f>
        <v>12</v>
      </c>
      <c r="F30" s="279">
        <f>IF('[1]第２号'!$K$1250=0,'[1]第２号'!$G$1250,"X")</f>
        <v>8</v>
      </c>
      <c r="G30" s="279">
        <f>IF('[1]第２号'!$K$1250=0,'[1]第２号'!$H$1250,"X")</f>
        <v>1539</v>
      </c>
      <c r="H30" s="279">
        <f>IF('[1]第２号'!$K$1250=0,'[1]第２号'!$I$1250,"X")</f>
        <v>197</v>
      </c>
      <c r="I30" s="280">
        <f>IF('[1]第２号'!$K$1250=0,'[1]第２号'!$J$1250,"X")</f>
        <v>12.8</v>
      </c>
      <c r="J30" s="279">
        <f>IF('[1]第２号'!$K$1317=0,'[1]第２号'!$E$1317,"X")</f>
        <v>1083</v>
      </c>
      <c r="K30" s="279">
        <f>IF('[1]第２号'!$K$1317=0,'[1]第２号'!$F$1317,"X")</f>
        <v>12</v>
      </c>
      <c r="L30" s="279">
        <f>IF('[1]第２号'!$K$1317=0,'[1]第２号'!$G$1317,"X")</f>
        <v>8</v>
      </c>
      <c r="M30" s="279">
        <f>IF('[1]第２号'!$K$1317=0,'[1]第２号'!$H$1317,"X")</f>
        <v>1087</v>
      </c>
      <c r="N30" s="279">
        <f>IF('[1]第２号'!$K$1317=0,'[1]第２号'!$I$1317,"X")</f>
        <v>29</v>
      </c>
      <c r="O30" s="280">
        <f>IF('[1]第２号'!$K$1317=0,'[1]第２号'!$J$1317,"X")</f>
        <v>2.7</v>
      </c>
      <c r="P30" s="279">
        <f>IF('[1]第２号'!$K$1384=0,'[1]第２号'!$E$1384,"X")</f>
        <v>452</v>
      </c>
      <c r="Q30" s="279">
        <f>IF('[1]第２号'!$K$1384=0,'[1]第２号'!$F$1384,"X")</f>
        <v>0</v>
      </c>
      <c r="R30" s="279">
        <f>IF('[1]第２号'!$K$1384=0,'[1]第２号'!$G$1384,"X")</f>
        <v>0</v>
      </c>
      <c r="S30" s="279">
        <f>IF('[1]第２号'!$K$1384=0,'[1]第２号'!$H$1384,"X")</f>
        <v>452</v>
      </c>
      <c r="T30" s="279">
        <f>IF('[1]第２号'!$K$1384=0,'[1]第２号'!$I$1384,"X")</f>
        <v>168</v>
      </c>
      <c r="U30" s="280">
        <f>IF('[1]第２号'!$K$1384=0,'[1]第２号'!$J$1384,"X")</f>
        <v>37.2</v>
      </c>
      <c r="W30" s="275" t="s">
        <v>301</v>
      </c>
      <c r="X30" s="300" t="s">
        <v>216</v>
      </c>
      <c r="Y30" s="281">
        <f>IF('[1]第２号'!$K$1049=0,'[1]第２号'!$E$1049,"X")</f>
        <v>1535</v>
      </c>
      <c r="Z30" s="281">
        <f>IF('[1]第２号'!$K$1049=0,'[1]第２号'!$F$1049,"X")</f>
        <v>12</v>
      </c>
      <c r="AA30" s="281">
        <f>IF('[1]第２号'!$K$1049=0,'[1]第２号'!$G$1049,"X")</f>
        <v>8</v>
      </c>
      <c r="AB30" s="281">
        <f>IF('[1]第２号'!$K$1049=0,'[1]第２号'!$H$1049,"X")</f>
        <v>1539</v>
      </c>
      <c r="AC30" s="281">
        <f>IF('[1]第２号'!$K$1049=0,'[1]第２号'!$I$1049,"X")</f>
        <v>197</v>
      </c>
      <c r="AD30" s="282">
        <f>IF('[1]第２号'!$K$1049=0,'[1]第２号'!$J$1049,"X")</f>
        <v>12.8</v>
      </c>
      <c r="AE30" s="281">
        <f>IF('[1]第２号'!$K$1116=0,'[1]第２号'!$E$1116,"X")</f>
        <v>1083</v>
      </c>
      <c r="AF30" s="281">
        <f>IF('[1]第２号'!$K$1116=0,'[1]第２号'!$F$1116,"X")</f>
        <v>12</v>
      </c>
      <c r="AG30" s="281">
        <f>IF('[1]第２号'!$K$1116=0,'[1]第２号'!$G$1116,"X")</f>
        <v>8</v>
      </c>
      <c r="AH30" s="281">
        <f>IF('[1]第２号'!$K$1116=0,'[1]第２号'!$H$1116,"X")</f>
        <v>1087</v>
      </c>
      <c r="AI30" s="281">
        <f>IF('[1]第２号'!$K$1116=0,'[1]第２号'!$I$1116,"X")</f>
        <v>29</v>
      </c>
      <c r="AJ30" s="282">
        <f>IF('[1]第２号'!$K$1116=0,'[1]第２号'!$J$1116,"X")</f>
        <v>2.7</v>
      </c>
      <c r="AK30" s="281">
        <f>IF('[1]第２号'!$K$1183=0,'[1]第２号'!$E$1183,"X")</f>
        <v>452</v>
      </c>
      <c r="AL30" s="281">
        <f>IF('[1]第２号'!$K$1183=0,'[1]第２号'!$F$1183,"X")</f>
        <v>0</v>
      </c>
      <c r="AM30" s="281">
        <f>IF('[1]第２号'!$K$1183=0,'[1]第２号'!$G$1183,"X")</f>
        <v>0</v>
      </c>
      <c r="AN30" s="281">
        <f>IF('[1]第２号'!$K$1183=0,'[1]第２号'!$H$1183,"X")</f>
        <v>452</v>
      </c>
      <c r="AO30" s="281">
        <f>IF('[1]第２号'!$K$1183=0,'[1]第２号'!$I$1183,"X")</f>
        <v>168</v>
      </c>
      <c r="AP30" s="282">
        <f>IF('[1]第２号'!$K$1183=0,'[1]第２号'!$J$1183,"X")</f>
        <v>37.2</v>
      </c>
    </row>
    <row r="31" spans="1:42" ht="13.5" customHeight="1">
      <c r="A31" s="254"/>
      <c r="B31" s="271" t="s">
        <v>302</v>
      </c>
      <c r="C31" s="297" t="s">
        <v>217</v>
      </c>
      <c r="D31" s="279" t="str">
        <f>IF('[1]第２号'!$K$1251=0,'[1]第２号'!$E$1251,"X")</f>
        <v>-</v>
      </c>
      <c r="E31" s="279" t="str">
        <f>IF('[1]第２号'!$K$1251=0,'[1]第２号'!$F$1251,"X")</f>
        <v>-</v>
      </c>
      <c r="F31" s="279" t="str">
        <f>IF('[1]第２号'!$K$1251=0,'[1]第２号'!$G$1251,"X")</f>
        <v>-</v>
      </c>
      <c r="G31" s="279" t="str">
        <f>IF('[1]第２号'!$K$1251=0,'[1]第２号'!$H$1251,"X")</f>
        <v>-</v>
      </c>
      <c r="H31" s="279" t="str">
        <f>IF('[1]第２号'!$K$1251=0,'[1]第２号'!$I$1251,"X")</f>
        <v>-</v>
      </c>
      <c r="I31" s="280" t="str">
        <f>IF('[1]第２号'!$K$1251=0,'[1]第２号'!$J$1251,"X")</f>
        <v>-</v>
      </c>
      <c r="J31" s="279" t="str">
        <f>IF('[1]第２号'!$K$1318=0,'[1]第２号'!$E$1318,"X")</f>
        <v>-</v>
      </c>
      <c r="K31" s="279" t="str">
        <f>IF('[1]第２号'!$K$1318=0,'[1]第２号'!$F$1318,"X")</f>
        <v>-</v>
      </c>
      <c r="L31" s="279" t="str">
        <f>IF('[1]第２号'!$K$1318=0,'[1]第２号'!$G$1318,"X")</f>
        <v>-</v>
      </c>
      <c r="M31" s="279" t="str">
        <f>IF('[1]第２号'!$K$1318=0,'[1]第２号'!$H$1318,"X")</f>
        <v>-</v>
      </c>
      <c r="N31" s="279" t="str">
        <f>IF('[1]第２号'!$K$1318=0,'[1]第２号'!$I$1318,"X")</f>
        <v>-</v>
      </c>
      <c r="O31" s="280" t="str">
        <f>IF('[1]第２号'!$K$1318=0,'[1]第２号'!$J$1318,"X")</f>
        <v>-</v>
      </c>
      <c r="P31" s="279" t="str">
        <f>IF('[1]第２号'!$K$1385=0,'[1]第２号'!$E$1385,"X")</f>
        <v>-</v>
      </c>
      <c r="Q31" s="279" t="str">
        <f>IF('[1]第２号'!$K$1385=0,'[1]第２号'!$F$1385,"X")</f>
        <v>-</v>
      </c>
      <c r="R31" s="279" t="str">
        <f>IF('[1]第２号'!$K$1385=0,'[1]第２号'!$G$1385,"X")</f>
        <v>-</v>
      </c>
      <c r="S31" s="279" t="str">
        <f>IF('[1]第２号'!$K$1385=0,'[1]第２号'!$H$1385,"X")</f>
        <v>-</v>
      </c>
      <c r="T31" s="279" t="str">
        <f>IF('[1]第２号'!$K$1385=0,'[1]第２号'!$I$1385,"X")</f>
        <v>-</v>
      </c>
      <c r="U31" s="280" t="str">
        <f>IF('[1]第２号'!$K$1385=0,'[1]第２号'!$J$1385,"X")</f>
        <v>-</v>
      </c>
      <c r="W31" s="275" t="s">
        <v>302</v>
      </c>
      <c r="X31" s="298" t="s">
        <v>217</v>
      </c>
      <c r="Y31" s="281" t="str">
        <f>IF('[1]第２号'!$K$1050=0,'[1]第２号'!$E$1050,"X")</f>
        <v>-</v>
      </c>
      <c r="Z31" s="281" t="str">
        <f>IF('[1]第２号'!$K$1050=0,'[1]第２号'!$F$1050,"X")</f>
        <v>-</v>
      </c>
      <c r="AA31" s="281" t="str">
        <f>IF('[1]第２号'!$K$1050=0,'[1]第２号'!$G$1050,"X")</f>
        <v>-</v>
      </c>
      <c r="AB31" s="281" t="str">
        <f>IF('[1]第２号'!$K$1050=0,'[1]第２号'!$H$1050,"X")</f>
        <v>-</v>
      </c>
      <c r="AC31" s="281" t="str">
        <f>IF('[1]第２号'!$K$1050=0,'[1]第２号'!$I$1050,"X")</f>
        <v>-</v>
      </c>
      <c r="AD31" s="282" t="str">
        <f>IF('[1]第２号'!$K$1050=0,'[1]第２号'!$J$1050,"X")</f>
        <v>-</v>
      </c>
      <c r="AE31" s="281" t="str">
        <f>IF('[1]第２号'!$K$1117=0,'[1]第２号'!$E$1117,"X")</f>
        <v>-</v>
      </c>
      <c r="AF31" s="281" t="str">
        <f>IF('[1]第２号'!$K$1117=0,'[1]第２号'!$F$1117,"X")</f>
        <v>-</v>
      </c>
      <c r="AG31" s="281" t="str">
        <f>IF('[1]第２号'!$K$1117=0,'[1]第２号'!$G$1117,"X")</f>
        <v>-</v>
      </c>
      <c r="AH31" s="281" t="str">
        <f>IF('[1]第２号'!$K$1117=0,'[1]第２号'!$H$1117,"X")</f>
        <v>-</v>
      </c>
      <c r="AI31" s="281" t="str">
        <f>IF('[1]第２号'!$K$1117=0,'[1]第２号'!$I$1117,"X")</f>
        <v>-</v>
      </c>
      <c r="AJ31" s="282" t="str">
        <f>IF('[1]第２号'!$K$1117=0,'[1]第２号'!$J$1117,"X")</f>
        <v>-</v>
      </c>
      <c r="AK31" s="281" t="str">
        <f>IF('[1]第２号'!$K$1184=0,'[1]第２号'!$E$1184,"X")</f>
        <v>-</v>
      </c>
      <c r="AL31" s="281" t="str">
        <f>IF('[1]第２号'!$K$1184=0,'[1]第２号'!$F$1184,"X")</f>
        <v>-</v>
      </c>
      <c r="AM31" s="281" t="str">
        <f>IF('[1]第２号'!$K$1184=0,'[1]第２号'!$G$1184,"X")</f>
        <v>-</v>
      </c>
      <c r="AN31" s="281" t="str">
        <f>IF('[1]第２号'!$K$1184=0,'[1]第２号'!$H$1184,"X")</f>
        <v>-</v>
      </c>
      <c r="AO31" s="281" t="str">
        <f>IF('[1]第２号'!$K$1184=0,'[1]第２号'!$I$1184,"X")</f>
        <v>-</v>
      </c>
      <c r="AP31" s="282" t="str">
        <f>IF('[1]第２号'!$K$1184=0,'[1]第２号'!$J$1184,"X")</f>
        <v>-</v>
      </c>
    </row>
    <row r="32" spans="1:42" ht="13.5" customHeight="1">
      <c r="A32" s="254"/>
      <c r="B32" s="303" t="s">
        <v>303</v>
      </c>
      <c r="C32" s="297" t="s">
        <v>218</v>
      </c>
      <c r="D32" s="279">
        <f>IF('[1]第２号'!$K$1253=0,'[1]第２号'!$E$1253,"X")</f>
        <v>789</v>
      </c>
      <c r="E32" s="279">
        <f>IF('[1]第２号'!$K$1253=0,'[1]第２号'!$F$1253,"X")</f>
        <v>9</v>
      </c>
      <c r="F32" s="279">
        <f>IF('[1]第２号'!$K$1253=0,'[1]第２号'!$G$1253,"X")</f>
        <v>3</v>
      </c>
      <c r="G32" s="279">
        <f>IF('[1]第２号'!$K$1253=0,'[1]第２号'!$H$1253,"X")</f>
        <v>795</v>
      </c>
      <c r="H32" s="279">
        <f>IF('[1]第２号'!$K$1253=0,'[1]第２号'!$I$1253,"X")</f>
        <v>450</v>
      </c>
      <c r="I32" s="280">
        <f>IF('[1]第２号'!$K$1253=0,'[1]第２号'!$J$1253,"X")</f>
        <v>56.6</v>
      </c>
      <c r="J32" s="279">
        <f>IF('[1]第２号'!$K$1320=0,'[1]第２号'!$E$1320,"X")</f>
        <v>334</v>
      </c>
      <c r="K32" s="279">
        <f>IF('[1]第２号'!$K$1320=0,'[1]第２号'!$F$1320,"X")</f>
        <v>6</v>
      </c>
      <c r="L32" s="279">
        <f>IF('[1]第２号'!$K$1320=0,'[1]第２号'!$G$1320,"X")</f>
        <v>3</v>
      </c>
      <c r="M32" s="279">
        <f>IF('[1]第２号'!$K$1320=0,'[1]第２号'!$H$1320,"X")</f>
        <v>337</v>
      </c>
      <c r="N32" s="279">
        <f>IF('[1]第２号'!$K$1320=0,'[1]第２号'!$I$1320,"X")</f>
        <v>70</v>
      </c>
      <c r="O32" s="280">
        <f>IF('[1]第２号'!$K$1320=0,'[1]第２号'!$J$1320,"X")</f>
        <v>20.8</v>
      </c>
      <c r="P32" s="279">
        <f>IF('[1]第２号'!$K$1387=0,'[1]第２号'!$E$1387,"X")</f>
        <v>455</v>
      </c>
      <c r="Q32" s="279">
        <f>IF('[1]第２号'!$K$1387=0,'[1]第２号'!$F$1387,"X")</f>
        <v>3</v>
      </c>
      <c r="R32" s="279">
        <f>IF('[1]第２号'!$K$1387=0,'[1]第２号'!$G$1387,"X")</f>
        <v>0</v>
      </c>
      <c r="S32" s="279">
        <f>IF('[1]第２号'!$K$1387=0,'[1]第２号'!$H$1387,"X")</f>
        <v>458</v>
      </c>
      <c r="T32" s="279">
        <f>IF('[1]第２号'!$K$1387=0,'[1]第２号'!$I$1387,"X")</f>
        <v>380</v>
      </c>
      <c r="U32" s="280">
        <f>IF('[1]第２号'!$K$1387=0,'[1]第２号'!$J$1387,"X")</f>
        <v>83</v>
      </c>
      <c r="W32" s="304" t="s">
        <v>303</v>
      </c>
      <c r="X32" s="298" t="s">
        <v>218</v>
      </c>
      <c r="Y32" s="281" t="str">
        <f>IF('[1]第２号'!$K$1052=0,'[1]第２号'!$E$1052,"X")</f>
        <v>X</v>
      </c>
      <c r="Z32" s="281" t="str">
        <f>IF('[1]第２号'!$K$1052=0,'[1]第２号'!$F$1052,"X")</f>
        <v>X</v>
      </c>
      <c r="AA32" s="281" t="str">
        <f>IF('[1]第２号'!$K$1052=0,'[1]第２号'!$G$1052,"X")</f>
        <v>X</v>
      </c>
      <c r="AB32" s="281" t="str">
        <f>IF('[1]第２号'!$K$1052=0,'[1]第２号'!$H$1052,"X")</f>
        <v>X</v>
      </c>
      <c r="AC32" s="281" t="str">
        <f>IF('[1]第２号'!$K$1052=0,'[1]第２号'!$I$1052,"X")</f>
        <v>X</v>
      </c>
      <c r="AD32" s="282" t="str">
        <f>IF('[1]第２号'!$K$1052=0,'[1]第２号'!$J$1052,"X")</f>
        <v>X</v>
      </c>
      <c r="AE32" s="281" t="str">
        <f>IF('[1]第２号'!$K$1119=0,'[1]第２号'!$E$1119,"X")</f>
        <v>X</v>
      </c>
      <c r="AF32" s="281" t="str">
        <f>IF('[1]第２号'!$K$1119=0,'[1]第２号'!$F$1119,"X")</f>
        <v>X</v>
      </c>
      <c r="AG32" s="281" t="str">
        <f>IF('[1]第２号'!$K$1119=0,'[1]第２号'!$G$1119,"X")</f>
        <v>X</v>
      </c>
      <c r="AH32" s="281" t="str">
        <f>IF('[1]第２号'!$K$1119=0,'[1]第２号'!$H$1119,"X")</f>
        <v>X</v>
      </c>
      <c r="AI32" s="281" t="str">
        <f>IF('[1]第２号'!$K$1119=0,'[1]第２号'!$I$1119,"X")</f>
        <v>X</v>
      </c>
      <c r="AJ32" s="282" t="str">
        <f>IF('[1]第２号'!$K$1119=0,'[1]第２号'!$J$1119,"X")</f>
        <v>X</v>
      </c>
      <c r="AK32" s="281" t="str">
        <f>IF('[1]第２号'!$K$1186=0,'[1]第２号'!$E$1186,"X")</f>
        <v>X</v>
      </c>
      <c r="AL32" s="281" t="str">
        <f>IF('[1]第２号'!$K$1186=0,'[1]第２号'!$F$1186,"X")</f>
        <v>X</v>
      </c>
      <c r="AM32" s="281" t="str">
        <f>IF('[1]第２号'!$K$1186=0,'[1]第２号'!$G$1186,"X")</f>
        <v>X</v>
      </c>
      <c r="AN32" s="281" t="str">
        <f>IF('[1]第２号'!$K$1186=0,'[1]第２号'!$H$1186,"X")</f>
        <v>X</v>
      </c>
      <c r="AO32" s="281" t="str">
        <f>IF('[1]第２号'!$K$1186=0,'[1]第２号'!$I$1186,"X")</f>
        <v>X</v>
      </c>
      <c r="AP32" s="282" t="str">
        <f>IF('[1]第２号'!$K$1186=0,'[1]第２号'!$J$1186,"X")</f>
        <v>X</v>
      </c>
    </row>
    <row r="33" spans="1:42" ht="13.5" customHeight="1">
      <c r="A33" s="254"/>
      <c r="B33" s="271" t="s">
        <v>304</v>
      </c>
      <c r="C33" s="297" t="s">
        <v>219</v>
      </c>
      <c r="D33" s="279">
        <f>IF('[1]第２号'!$K$1254=0,'[1]第２号'!$E$1254,"X")</f>
        <v>4001</v>
      </c>
      <c r="E33" s="279">
        <f>IF('[1]第２号'!$K$1254=0,'[1]第２号'!$F$1254,"X")</f>
        <v>32</v>
      </c>
      <c r="F33" s="279">
        <f>IF('[1]第２号'!$K$1254=0,'[1]第２号'!$G$1254,"X")</f>
        <v>60</v>
      </c>
      <c r="G33" s="279">
        <f>IF('[1]第２号'!$K$1254=0,'[1]第２号'!$H$1254,"X")</f>
        <v>3973</v>
      </c>
      <c r="H33" s="279">
        <f>IF('[1]第２号'!$K$1254=0,'[1]第２号'!$I$1254,"X")</f>
        <v>446</v>
      </c>
      <c r="I33" s="280">
        <f>IF('[1]第２号'!$K$1254=0,'[1]第２号'!$J$1254,"X")</f>
        <v>11.2</v>
      </c>
      <c r="J33" s="279">
        <f>IF('[1]第２号'!$K$1321=0,'[1]第２号'!$E$1321,"X")</f>
        <v>3079</v>
      </c>
      <c r="K33" s="279">
        <f>IF('[1]第２号'!$K$1321=0,'[1]第２号'!$F$1321,"X")</f>
        <v>23</v>
      </c>
      <c r="L33" s="279">
        <f>IF('[1]第２号'!$K$1321=0,'[1]第２号'!$G$1321,"X")</f>
        <v>44</v>
      </c>
      <c r="M33" s="279">
        <f>IF('[1]第２号'!$K$1321=0,'[1]第２号'!$H$1321,"X")</f>
        <v>3058</v>
      </c>
      <c r="N33" s="279">
        <f>IF('[1]第２号'!$K$1321=0,'[1]第２号'!$I$1321,"X")</f>
        <v>70</v>
      </c>
      <c r="O33" s="280">
        <f>IF('[1]第２号'!$K$1321=0,'[1]第２号'!$J$1321,"X")</f>
        <v>2.3</v>
      </c>
      <c r="P33" s="279">
        <f>IF('[1]第２号'!$K$1388=0,'[1]第２号'!$E$1388,"X")</f>
        <v>922</v>
      </c>
      <c r="Q33" s="279">
        <f>IF('[1]第２号'!$K$1388=0,'[1]第２号'!$F$1388,"X")</f>
        <v>9</v>
      </c>
      <c r="R33" s="279">
        <f>IF('[1]第２号'!$K$1388=0,'[1]第２号'!$G$1388,"X")</f>
        <v>16</v>
      </c>
      <c r="S33" s="279">
        <f>IF('[1]第２号'!$K$1388=0,'[1]第２号'!$H$1388,"X")</f>
        <v>915</v>
      </c>
      <c r="T33" s="279">
        <f>IF('[1]第２号'!$K$1388=0,'[1]第２号'!$I$1388,"X")</f>
        <v>376</v>
      </c>
      <c r="U33" s="280">
        <f>IF('[1]第２号'!$K$1388=0,'[1]第２号'!$J$1388,"X")</f>
        <v>41.1</v>
      </c>
      <c r="W33" s="275" t="s">
        <v>304</v>
      </c>
      <c r="X33" s="298" t="s">
        <v>219</v>
      </c>
      <c r="Y33" s="281">
        <f>IF('[1]第２号'!$K$1053=0,'[1]第２号'!$E$1053,"X")</f>
        <v>3159</v>
      </c>
      <c r="Z33" s="281">
        <f>IF('[1]第２号'!$K$1053=0,'[1]第２号'!$F$1053,"X")</f>
        <v>32</v>
      </c>
      <c r="AA33" s="281">
        <f>IF('[1]第２号'!$K$1053=0,'[1]第２号'!$G$1053,"X")</f>
        <v>44</v>
      </c>
      <c r="AB33" s="281">
        <f>IF('[1]第２号'!$K$1053=0,'[1]第２号'!$H$1053,"X")</f>
        <v>3147</v>
      </c>
      <c r="AC33" s="281">
        <f>IF('[1]第２号'!$K$1053=0,'[1]第２号'!$I$1053,"X")</f>
        <v>139</v>
      </c>
      <c r="AD33" s="282">
        <f>IF('[1]第２号'!$K$1053=0,'[1]第２号'!$J$1053,"X")</f>
        <v>4.4</v>
      </c>
      <c r="AE33" s="281">
        <f>IF('[1]第２号'!$K$1120=0,'[1]第２号'!$E$1120,"X")</f>
        <v>2575</v>
      </c>
      <c r="AF33" s="281">
        <f>IF('[1]第２号'!$K$1120=0,'[1]第２号'!$F$1120,"X")</f>
        <v>23</v>
      </c>
      <c r="AG33" s="281">
        <f>IF('[1]第２号'!$K$1120=0,'[1]第２号'!$G$1120,"X")</f>
        <v>44</v>
      </c>
      <c r="AH33" s="281">
        <f>IF('[1]第２号'!$K$1120=0,'[1]第２号'!$H$1120,"X")</f>
        <v>2554</v>
      </c>
      <c r="AI33" s="281">
        <f>IF('[1]第２号'!$K$1120=0,'[1]第２号'!$I$1120,"X")</f>
        <v>23</v>
      </c>
      <c r="AJ33" s="282">
        <f>IF('[1]第２号'!$K$1120=0,'[1]第２号'!$J$1120,"X")</f>
        <v>0.9</v>
      </c>
      <c r="AK33" s="281">
        <f>IF('[1]第２号'!$K$1187=0,'[1]第２号'!$E$1187,"X")</f>
        <v>584</v>
      </c>
      <c r="AL33" s="281">
        <f>IF('[1]第２号'!$K$1187=0,'[1]第２号'!$F$1187,"X")</f>
        <v>9</v>
      </c>
      <c r="AM33" s="281">
        <f>IF('[1]第２号'!$K$1187=0,'[1]第２号'!$G$1187,"X")</f>
        <v>0</v>
      </c>
      <c r="AN33" s="281">
        <f>IF('[1]第２号'!$K$1187=0,'[1]第２号'!$H$1187,"X")</f>
        <v>593</v>
      </c>
      <c r="AO33" s="281">
        <f>IF('[1]第２号'!$K$1187=0,'[1]第２号'!$I$1187,"X")</f>
        <v>116</v>
      </c>
      <c r="AP33" s="282">
        <f>IF('[1]第２号'!$K$1187=0,'[1]第２号'!$J$1187,"X")</f>
        <v>19.6</v>
      </c>
    </row>
    <row r="34" spans="1:42" ht="13.5" customHeight="1">
      <c r="A34" s="254"/>
      <c r="B34" s="263" t="s">
        <v>305</v>
      </c>
      <c r="C34" s="305" t="s">
        <v>220</v>
      </c>
      <c r="D34" s="290">
        <f>IF('[1]第２号'!$K$1255=0,'[1]第２号'!$E$1255,"X")</f>
        <v>2440</v>
      </c>
      <c r="E34" s="290">
        <f>IF('[1]第２号'!$K$1255=0,'[1]第２号'!$F$1255,"X")</f>
        <v>2</v>
      </c>
      <c r="F34" s="290">
        <f>IF('[1]第２号'!$K$1255=0,'[1]第２号'!$G$1255,"X")</f>
        <v>5</v>
      </c>
      <c r="G34" s="290">
        <f>IF('[1]第２号'!$K$1255=0,'[1]第２号'!$H$1255,"X")</f>
        <v>2437</v>
      </c>
      <c r="H34" s="290">
        <f>IF('[1]第２号'!$K$1255=0,'[1]第２号'!$I$1255,"X")</f>
        <v>6</v>
      </c>
      <c r="I34" s="291">
        <f>IF('[1]第２号'!$K$1255=0,'[1]第２号'!$J$1255,"X")</f>
        <v>0.2</v>
      </c>
      <c r="J34" s="290">
        <f>IF('[1]第２号'!$K$1322=0,'[1]第２号'!$E$1322,"X")</f>
        <v>1894</v>
      </c>
      <c r="K34" s="290">
        <f>IF('[1]第２号'!$K$1322=0,'[1]第２号'!$F$1322,"X")</f>
        <v>2</v>
      </c>
      <c r="L34" s="290">
        <f>IF('[1]第２号'!$K$1322=0,'[1]第２号'!$G$1322,"X")</f>
        <v>4</v>
      </c>
      <c r="M34" s="290">
        <f>IF('[1]第２号'!$K$1322=0,'[1]第２号'!$H$1322,"X")</f>
        <v>1892</v>
      </c>
      <c r="N34" s="290">
        <f>IF('[1]第２号'!$K$1322=0,'[1]第２号'!$I$1322,"X")</f>
        <v>0</v>
      </c>
      <c r="O34" s="291">
        <f>IF('[1]第２号'!$K$1322=0,'[1]第２号'!$J$1322,"X")</f>
        <v>0</v>
      </c>
      <c r="P34" s="290">
        <f>IF('[1]第２号'!$K$1389=0,'[1]第２号'!$E$1389,"X")</f>
        <v>546</v>
      </c>
      <c r="Q34" s="290">
        <f>IF('[1]第２号'!$K$1389=0,'[1]第２号'!$F$1389,"X")</f>
        <v>0</v>
      </c>
      <c r="R34" s="290">
        <f>IF('[1]第２号'!$K$1389=0,'[1]第２号'!$G$1389,"X")</f>
        <v>1</v>
      </c>
      <c r="S34" s="290">
        <f>IF('[1]第２号'!$K$1389=0,'[1]第２号'!$H$1389,"X")</f>
        <v>545</v>
      </c>
      <c r="T34" s="290">
        <f>IF('[1]第２号'!$K$1389=0,'[1]第２号'!$I$1389,"X")</f>
        <v>6</v>
      </c>
      <c r="U34" s="291">
        <f>IF('[1]第２号'!$K$1389=0,'[1]第２号'!$J$1389,"X")</f>
        <v>1.1</v>
      </c>
      <c r="W34" s="267" t="s">
        <v>305</v>
      </c>
      <c r="X34" s="306" t="s">
        <v>220</v>
      </c>
      <c r="Y34" s="293">
        <f>IF('[1]第２号'!$K$1054=0,'[1]第２号'!$E$1054,"X")</f>
        <v>1058</v>
      </c>
      <c r="Z34" s="293">
        <f>IF('[1]第２号'!$K$1054=0,'[1]第２号'!$F$1054,"X")</f>
        <v>2</v>
      </c>
      <c r="AA34" s="293">
        <f>IF('[1]第２号'!$K$1054=0,'[1]第２号'!$G$1054,"X")</f>
        <v>5</v>
      </c>
      <c r="AB34" s="293">
        <f>IF('[1]第２号'!$K$1054=0,'[1]第２号'!$H$1054,"X")</f>
        <v>1055</v>
      </c>
      <c r="AC34" s="293">
        <f>IF('[1]第２号'!$K$1054=0,'[1]第２号'!$I$1054,"X")</f>
        <v>6</v>
      </c>
      <c r="AD34" s="294">
        <f>IF('[1]第２号'!$K$1054=0,'[1]第２号'!$J$1054,"X")</f>
        <v>0.6</v>
      </c>
      <c r="AE34" s="293">
        <f>IF('[1]第２号'!$K$1121=0,'[1]第２号'!$E$1121,"X")</f>
        <v>973</v>
      </c>
      <c r="AF34" s="293">
        <f>IF('[1]第２号'!$K$1121=0,'[1]第２号'!$F$1121,"X")</f>
        <v>2</v>
      </c>
      <c r="AG34" s="293">
        <f>IF('[1]第２号'!$K$1121=0,'[1]第２号'!$G$1121,"X")</f>
        <v>4</v>
      </c>
      <c r="AH34" s="293">
        <f>IF('[1]第２号'!$K$1121=0,'[1]第２号'!$H$1121,"X")</f>
        <v>971</v>
      </c>
      <c r="AI34" s="293">
        <f>IF('[1]第２号'!$K$1121=0,'[1]第２号'!$I$1121,"X")</f>
        <v>0</v>
      </c>
      <c r="AJ34" s="294">
        <f>IF('[1]第２号'!$K$1121=0,'[1]第２号'!$J$1121,"X")</f>
        <v>0</v>
      </c>
      <c r="AK34" s="293">
        <f>IF('[1]第２号'!$K$1188=0,'[1]第２号'!$E$1188,"X")</f>
        <v>85</v>
      </c>
      <c r="AL34" s="293">
        <f>IF('[1]第２号'!$K$1188=0,'[1]第２号'!$F$1188,"X")</f>
        <v>0</v>
      </c>
      <c r="AM34" s="293">
        <f>IF('[1]第２号'!$K$1188=0,'[1]第２号'!$G$1188,"X")</f>
        <v>1</v>
      </c>
      <c r="AN34" s="293">
        <f>IF('[1]第２号'!$K$1188=0,'[1]第２号'!$H$1188,"X")</f>
        <v>84</v>
      </c>
      <c r="AO34" s="293">
        <f>IF('[1]第２号'!$K$1188=0,'[1]第２号'!$I$1188,"X")</f>
        <v>6</v>
      </c>
      <c r="AP34" s="294">
        <f>IF('[1]第２号'!$K$1188=0,'[1]第２号'!$J$1188,"X")</f>
        <v>7.1</v>
      </c>
    </row>
    <row r="35" spans="1:42" ht="13.5" customHeight="1">
      <c r="A35" s="254"/>
      <c r="B35" s="271" t="s">
        <v>306</v>
      </c>
      <c r="C35" s="297" t="s">
        <v>221</v>
      </c>
      <c r="D35" s="273">
        <f>IF('[1]第２号'!$K$1257=0,'[1]第２号'!$E$1257,"X")</f>
        <v>28316</v>
      </c>
      <c r="E35" s="273">
        <f>IF('[1]第２号'!$K$1257=0,'[1]第２号'!$F$1257,"X")</f>
        <v>410</v>
      </c>
      <c r="F35" s="273">
        <f>IF('[1]第２号'!$K$1257=0,'[1]第２号'!$G$1257,"X")</f>
        <v>769</v>
      </c>
      <c r="G35" s="273">
        <f>IF('[1]第２号'!$K$1257=0,'[1]第２号'!$H$1257,"X")</f>
        <v>27957</v>
      </c>
      <c r="H35" s="273">
        <f>IF('[1]第２号'!$K$1257=0,'[1]第２号'!$I$1257,"X")</f>
        <v>4089</v>
      </c>
      <c r="I35" s="274">
        <f>IF('[1]第２号'!$K$1257=0,'[1]第２号'!$J$1257,"X")</f>
        <v>14.6</v>
      </c>
      <c r="J35" s="273">
        <f>IF('[1]第２号'!$K$1324=0,'[1]第２号'!$E$1324,"X")</f>
        <v>17332</v>
      </c>
      <c r="K35" s="273">
        <f>IF('[1]第２号'!$K$1324=0,'[1]第２号'!$F$1324,"X")</f>
        <v>205</v>
      </c>
      <c r="L35" s="273">
        <f>IF('[1]第２号'!$K$1324=0,'[1]第２号'!$G$1324,"X")</f>
        <v>230</v>
      </c>
      <c r="M35" s="273">
        <f>IF('[1]第２号'!$K$1324=0,'[1]第２号'!$H$1324,"X")</f>
        <v>17307</v>
      </c>
      <c r="N35" s="273">
        <f>IF('[1]第２号'!$K$1324=0,'[1]第２号'!$I$1324,"X")</f>
        <v>535</v>
      </c>
      <c r="O35" s="274">
        <f>IF('[1]第２号'!$K$1324=0,'[1]第２号'!$J$1324,"X")</f>
        <v>3.1</v>
      </c>
      <c r="P35" s="273">
        <f>IF('[1]第２号'!$K$1391=0,'[1]第２号'!$E$1391,"X")</f>
        <v>10984</v>
      </c>
      <c r="Q35" s="273">
        <f>IF('[1]第２号'!$K$1391=0,'[1]第２号'!$F$1391,"X")</f>
        <v>205</v>
      </c>
      <c r="R35" s="273">
        <f>IF('[1]第２号'!$K$1391=0,'[1]第２号'!$G$1391,"X")</f>
        <v>539</v>
      </c>
      <c r="S35" s="273">
        <f>IF('[1]第２号'!$K$1391=0,'[1]第２号'!$H$1391,"X")</f>
        <v>10650</v>
      </c>
      <c r="T35" s="273">
        <f>IF('[1]第２号'!$K$1391=0,'[1]第２号'!$I$1391,"X")</f>
        <v>3554</v>
      </c>
      <c r="U35" s="274">
        <f>IF('[1]第２号'!$K$1391=0,'[1]第２号'!$J$1391,"X")</f>
        <v>33.4</v>
      </c>
      <c r="W35" s="275" t="s">
        <v>306</v>
      </c>
      <c r="X35" s="298" t="s">
        <v>221</v>
      </c>
      <c r="Y35" s="277">
        <f>IF('[1]第２号'!$K$1056=0,'[1]第２号'!$E$1056,"X")</f>
        <v>9634</v>
      </c>
      <c r="Z35" s="277">
        <f>IF('[1]第２号'!$K$1056=0,'[1]第２号'!$F$1056,"X")</f>
        <v>0</v>
      </c>
      <c r="AA35" s="277">
        <f>IF('[1]第２号'!$K$1056=0,'[1]第２号'!$G$1056,"X")</f>
        <v>71</v>
      </c>
      <c r="AB35" s="277">
        <f>IF('[1]第２号'!$K$1056=0,'[1]第２号'!$H$1056,"X")</f>
        <v>9563</v>
      </c>
      <c r="AC35" s="277">
        <f>IF('[1]第２号'!$K$1056=0,'[1]第２号'!$I$1056,"X")</f>
        <v>2083</v>
      </c>
      <c r="AD35" s="278">
        <f>IF('[1]第２号'!$K$1056=0,'[1]第２号'!$J$1056,"X")</f>
        <v>21.8</v>
      </c>
      <c r="AE35" s="277">
        <f>IF('[1]第２号'!$K$1123=0,'[1]第２号'!$E$1123,"X")</f>
        <v>5858</v>
      </c>
      <c r="AF35" s="277">
        <f>IF('[1]第２号'!$K$1123=0,'[1]第２号'!$F$1123,"X")</f>
        <v>0</v>
      </c>
      <c r="AG35" s="277">
        <f>IF('[1]第２号'!$K$1123=0,'[1]第２号'!$G$1123,"X")</f>
        <v>25</v>
      </c>
      <c r="AH35" s="277">
        <f>IF('[1]第２号'!$K$1123=0,'[1]第２号'!$H$1123,"X")</f>
        <v>5833</v>
      </c>
      <c r="AI35" s="277">
        <f>IF('[1]第２号'!$K$1123=0,'[1]第２号'!$I$1123,"X")</f>
        <v>187</v>
      </c>
      <c r="AJ35" s="278">
        <f>IF('[1]第２号'!$K$1123=0,'[1]第２号'!$J$1123,"X")</f>
        <v>3.2</v>
      </c>
      <c r="AK35" s="277">
        <f>IF('[1]第２号'!$K$1190=0,'[1]第２号'!$E$1190,"X")</f>
        <v>3776</v>
      </c>
      <c r="AL35" s="277">
        <f>IF('[1]第２号'!$K$1190=0,'[1]第２号'!$F$1190,"X")</f>
        <v>0</v>
      </c>
      <c r="AM35" s="277">
        <f>IF('[1]第２号'!$K$1190=0,'[1]第２号'!$G$1190,"X")</f>
        <v>46</v>
      </c>
      <c r="AN35" s="277">
        <f>IF('[1]第２号'!$K$1190=0,'[1]第２号'!$H$1190,"X")</f>
        <v>3730</v>
      </c>
      <c r="AO35" s="277">
        <f>IF('[1]第２号'!$K$1190=0,'[1]第２号'!$I$1190,"X")</f>
        <v>1896</v>
      </c>
      <c r="AP35" s="278">
        <f>IF('[1]第２号'!$K$1190=0,'[1]第２号'!$J$1190,"X")</f>
        <v>50.8</v>
      </c>
    </row>
    <row r="36" spans="1:42" ht="13.5" customHeight="1">
      <c r="A36" s="254"/>
      <c r="B36" s="263" t="s">
        <v>307</v>
      </c>
      <c r="C36" s="305" t="s">
        <v>222</v>
      </c>
      <c r="D36" s="290">
        <f>IF('[1]第２号'!$K$1258=0,'[1]第２号'!$E$1258,"X")</f>
        <v>67427</v>
      </c>
      <c r="E36" s="290">
        <f>IF('[1]第２号'!$K$1258=0,'[1]第２号'!$F$1258,"X")</f>
        <v>2146</v>
      </c>
      <c r="F36" s="290">
        <f>IF('[1]第２号'!$K$1258=0,'[1]第２号'!$G$1258,"X")</f>
        <v>1486</v>
      </c>
      <c r="G36" s="290">
        <f>IF('[1]第２号'!$K$1258=0,'[1]第２号'!$H$1258,"X")</f>
        <v>68087</v>
      </c>
      <c r="H36" s="290">
        <f>IF('[1]第２号'!$K$1258=0,'[1]第２号'!$I$1258,"X")</f>
        <v>39964</v>
      </c>
      <c r="I36" s="291">
        <f>IF('[1]第２号'!$K$1258=0,'[1]第２号'!$J$1258,"X")</f>
        <v>58.7</v>
      </c>
      <c r="J36" s="290">
        <f>IF('[1]第２号'!$K$1325=0,'[1]第２号'!$E$1325,"X")</f>
        <v>24587</v>
      </c>
      <c r="K36" s="290">
        <f>IF('[1]第２号'!$K$1325=0,'[1]第２号'!$F$1325,"X")</f>
        <v>835</v>
      </c>
      <c r="L36" s="290">
        <f>IF('[1]第２号'!$K$1325=0,'[1]第２号'!$G$1325,"X")</f>
        <v>364</v>
      </c>
      <c r="M36" s="290">
        <f>IF('[1]第２号'!$K$1325=0,'[1]第２号'!$H$1325,"X")</f>
        <v>25058</v>
      </c>
      <c r="N36" s="290">
        <f>IF('[1]第２号'!$K$1325=0,'[1]第２号'!$I$1325,"X")</f>
        <v>9202</v>
      </c>
      <c r="O36" s="291">
        <f>IF('[1]第２号'!$K$1325=0,'[1]第２号'!$J$1325,"X")</f>
        <v>36.7</v>
      </c>
      <c r="P36" s="290">
        <f>IF('[1]第２号'!$K$1392=0,'[1]第２号'!$E$1392,"X")</f>
        <v>42840</v>
      </c>
      <c r="Q36" s="290">
        <f>IF('[1]第２号'!$K$1392=0,'[1]第２号'!$F$1392,"X")</f>
        <v>1311</v>
      </c>
      <c r="R36" s="290">
        <f>IF('[1]第２号'!$K$1392=0,'[1]第２号'!$G$1392,"X")</f>
        <v>1122</v>
      </c>
      <c r="S36" s="290">
        <f>IF('[1]第２号'!$K$1392=0,'[1]第２号'!$H$1392,"X")</f>
        <v>43029</v>
      </c>
      <c r="T36" s="290">
        <f>IF('[1]第２号'!$K$1392=0,'[1]第２号'!$I$1392,"X")</f>
        <v>30762</v>
      </c>
      <c r="U36" s="291">
        <f>IF('[1]第２号'!$K$1392=0,'[1]第２号'!$J$1392,"X")</f>
        <v>71.5</v>
      </c>
      <c r="W36" s="267" t="s">
        <v>307</v>
      </c>
      <c r="X36" s="306" t="s">
        <v>222</v>
      </c>
      <c r="Y36" s="293">
        <f>IF('[1]第２号'!$K$1057=0,'[1]第２号'!$E$1057,"X")</f>
        <v>24160</v>
      </c>
      <c r="Z36" s="293">
        <f>IF('[1]第２号'!$K$1057=0,'[1]第２号'!$F$1057,"X")</f>
        <v>269</v>
      </c>
      <c r="AA36" s="293">
        <f>IF('[1]第２号'!$K$1057=0,'[1]第２号'!$G$1057,"X")</f>
        <v>266</v>
      </c>
      <c r="AB36" s="293">
        <f>IF('[1]第２号'!$K$1057=0,'[1]第２号'!$H$1057,"X")</f>
        <v>24163</v>
      </c>
      <c r="AC36" s="293">
        <f>IF('[1]第２号'!$K$1057=0,'[1]第２号'!$I$1057,"X")</f>
        <v>14484</v>
      </c>
      <c r="AD36" s="294">
        <f>IF('[1]第２号'!$K$1057=0,'[1]第２号'!$J$1057,"X")</f>
        <v>59.9</v>
      </c>
      <c r="AE36" s="293">
        <f>IF('[1]第２号'!$K$1124=0,'[1]第２号'!$E$1124,"X")</f>
        <v>9556</v>
      </c>
      <c r="AF36" s="293">
        <f>IF('[1]第２号'!$K$1124=0,'[1]第２号'!$F$1124,"X")</f>
        <v>207</v>
      </c>
      <c r="AG36" s="293">
        <f>IF('[1]第２号'!$K$1124=0,'[1]第２号'!$G$1124,"X")</f>
        <v>176</v>
      </c>
      <c r="AH36" s="293">
        <f>IF('[1]第２号'!$K$1124=0,'[1]第２号'!$H$1124,"X")</f>
        <v>9587</v>
      </c>
      <c r="AI36" s="293">
        <f>IF('[1]第２号'!$K$1124=0,'[1]第２号'!$I$1124,"X")</f>
        <v>3040</v>
      </c>
      <c r="AJ36" s="294">
        <f>IF('[1]第２号'!$K$1124=0,'[1]第２号'!$J$1124,"X")</f>
        <v>31.7</v>
      </c>
      <c r="AK36" s="293">
        <f>IF('[1]第２号'!$K$1191=0,'[1]第２号'!$E$1191,"X")</f>
        <v>14604</v>
      </c>
      <c r="AL36" s="293">
        <f>IF('[1]第２号'!$K$1191=0,'[1]第２号'!$F$1191,"X")</f>
        <v>62</v>
      </c>
      <c r="AM36" s="293">
        <f>IF('[1]第２号'!$K$1191=0,'[1]第２号'!$G$1191,"X")</f>
        <v>90</v>
      </c>
      <c r="AN36" s="293">
        <f>IF('[1]第２号'!$K$1191=0,'[1]第２号'!$H$1191,"X")</f>
        <v>14576</v>
      </c>
      <c r="AO36" s="293">
        <f>IF('[1]第２号'!$K$1191=0,'[1]第２号'!$I$1191,"X")</f>
        <v>11444</v>
      </c>
      <c r="AP36" s="294">
        <f>IF('[1]第２号'!$K$1191=0,'[1]第２号'!$J$1191,"X")</f>
        <v>78.5</v>
      </c>
    </row>
    <row r="37" spans="1:42" ht="13.5" customHeight="1">
      <c r="A37" s="254"/>
      <c r="B37" s="271" t="s">
        <v>308</v>
      </c>
      <c r="C37" s="297" t="s">
        <v>223</v>
      </c>
      <c r="D37" s="273">
        <f>IF('[1]第２号'!$K$1259=0,'[1]第２号'!$E$1259,"X")</f>
        <v>12768</v>
      </c>
      <c r="E37" s="273">
        <f>IF('[1]第２号'!$K$1259=0,'[1]第２号'!$F$1259,"X")</f>
        <v>1154</v>
      </c>
      <c r="F37" s="273">
        <f>IF('[1]第２号'!$K$1259=0,'[1]第２号'!$G$1259,"X")</f>
        <v>857</v>
      </c>
      <c r="G37" s="273">
        <f>IF('[1]第２号'!$K$1259=0,'[1]第２号'!$H$1259,"X")</f>
        <v>13065</v>
      </c>
      <c r="H37" s="273">
        <f>IF('[1]第２号'!$K$1259=0,'[1]第２号'!$I$1259,"X")</f>
        <v>8556</v>
      </c>
      <c r="I37" s="274">
        <f>IF('[1]第２号'!$K$1259=0,'[1]第２号'!$J$1259,"X")</f>
        <v>65.5</v>
      </c>
      <c r="J37" s="273">
        <f>IF('[1]第２号'!$K$1326=0,'[1]第２号'!$E$1326,"X")</f>
        <v>5385</v>
      </c>
      <c r="K37" s="273">
        <f>IF('[1]第２号'!$K$1326=0,'[1]第２号'!$F$1326,"X")</f>
        <v>408</v>
      </c>
      <c r="L37" s="273">
        <f>IF('[1]第２号'!$K$1326=0,'[1]第２号'!$G$1326,"X")</f>
        <v>421</v>
      </c>
      <c r="M37" s="273">
        <f>IF('[1]第２号'!$K$1326=0,'[1]第２号'!$H$1326,"X")</f>
        <v>5372</v>
      </c>
      <c r="N37" s="273">
        <f>IF('[1]第２号'!$K$1326=0,'[1]第２号'!$I$1326,"X")</f>
        <v>2410</v>
      </c>
      <c r="O37" s="274">
        <f>IF('[1]第２号'!$K$1326=0,'[1]第２号'!$J$1326,"X")</f>
        <v>44.9</v>
      </c>
      <c r="P37" s="273">
        <f>IF('[1]第２号'!$K$1393=0,'[1]第２号'!$E$1393,"X")</f>
        <v>7383</v>
      </c>
      <c r="Q37" s="273">
        <f>IF('[1]第２号'!$K$1393=0,'[1]第２号'!$F$1393,"X")</f>
        <v>746</v>
      </c>
      <c r="R37" s="273">
        <f>IF('[1]第２号'!$K$1393=0,'[1]第２号'!$G$1393,"X")</f>
        <v>436</v>
      </c>
      <c r="S37" s="273">
        <f>IF('[1]第２号'!$K$1393=0,'[1]第２号'!$H$1393,"X")</f>
        <v>7693</v>
      </c>
      <c r="T37" s="273">
        <f>IF('[1]第２号'!$K$1393=0,'[1]第２号'!$I$1393,"X")</f>
        <v>6146</v>
      </c>
      <c r="U37" s="274">
        <f>IF('[1]第２号'!$K$1393=0,'[1]第２号'!$J$1393,"X")</f>
        <v>79.9</v>
      </c>
      <c r="W37" s="275" t="s">
        <v>308</v>
      </c>
      <c r="X37" s="298" t="s">
        <v>223</v>
      </c>
      <c r="Y37" s="277">
        <f>IF('[1]第２号'!$K$1058=0,'[1]第２号'!$E$1058,"X")</f>
        <v>6078</v>
      </c>
      <c r="Z37" s="277">
        <f>IF('[1]第２号'!$K$1058=0,'[1]第２号'!$F$1058,"X")</f>
        <v>98</v>
      </c>
      <c r="AA37" s="277">
        <f>IF('[1]第２号'!$K$1058=0,'[1]第２号'!$G$1058,"X")</f>
        <v>153</v>
      </c>
      <c r="AB37" s="277">
        <f>IF('[1]第２号'!$K$1058=0,'[1]第２号'!$H$1058,"X")</f>
        <v>6023</v>
      </c>
      <c r="AC37" s="277">
        <f>IF('[1]第２号'!$K$1058=0,'[1]第２号'!$I$1058,"X")</f>
        <v>2570</v>
      </c>
      <c r="AD37" s="278">
        <f>IF('[1]第２号'!$K$1058=0,'[1]第２号'!$J$1058,"X")</f>
        <v>42.7</v>
      </c>
      <c r="AE37" s="277">
        <f>IF('[1]第２号'!$K$1125=0,'[1]第２号'!$E$1125,"X")</f>
        <v>2920</v>
      </c>
      <c r="AF37" s="277">
        <f>IF('[1]第２号'!$K$1125=0,'[1]第２号'!$F$1125,"X")</f>
        <v>56</v>
      </c>
      <c r="AG37" s="277">
        <f>IF('[1]第２号'!$K$1125=0,'[1]第２号'!$G$1125,"X")</f>
        <v>69</v>
      </c>
      <c r="AH37" s="277">
        <f>IF('[1]第２号'!$K$1125=0,'[1]第２号'!$H$1125,"X")</f>
        <v>2907</v>
      </c>
      <c r="AI37" s="277">
        <f>IF('[1]第２号'!$K$1125=0,'[1]第２号'!$I$1125,"X")</f>
        <v>649</v>
      </c>
      <c r="AJ37" s="278">
        <f>IF('[1]第２号'!$K$1125=0,'[1]第２号'!$J$1125,"X")</f>
        <v>22.3</v>
      </c>
      <c r="AK37" s="277">
        <f>IF('[1]第２号'!$K$1192=0,'[1]第２号'!$E$1192,"X")</f>
        <v>3158</v>
      </c>
      <c r="AL37" s="277">
        <f>IF('[1]第２号'!$K$1192=0,'[1]第２号'!$F$1192,"X")</f>
        <v>42</v>
      </c>
      <c r="AM37" s="277">
        <f>IF('[1]第２号'!$K$1192=0,'[1]第２号'!$G$1192,"X")</f>
        <v>84</v>
      </c>
      <c r="AN37" s="277">
        <f>IF('[1]第２号'!$K$1192=0,'[1]第２号'!$H$1192,"X")</f>
        <v>3116</v>
      </c>
      <c r="AO37" s="277">
        <f>IF('[1]第２号'!$K$1192=0,'[1]第２号'!$I$1192,"X")</f>
        <v>1921</v>
      </c>
      <c r="AP37" s="278">
        <f>IF('[1]第２号'!$K$1192=0,'[1]第２号'!$J$1192,"X")</f>
        <v>61.6</v>
      </c>
    </row>
    <row r="38" spans="1:42" ht="13.5" customHeight="1">
      <c r="A38" s="254"/>
      <c r="B38" s="263" t="s">
        <v>309</v>
      </c>
      <c r="C38" s="305" t="s">
        <v>224</v>
      </c>
      <c r="D38" s="290">
        <f>IF('[1]第２号'!$K$1260=0,'[1]第２号'!$E$1260,"X")</f>
        <v>29148</v>
      </c>
      <c r="E38" s="290">
        <f>IF('[1]第２号'!$K$1260=0,'[1]第２号'!$F$1260,"X")</f>
        <v>1107</v>
      </c>
      <c r="F38" s="290">
        <f>IF('[1]第２号'!$K$1260=0,'[1]第２号'!$G$1260,"X")</f>
        <v>1050</v>
      </c>
      <c r="G38" s="290">
        <f>IF('[1]第２号'!$K$1260=0,'[1]第２号'!$H$1260,"X")</f>
        <v>29205</v>
      </c>
      <c r="H38" s="290">
        <f>IF('[1]第２号'!$K$1260=0,'[1]第２号'!$I$1260,"X")</f>
        <v>25050</v>
      </c>
      <c r="I38" s="291">
        <f>IF('[1]第２号'!$K$1260=0,'[1]第２号'!$J$1260,"X")</f>
        <v>85.8</v>
      </c>
      <c r="J38" s="290">
        <f>IF('[1]第２号'!$K$1327=0,'[1]第２号'!$E$1327,"X")</f>
        <v>9926</v>
      </c>
      <c r="K38" s="290">
        <f>IF('[1]第２号'!$K$1327=0,'[1]第２号'!$F$1327,"X")</f>
        <v>450</v>
      </c>
      <c r="L38" s="290">
        <f>IF('[1]第２号'!$K$1327=0,'[1]第２号'!$G$1327,"X")</f>
        <v>466</v>
      </c>
      <c r="M38" s="290">
        <f>IF('[1]第２号'!$K$1327=0,'[1]第２号'!$H$1327,"X")</f>
        <v>9910</v>
      </c>
      <c r="N38" s="290">
        <f>IF('[1]第２号'!$K$1327=0,'[1]第２号'!$I$1327,"X")</f>
        <v>6809</v>
      </c>
      <c r="O38" s="291">
        <f>IF('[1]第２号'!$K$1327=0,'[1]第２号'!$J$1327,"X")</f>
        <v>68.7</v>
      </c>
      <c r="P38" s="290">
        <f>IF('[1]第２号'!$K$1394=0,'[1]第２号'!$E$1394,"X")</f>
        <v>19222</v>
      </c>
      <c r="Q38" s="290">
        <f>IF('[1]第２号'!$K$1394=0,'[1]第２号'!$F$1394,"X")</f>
        <v>657</v>
      </c>
      <c r="R38" s="290">
        <f>IF('[1]第２号'!$K$1394=0,'[1]第２号'!$G$1394,"X")</f>
        <v>584</v>
      </c>
      <c r="S38" s="290">
        <f>IF('[1]第２号'!$K$1394=0,'[1]第２号'!$H$1394,"X")</f>
        <v>19295</v>
      </c>
      <c r="T38" s="290">
        <f>IF('[1]第２号'!$K$1394=0,'[1]第２号'!$I$1394,"X")</f>
        <v>18241</v>
      </c>
      <c r="U38" s="291">
        <f>IF('[1]第２号'!$K$1394=0,'[1]第２号'!$J$1394,"X")</f>
        <v>94.5</v>
      </c>
      <c r="W38" s="267" t="s">
        <v>309</v>
      </c>
      <c r="X38" s="306" t="s">
        <v>224</v>
      </c>
      <c r="Y38" s="293">
        <f>IF('[1]第２号'!$K$1059=0,'[1]第２号'!$E$1059,"X")</f>
        <v>7634</v>
      </c>
      <c r="Z38" s="293">
        <f>IF('[1]第２号'!$K$1059=0,'[1]第２号'!$F$1059,"X")</f>
        <v>430</v>
      </c>
      <c r="AA38" s="293">
        <f>IF('[1]第２号'!$K$1059=0,'[1]第２号'!$G$1059,"X")</f>
        <v>391</v>
      </c>
      <c r="AB38" s="293">
        <f>IF('[1]第２号'!$K$1059=0,'[1]第２号'!$H$1059,"X")</f>
        <v>7673</v>
      </c>
      <c r="AC38" s="293">
        <f>IF('[1]第２号'!$K$1059=0,'[1]第２号'!$I$1059,"X")</f>
        <v>6782</v>
      </c>
      <c r="AD38" s="294">
        <f>IF('[1]第２号'!$K$1059=0,'[1]第２号'!$J$1059,"X")</f>
        <v>88.4</v>
      </c>
      <c r="AE38" s="293">
        <f>IF('[1]第２号'!$K$1126=0,'[1]第２号'!$E$1126,"X")</f>
        <v>3245</v>
      </c>
      <c r="AF38" s="293">
        <f>IF('[1]第２号'!$K$1126=0,'[1]第２号'!$F$1126,"X")</f>
        <v>187</v>
      </c>
      <c r="AG38" s="293">
        <f>IF('[1]第２号'!$K$1126=0,'[1]第２号'!$G$1126,"X")</f>
        <v>156</v>
      </c>
      <c r="AH38" s="293">
        <f>IF('[1]第２号'!$K$1126=0,'[1]第２号'!$H$1126,"X")</f>
        <v>3276</v>
      </c>
      <c r="AI38" s="293">
        <f>IF('[1]第２号'!$K$1126=0,'[1]第２号'!$I$1126,"X")</f>
        <v>2534</v>
      </c>
      <c r="AJ38" s="294">
        <f>IF('[1]第２号'!$K$1126=0,'[1]第２号'!$J$1126,"X")</f>
        <v>77.4</v>
      </c>
      <c r="AK38" s="293">
        <f>IF('[1]第２号'!$K$1193=0,'[1]第２号'!$E$1193,"X")</f>
        <v>4389</v>
      </c>
      <c r="AL38" s="293">
        <f>IF('[1]第２号'!$K$1193=0,'[1]第２号'!$F$1193,"X")</f>
        <v>243</v>
      </c>
      <c r="AM38" s="293">
        <f>IF('[1]第２号'!$K$1193=0,'[1]第２号'!$G$1193,"X")</f>
        <v>235</v>
      </c>
      <c r="AN38" s="293">
        <f>IF('[1]第２号'!$K$1193=0,'[1]第２号'!$H$1193,"X")</f>
        <v>4397</v>
      </c>
      <c r="AO38" s="293">
        <f>IF('[1]第２号'!$K$1193=0,'[1]第２号'!$I$1193,"X")</f>
        <v>4248</v>
      </c>
      <c r="AP38" s="294">
        <f>IF('[1]第２号'!$K$1193=0,'[1]第２号'!$J$1193,"X")</f>
        <v>96.6</v>
      </c>
    </row>
    <row r="39" spans="1:42" ht="13.5" customHeight="1">
      <c r="A39" s="254"/>
      <c r="B39" s="271" t="s">
        <v>310</v>
      </c>
      <c r="C39" s="297" t="s">
        <v>225</v>
      </c>
      <c r="D39" s="273">
        <f>IF('[1]第２号'!$K$1261=0,'[1]第２号'!$E$1261,"X")</f>
        <v>68889</v>
      </c>
      <c r="E39" s="273">
        <f>IF('[1]第２号'!$K$1261=0,'[1]第２号'!$F$1261,"X")</f>
        <v>1475</v>
      </c>
      <c r="F39" s="273">
        <f>IF('[1]第２号'!$K$1261=0,'[1]第２号'!$G$1261,"X")</f>
        <v>647</v>
      </c>
      <c r="G39" s="273">
        <f>IF('[1]第２号'!$K$1261=0,'[1]第２号'!$H$1261,"X")</f>
        <v>69717</v>
      </c>
      <c r="H39" s="273">
        <f>IF('[1]第２号'!$K$1261=0,'[1]第２号'!$I$1261,"X")</f>
        <v>12760</v>
      </c>
      <c r="I39" s="274">
        <f>IF('[1]第２号'!$K$1261=0,'[1]第２号'!$J$1261,"X")</f>
        <v>18.3</v>
      </c>
      <c r="J39" s="273">
        <f>IF('[1]第２号'!$K$1328=0,'[1]第２号'!$E$1328,"X")</f>
        <v>18570</v>
      </c>
      <c r="K39" s="273">
        <f>IF('[1]第２号'!$K$1328=0,'[1]第２号'!$F$1328,"X")</f>
        <v>471</v>
      </c>
      <c r="L39" s="273">
        <f>IF('[1]第２号'!$K$1328=0,'[1]第２号'!$G$1328,"X")</f>
        <v>300</v>
      </c>
      <c r="M39" s="273">
        <f>IF('[1]第２号'!$K$1328=0,'[1]第２号'!$H$1328,"X")</f>
        <v>18741</v>
      </c>
      <c r="N39" s="273">
        <f>IF('[1]第２号'!$K$1328=0,'[1]第２号'!$I$1328,"X")</f>
        <v>2474</v>
      </c>
      <c r="O39" s="274">
        <f>IF('[1]第２号'!$K$1328=0,'[1]第２号'!$J$1328,"X")</f>
        <v>13.2</v>
      </c>
      <c r="P39" s="273">
        <f>IF('[1]第２号'!$K$1395=0,'[1]第２号'!$E$1395,"X")</f>
        <v>50319</v>
      </c>
      <c r="Q39" s="273">
        <f>IF('[1]第２号'!$K$1395=0,'[1]第２号'!$F$1395,"X")</f>
        <v>1004</v>
      </c>
      <c r="R39" s="273">
        <f>IF('[1]第２号'!$K$1395=0,'[1]第２号'!$G$1395,"X")</f>
        <v>347</v>
      </c>
      <c r="S39" s="273">
        <f>IF('[1]第２号'!$K$1395=0,'[1]第２号'!$H$1395,"X")</f>
        <v>50976</v>
      </c>
      <c r="T39" s="273">
        <f>IF('[1]第２号'!$K$1395=0,'[1]第２号'!$I$1395,"X")</f>
        <v>10286</v>
      </c>
      <c r="U39" s="274">
        <f>IF('[1]第２号'!$K$1395=0,'[1]第２号'!$J$1395,"X")</f>
        <v>20.2</v>
      </c>
      <c r="W39" s="275" t="s">
        <v>310</v>
      </c>
      <c r="X39" s="298" t="s">
        <v>225</v>
      </c>
      <c r="Y39" s="277">
        <f>IF('[1]第２号'!$K$1060=0,'[1]第２号'!$E$1060,"X")</f>
        <v>54548</v>
      </c>
      <c r="Z39" s="277">
        <f>IF('[1]第２号'!$K$1060=0,'[1]第２号'!$F$1060,"X")</f>
        <v>1033</v>
      </c>
      <c r="AA39" s="277">
        <f>IF('[1]第２号'!$K$1060=0,'[1]第２号'!$G$1060,"X")</f>
        <v>476</v>
      </c>
      <c r="AB39" s="277">
        <f>IF('[1]第２号'!$K$1060=0,'[1]第２号'!$H$1060,"X")</f>
        <v>55105</v>
      </c>
      <c r="AC39" s="277">
        <f>IF('[1]第２号'!$K$1060=0,'[1]第２号'!$I$1060,"X")</f>
        <v>7526</v>
      </c>
      <c r="AD39" s="278">
        <f>IF('[1]第２号'!$K$1060=0,'[1]第２号'!$J$1060,"X")</f>
        <v>13.7</v>
      </c>
      <c r="AE39" s="277">
        <f>IF('[1]第２号'!$K$1127=0,'[1]第２号'!$E$1127,"X")</f>
        <v>16415</v>
      </c>
      <c r="AF39" s="277">
        <f>IF('[1]第２号'!$K$1127=0,'[1]第２号'!$F$1127,"X")</f>
        <v>471</v>
      </c>
      <c r="AG39" s="277">
        <f>IF('[1]第２号'!$K$1127=0,'[1]第２号'!$G$1127,"X")</f>
        <v>225</v>
      </c>
      <c r="AH39" s="277">
        <f>IF('[1]第２号'!$K$1127=0,'[1]第２号'!$H$1127,"X")</f>
        <v>16661</v>
      </c>
      <c r="AI39" s="277">
        <f>IF('[1]第２号'!$K$1127=0,'[1]第２号'!$I$1127,"X")</f>
        <v>1920</v>
      </c>
      <c r="AJ39" s="278">
        <f>IF('[1]第２号'!$K$1127=0,'[1]第２号'!$J$1127,"X")</f>
        <v>11.5</v>
      </c>
      <c r="AK39" s="277">
        <f>IF('[1]第２号'!$K$1194=0,'[1]第２号'!$E$1194,"X")</f>
        <v>38133</v>
      </c>
      <c r="AL39" s="277">
        <f>IF('[1]第２号'!$K$1194=0,'[1]第２号'!$F$1194,"X")</f>
        <v>562</v>
      </c>
      <c r="AM39" s="277">
        <f>IF('[1]第２号'!$K$1194=0,'[1]第２号'!$G$1194,"X")</f>
        <v>251</v>
      </c>
      <c r="AN39" s="277">
        <f>IF('[1]第２号'!$K$1194=0,'[1]第２号'!$H$1194,"X")</f>
        <v>38444</v>
      </c>
      <c r="AO39" s="277">
        <f>IF('[1]第２号'!$K$1194=0,'[1]第２号'!$I$1194,"X")</f>
        <v>5606</v>
      </c>
      <c r="AP39" s="278">
        <f>IF('[1]第２号'!$K$1194=0,'[1]第２号'!$J$1194,"X")</f>
        <v>14.6</v>
      </c>
    </row>
    <row r="40" spans="1:42" ht="13.5" customHeight="1">
      <c r="A40" s="254"/>
      <c r="B40" s="263" t="s">
        <v>311</v>
      </c>
      <c r="C40" s="305" t="s">
        <v>226</v>
      </c>
      <c r="D40" s="290">
        <f>IF('[1]第２号'!$K$1262=0,'[1]第２号'!$E$1262,"X")</f>
        <v>65800</v>
      </c>
      <c r="E40" s="290">
        <f>IF('[1]第２号'!$K$1262=0,'[1]第２号'!$F$1262,"X")</f>
        <v>979</v>
      </c>
      <c r="F40" s="290">
        <f>IF('[1]第２号'!$K$1262=0,'[1]第２号'!$G$1262,"X")</f>
        <v>536</v>
      </c>
      <c r="G40" s="290">
        <f>IF('[1]第２号'!$K$1262=0,'[1]第２号'!$H$1262,"X")</f>
        <v>66243</v>
      </c>
      <c r="H40" s="290">
        <f>IF('[1]第２号'!$K$1262=0,'[1]第２号'!$I$1262,"X")</f>
        <v>24522</v>
      </c>
      <c r="I40" s="291">
        <f>IF('[1]第２号'!$K$1262=0,'[1]第２号'!$J$1262,"X")</f>
        <v>37</v>
      </c>
      <c r="J40" s="290">
        <f>IF('[1]第２号'!$K$1329=0,'[1]第２号'!$E$1329,"X")</f>
        <v>20329</v>
      </c>
      <c r="K40" s="290">
        <f>IF('[1]第２号'!$K$1329=0,'[1]第２号'!$F$1329,"X")</f>
        <v>142</v>
      </c>
      <c r="L40" s="290">
        <f>IF('[1]第２号'!$K$1329=0,'[1]第２号'!$G$1329,"X")</f>
        <v>316</v>
      </c>
      <c r="M40" s="290">
        <f>IF('[1]第２号'!$K$1329=0,'[1]第２号'!$H$1329,"X")</f>
        <v>20155</v>
      </c>
      <c r="N40" s="290">
        <f>IF('[1]第２号'!$K$1329=0,'[1]第２号'!$I$1329,"X")</f>
        <v>4535</v>
      </c>
      <c r="O40" s="291">
        <f>IF('[1]第２号'!$K$1329=0,'[1]第２号'!$J$1329,"X")</f>
        <v>22.5</v>
      </c>
      <c r="P40" s="290">
        <f>IF('[1]第２号'!$K$1396=0,'[1]第２号'!$E$1396,"X")</f>
        <v>45471</v>
      </c>
      <c r="Q40" s="290">
        <f>IF('[1]第２号'!$K$1396=0,'[1]第２号'!$F$1396,"X")</f>
        <v>837</v>
      </c>
      <c r="R40" s="290">
        <f>IF('[1]第２号'!$K$1396=0,'[1]第２号'!$G$1396,"X")</f>
        <v>220</v>
      </c>
      <c r="S40" s="290">
        <f>IF('[1]第２号'!$K$1396=0,'[1]第２号'!$H$1396,"X")</f>
        <v>46088</v>
      </c>
      <c r="T40" s="290">
        <f>IF('[1]第２号'!$K$1396=0,'[1]第２号'!$I$1396,"X")</f>
        <v>19987</v>
      </c>
      <c r="U40" s="291">
        <f>IF('[1]第２号'!$K$1396=0,'[1]第２号'!$J$1396,"X")</f>
        <v>43.4</v>
      </c>
      <c r="W40" s="267" t="s">
        <v>311</v>
      </c>
      <c r="X40" s="306" t="s">
        <v>226</v>
      </c>
      <c r="Y40" s="293">
        <f>IF('[1]第２号'!$K$1061=0,'[1]第２号'!$E$1061,"X")</f>
        <v>29533</v>
      </c>
      <c r="Z40" s="293">
        <f>IF('[1]第２号'!$K$1061=0,'[1]第２号'!$F$1061,"X")</f>
        <v>415</v>
      </c>
      <c r="AA40" s="293">
        <f>IF('[1]第２号'!$K$1061=0,'[1]第２号'!$G$1061,"X")</f>
        <v>68</v>
      </c>
      <c r="AB40" s="293">
        <f>IF('[1]第２号'!$K$1061=0,'[1]第２号'!$H$1061,"X")</f>
        <v>29880</v>
      </c>
      <c r="AC40" s="293">
        <f>IF('[1]第２号'!$K$1061=0,'[1]第２号'!$I$1061,"X")</f>
        <v>8567</v>
      </c>
      <c r="AD40" s="294">
        <f>IF('[1]第２号'!$K$1061=0,'[1]第２号'!$J$1061,"X")</f>
        <v>28.7</v>
      </c>
      <c r="AE40" s="293">
        <f>IF('[1]第２号'!$K$1128=0,'[1]第２号'!$E$1128,"X")</f>
        <v>10298</v>
      </c>
      <c r="AF40" s="293">
        <f>IF('[1]第２号'!$K$1128=0,'[1]第２号'!$F$1128,"X")</f>
        <v>142</v>
      </c>
      <c r="AG40" s="293">
        <f>IF('[1]第２号'!$K$1128=0,'[1]第２号'!$G$1128,"X")</f>
        <v>17</v>
      </c>
      <c r="AH40" s="293">
        <f>IF('[1]第２号'!$K$1128=0,'[1]第２号'!$H$1128,"X")</f>
        <v>10423</v>
      </c>
      <c r="AI40" s="293">
        <f>IF('[1]第２号'!$K$1128=0,'[1]第２号'!$I$1128,"X")</f>
        <v>2524</v>
      </c>
      <c r="AJ40" s="294">
        <f>IF('[1]第２号'!$K$1128=0,'[1]第２号'!$J$1128,"X")</f>
        <v>24.2</v>
      </c>
      <c r="AK40" s="293">
        <f>IF('[1]第２号'!$K$1195=0,'[1]第２号'!$E$1195,"X")</f>
        <v>19235</v>
      </c>
      <c r="AL40" s="293">
        <f>IF('[1]第２号'!$K$1195=0,'[1]第２号'!$F$1195,"X")</f>
        <v>273</v>
      </c>
      <c r="AM40" s="293">
        <f>IF('[1]第２号'!$K$1195=0,'[1]第２号'!$G$1195,"X")</f>
        <v>51</v>
      </c>
      <c r="AN40" s="293">
        <f>IF('[1]第２号'!$K$1195=0,'[1]第２号'!$H$1195,"X")</f>
        <v>19457</v>
      </c>
      <c r="AO40" s="293">
        <f>IF('[1]第２号'!$K$1195=0,'[1]第２号'!$I$1195,"X")</f>
        <v>6043</v>
      </c>
      <c r="AP40" s="294">
        <f>IF('[1]第２号'!$K$1195=0,'[1]第２号'!$J$1195,"X")</f>
        <v>31.1</v>
      </c>
    </row>
    <row r="41" spans="1:42" ht="13.5" customHeight="1">
      <c r="A41" s="254"/>
      <c r="B41" s="271" t="s">
        <v>312</v>
      </c>
      <c r="C41" s="307" t="s">
        <v>227</v>
      </c>
      <c r="D41" s="273">
        <f>IF('[1]第２号'!$K$1263=0,'[1]第２号'!$E$1263,"X")</f>
        <v>3073</v>
      </c>
      <c r="E41" s="273">
        <f>IF('[1]第２号'!$K$1263=0,'[1]第２号'!$F$1263,"X")</f>
        <v>171</v>
      </c>
      <c r="F41" s="273">
        <f>IF('[1]第２号'!$K$1263=0,'[1]第２号'!$G$1263,"X")</f>
        <v>173</v>
      </c>
      <c r="G41" s="273">
        <f>IF('[1]第２号'!$K$1263=0,'[1]第２号'!$H$1263,"X")</f>
        <v>3071</v>
      </c>
      <c r="H41" s="273">
        <f>IF('[1]第２号'!$K$1263=0,'[1]第２号'!$I$1263,"X")</f>
        <v>314</v>
      </c>
      <c r="I41" s="274">
        <f>IF('[1]第２号'!$K$1263=0,'[1]第２号'!$J$1263,"X")</f>
        <v>10.2</v>
      </c>
      <c r="J41" s="273">
        <f>IF('[1]第２号'!$K$1330=0,'[1]第２号'!$E$1330,"X")</f>
        <v>941</v>
      </c>
      <c r="K41" s="273">
        <f>IF('[1]第２号'!$K$1330=0,'[1]第２号'!$F$1330,"X")</f>
        <v>12</v>
      </c>
      <c r="L41" s="273">
        <f>IF('[1]第２号'!$K$1330=0,'[1]第２号'!$G$1330,"X")</f>
        <v>26</v>
      </c>
      <c r="M41" s="273">
        <f>IF('[1]第２号'!$K$1330=0,'[1]第２号'!$H$1330,"X")</f>
        <v>927</v>
      </c>
      <c r="N41" s="273">
        <f>IF('[1]第２号'!$K$1330=0,'[1]第２号'!$I$1330,"X")</f>
        <v>17</v>
      </c>
      <c r="O41" s="274">
        <f>IF('[1]第２号'!$K$1330=0,'[1]第２号'!$J$1330,"X")</f>
        <v>1.8</v>
      </c>
      <c r="P41" s="273">
        <f>IF('[1]第２号'!$K$1397=0,'[1]第２号'!$E$1397,"X")</f>
        <v>2132</v>
      </c>
      <c r="Q41" s="273">
        <f>IF('[1]第２号'!$K$1397=0,'[1]第２号'!$F$1397,"X")</f>
        <v>159</v>
      </c>
      <c r="R41" s="273">
        <f>IF('[1]第２号'!$K$1397=0,'[1]第２号'!$G$1397,"X")</f>
        <v>147</v>
      </c>
      <c r="S41" s="273">
        <f>IF('[1]第２号'!$K$1397=0,'[1]第２号'!$H$1397,"X")</f>
        <v>2144</v>
      </c>
      <c r="T41" s="273">
        <f>IF('[1]第２号'!$K$1397=0,'[1]第２号'!$I$1397,"X")</f>
        <v>297</v>
      </c>
      <c r="U41" s="274">
        <f>IF('[1]第２号'!$K$1397=0,'[1]第２号'!$J$1397,"X")</f>
        <v>13.9</v>
      </c>
      <c r="W41" s="275" t="s">
        <v>312</v>
      </c>
      <c r="X41" s="308" t="s">
        <v>227</v>
      </c>
      <c r="Y41" s="277">
        <f>IF('[1]第２号'!$K$1062=0,'[1]第２号'!$E$1062,"X")</f>
        <v>3073</v>
      </c>
      <c r="Z41" s="277">
        <f>IF('[1]第２号'!$K$1062=0,'[1]第２号'!$F$1062,"X")</f>
        <v>171</v>
      </c>
      <c r="AA41" s="277">
        <f>IF('[1]第２号'!$K$1062=0,'[1]第２号'!$G$1062,"X")</f>
        <v>173</v>
      </c>
      <c r="AB41" s="277">
        <f>IF('[1]第２号'!$K$1062=0,'[1]第２号'!$H$1062,"X")</f>
        <v>3071</v>
      </c>
      <c r="AC41" s="277">
        <f>IF('[1]第２号'!$K$1062=0,'[1]第２号'!$I$1062,"X")</f>
        <v>314</v>
      </c>
      <c r="AD41" s="278">
        <f>IF('[1]第２号'!$K$1062=0,'[1]第２号'!$J$1062,"X")</f>
        <v>10.2</v>
      </c>
      <c r="AE41" s="277">
        <f>IF('[1]第２号'!$K$1129=0,'[1]第２号'!$E$1129,"X")</f>
        <v>941</v>
      </c>
      <c r="AF41" s="277">
        <f>IF('[1]第２号'!$K$1129=0,'[1]第２号'!$F$1129,"X")</f>
        <v>12</v>
      </c>
      <c r="AG41" s="277">
        <f>IF('[1]第２号'!$K$1129=0,'[1]第２号'!$G$1129,"X")</f>
        <v>26</v>
      </c>
      <c r="AH41" s="277">
        <f>IF('[1]第２号'!$K$1129=0,'[1]第２号'!$H$1129,"X")</f>
        <v>927</v>
      </c>
      <c r="AI41" s="277">
        <f>IF('[1]第２号'!$K$1129=0,'[1]第２号'!$I$1129,"X")</f>
        <v>17</v>
      </c>
      <c r="AJ41" s="278">
        <f>IF('[1]第２号'!$K$1129=0,'[1]第２号'!$J$1129,"X")</f>
        <v>1.8</v>
      </c>
      <c r="AK41" s="277">
        <f>IF('[1]第２号'!$K$1196=0,'[1]第２号'!$E$1196,"X")</f>
        <v>2132</v>
      </c>
      <c r="AL41" s="277">
        <f>IF('[1]第２号'!$K$1196=0,'[1]第２号'!$F$1196,"X")</f>
        <v>159</v>
      </c>
      <c r="AM41" s="277">
        <f>IF('[1]第２号'!$K$1196=0,'[1]第２号'!$G$1196,"X")</f>
        <v>147</v>
      </c>
      <c r="AN41" s="277">
        <f>IF('[1]第２号'!$K$1196=0,'[1]第２号'!$H$1196,"X")</f>
        <v>2144</v>
      </c>
      <c r="AO41" s="277">
        <f>IF('[1]第２号'!$K$1196=0,'[1]第２号'!$I$1196,"X")</f>
        <v>297</v>
      </c>
      <c r="AP41" s="278">
        <f>IF('[1]第２号'!$K$1196=0,'[1]第２号'!$J$1196,"X")</f>
        <v>13.9</v>
      </c>
    </row>
    <row r="42" spans="1:42" ht="13.5" customHeight="1">
      <c r="A42" s="254"/>
      <c r="B42" s="271" t="s">
        <v>313</v>
      </c>
      <c r="C42" s="297" t="s">
        <v>228</v>
      </c>
      <c r="D42" s="279">
        <f>IF('[1]第２号'!$K$1264=0,'[1]第２号'!$E$1264,"X")</f>
        <v>13105</v>
      </c>
      <c r="E42" s="279">
        <f>IF('[1]第２号'!$K$1264=0,'[1]第２号'!$F$1264,"X")</f>
        <v>281</v>
      </c>
      <c r="F42" s="279">
        <f>IF('[1]第２号'!$K$1264=0,'[1]第２号'!$G$1264,"X")</f>
        <v>223</v>
      </c>
      <c r="G42" s="279">
        <f>IF('[1]第２号'!$K$1264=0,'[1]第２号'!$H$1264,"X")</f>
        <v>13163</v>
      </c>
      <c r="H42" s="279">
        <f>IF('[1]第２号'!$K$1264=0,'[1]第２号'!$I$1264,"X")</f>
        <v>3460</v>
      </c>
      <c r="I42" s="280">
        <f>IF('[1]第２号'!$K$1264=0,'[1]第２号'!$J$1264,"X")</f>
        <v>26.3</v>
      </c>
      <c r="J42" s="279">
        <f>IF('[1]第２号'!$K$1331=0,'[1]第２号'!$E$1331,"X")</f>
        <v>9361</v>
      </c>
      <c r="K42" s="279">
        <f>IF('[1]第２号'!$K$1331=0,'[1]第２号'!$F$1331,"X")</f>
        <v>198</v>
      </c>
      <c r="L42" s="279">
        <f>IF('[1]第２号'!$K$1331=0,'[1]第２号'!$G$1331,"X")</f>
        <v>191</v>
      </c>
      <c r="M42" s="279">
        <f>IF('[1]第２号'!$K$1331=0,'[1]第２号'!$H$1331,"X")</f>
        <v>9368</v>
      </c>
      <c r="N42" s="279">
        <f>IF('[1]第２号'!$K$1331=0,'[1]第２号'!$I$1331,"X")</f>
        <v>1244</v>
      </c>
      <c r="O42" s="280">
        <f>IF('[1]第２号'!$K$1331=0,'[1]第２号'!$J$1331,"X")</f>
        <v>13.3</v>
      </c>
      <c r="P42" s="279">
        <f>IF('[1]第２号'!$K$1398=0,'[1]第２号'!$E$1398,"X")</f>
        <v>3744</v>
      </c>
      <c r="Q42" s="279">
        <f>IF('[1]第２号'!$K$1398=0,'[1]第２号'!$F$1398,"X")</f>
        <v>83</v>
      </c>
      <c r="R42" s="279">
        <f>IF('[1]第２号'!$K$1398=0,'[1]第２号'!$G$1398,"X")</f>
        <v>32</v>
      </c>
      <c r="S42" s="279">
        <f>IF('[1]第２号'!$K$1398=0,'[1]第２号'!$H$1398,"X")</f>
        <v>3795</v>
      </c>
      <c r="T42" s="279">
        <f>IF('[1]第２号'!$K$1398=0,'[1]第２号'!$I$1398,"X")</f>
        <v>2216</v>
      </c>
      <c r="U42" s="280">
        <f>IF('[1]第２号'!$K$1398=0,'[1]第２号'!$J$1398,"X")</f>
        <v>58.4</v>
      </c>
      <c r="W42" s="275" t="s">
        <v>313</v>
      </c>
      <c r="X42" s="298" t="s">
        <v>228</v>
      </c>
      <c r="Y42" s="281">
        <f>IF('[1]第２号'!$K$1063=0,'[1]第２号'!$E$1063,"X")</f>
        <v>8717</v>
      </c>
      <c r="Z42" s="281">
        <f>IF('[1]第２号'!$K$1063=0,'[1]第２号'!$F$1063,"X")</f>
        <v>163</v>
      </c>
      <c r="AA42" s="281">
        <f>IF('[1]第２号'!$K$1063=0,'[1]第２号'!$G$1063,"X")</f>
        <v>138</v>
      </c>
      <c r="AB42" s="281">
        <f>IF('[1]第２号'!$K$1063=0,'[1]第２号'!$H$1063,"X")</f>
        <v>8742</v>
      </c>
      <c r="AC42" s="281">
        <f>IF('[1]第２号'!$K$1063=0,'[1]第２号'!$I$1063,"X")</f>
        <v>2848</v>
      </c>
      <c r="AD42" s="282">
        <f>IF('[1]第２号'!$K$1063=0,'[1]第２号'!$J$1063,"X")</f>
        <v>32.6</v>
      </c>
      <c r="AE42" s="281">
        <f>IF('[1]第２号'!$K$1130=0,'[1]第２号'!$E$1130,"X")</f>
        <v>5392</v>
      </c>
      <c r="AF42" s="281">
        <f>IF('[1]第２号'!$K$1130=0,'[1]第２号'!$F$1130,"X")</f>
        <v>119</v>
      </c>
      <c r="AG42" s="281">
        <f>IF('[1]第２号'!$K$1130=0,'[1]第２号'!$G$1130,"X")</f>
        <v>106</v>
      </c>
      <c r="AH42" s="281">
        <f>IF('[1]第２号'!$K$1130=0,'[1]第２号'!$H$1130,"X")</f>
        <v>5405</v>
      </c>
      <c r="AI42" s="281">
        <f>IF('[1]第２号'!$K$1130=0,'[1]第２号'!$I$1130,"X")</f>
        <v>717</v>
      </c>
      <c r="AJ42" s="282">
        <f>IF('[1]第２号'!$K$1130=0,'[1]第２号'!$J$1130,"X")</f>
        <v>13.3</v>
      </c>
      <c r="AK42" s="281">
        <f>IF('[1]第２号'!$K$1197=0,'[1]第２号'!$E$1197,"X")</f>
        <v>3325</v>
      </c>
      <c r="AL42" s="281">
        <f>IF('[1]第２号'!$K$1197=0,'[1]第２号'!$F$1197,"X")</f>
        <v>44</v>
      </c>
      <c r="AM42" s="281">
        <f>IF('[1]第２号'!$K$1197=0,'[1]第２号'!$G$1197,"X")</f>
        <v>32</v>
      </c>
      <c r="AN42" s="281">
        <f>IF('[1]第２号'!$K$1197=0,'[1]第２号'!$H$1197,"X")</f>
        <v>3337</v>
      </c>
      <c r="AO42" s="281">
        <f>IF('[1]第２号'!$K$1197=0,'[1]第２号'!$I$1197,"X")</f>
        <v>2131</v>
      </c>
      <c r="AP42" s="282">
        <f>IF('[1]第２号'!$K$1197=0,'[1]第２号'!$J$1197,"X")</f>
        <v>63.9</v>
      </c>
    </row>
    <row r="43" spans="1:42" ht="13.5" customHeight="1">
      <c r="A43" s="254"/>
      <c r="B43" s="263" t="s">
        <v>314</v>
      </c>
      <c r="C43" s="305" t="s">
        <v>229</v>
      </c>
      <c r="D43" s="290">
        <f>IF('[1]第２号'!$K$1265=0,'[1]第２号'!$E$1265,"X")</f>
        <v>8134</v>
      </c>
      <c r="E43" s="290">
        <f>IF('[1]第２号'!$K$1265=0,'[1]第２号'!$F$1265,"X")</f>
        <v>3</v>
      </c>
      <c r="F43" s="290">
        <f>IF('[1]第２号'!$K$1265=0,'[1]第２号'!$G$1265,"X")</f>
        <v>0</v>
      </c>
      <c r="G43" s="290">
        <f>IF('[1]第２号'!$K$1265=0,'[1]第２号'!$H$1265,"X")</f>
        <v>8137</v>
      </c>
      <c r="H43" s="290">
        <f>IF('[1]第２号'!$K$1265=0,'[1]第２号'!$I$1265,"X")</f>
        <v>1011</v>
      </c>
      <c r="I43" s="291">
        <f>IF('[1]第２号'!$K$1265=0,'[1]第２号'!$J$1265,"X")</f>
        <v>12.4</v>
      </c>
      <c r="J43" s="290">
        <f>IF('[1]第２号'!$K$1332=0,'[1]第２号'!$E$1332,"X")</f>
        <v>6301</v>
      </c>
      <c r="K43" s="290">
        <f>IF('[1]第２号'!$K$1332=0,'[1]第２号'!$F$1332,"X")</f>
        <v>3</v>
      </c>
      <c r="L43" s="290">
        <f>IF('[1]第２号'!$K$1332=0,'[1]第２号'!$G$1332,"X")</f>
        <v>0</v>
      </c>
      <c r="M43" s="290">
        <f>IF('[1]第２号'!$K$1332=0,'[1]第２号'!$H$1332,"X")</f>
        <v>6304</v>
      </c>
      <c r="N43" s="290">
        <f>IF('[1]第２号'!$K$1332=0,'[1]第２号'!$I$1332,"X")</f>
        <v>326</v>
      </c>
      <c r="O43" s="291">
        <f>IF('[1]第２号'!$K$1332=0,'[1]第２号'!$J$1332,"X")</f>
        <v>5.2</v>
      </c>
      <c r="P43" s="290">
        <f>IF('[1]第２号'!$K$1399=0,'[1]第２号'!$E$1399,"X")</f>
        <v>1833</v>
      </c>
      <c r="Q43" s="290">
        <f>IF('[1]第２号'!$K$1399=0,'[1]第２号'!$F$1399,"X")</f>
        <v>0</v>
      </c>
      <c r="R43" s="290">
        <f>IF('[1]第２号'!$K$1399=0,'[1]第２号'!$G$1399,"X")</f>
        <v>0</v>
      </c>
      <c r="S43" s="290">
        <f>IF('[1]第２号'!$K$1399=0,'[1]第２号'!$H$1399,"X")</f>
        <v>1833</v>
      </c>
      <c r="T43" s="290">
        <f>IF('[1]第２号'!$K$1399=0,'[1]第２号'!$I$1399,"X")</f>
        <v>685</v>
      </c>
      <c r="U43" s="291">
        <f>IF('[1]第２号'!$K$1399=0,'[1]第２号'!$J$1399,"X")</f>
        <v>37.4</v>
      </c>
      <c r="W43" s="267" t="s">
        <v>314</v>
      </c>
      <c r="X43" s="306" t="s">
        <v>229</v>
      </c>
      <c r="Y43" s="293">
        <f>IF('[1]第２号'!$K$1064=0,'[1]第２号'!$E$1064,"X")</f>
        <v>2260</v>
      </c>
      <c r="Z43" s="293">
        <f>IF('[1]第２号'!$K$1064=0,'[1]第２号'!$F$1064,"X")</f>
        <v>3</v>
      </c>
      <c r="AA43" s="293">
        <f>IF('[1]第２号'!$K$1064=0,'[1]第２号'!$G$1064,"X")</f>
        <v>0</v>
      </c>
      <c r="AB43" s="293">
        <f>IF('[1]第２号'!$K$1064=0,'[1]第２号'!$H$1064,"X")</f>
        <v>2263</v>
      </c>
      <c r="AC43" s="293">
        <f>IF('[1]第２号'!$K$1064=0,'[1]第２号'!$I$1064,"X")</f>
        <v>203</v>
      </c>
      <c r="AD43" s="294">
        <f>IF('[1]第２号'!$K$1064=0,'[1]第２号'!$J$1064,"X")</f>
        <v>9</v>
      </c>
      <c r="AE43" s="293">
        <f>IF('[1]第２号'!$K$1131=0,'[1]第２号'!$E$1131,"X")</f>
        <v>1821</v>
      </c>
      <c r="AF43" s="293">
        <f>IF('[1]第２号'!$K$1131=0,'[1]第２号'!$F$1131,"X")</f>
        <v>3</v>
      </c>
      <c r="AG43" s="293">
        <f>IF('[1]第２号'!$K$1131=0,'[1]第２号'!$G$1131,"X")</f>
        <v>0</v>
      </c>
      <c r="AH43" s="293">
        <f>IF('[1]第２号'!$K$1131=0,'[1]第２号'!$H$1131,"X")</f>
        <v>1824</v>
      </c>
      <c r="AI43" s="293">
        <f>IF('[1]第２号'!$K$1131=0,'[1]第２号'!$I$1131,"X")</f>
        <v>55</v>
      </c>
      <c r="AJ43" s="294">
        <f>IF('[1]第２号'!$K$1131=0,'[1]第２号'!$J$1131,"X")</f>
        <v>3</v>
      </c>
      <c r="AK43" s="293">
        <f>IF('[1]第２号'!$K$1198=0,'[1]第２号'!$E$1198,"X")</f>
        <v>439</v>
      </c>
      <c r="AL43" s="293">
        <f>IF('[1]第２号'!$K$1198=0,'[1]第２号'!$F$1198,"X")</f>
        <v>0</v>
      </c>
      <c r="AM43" s="293">
        <f>IF('[1]第２号'!$K$1198=0,'[1]第２号'!$G$1198,"X")</f>
        <v>0</v>
      </c>
      <c r="AN43" s="293">
        <f>IF('[1]第２号'!$K$1198=0,'[1]第２号'!$H$1198,"X")</f>
        <v>439</v>
      </c>
      <c r="AO43" s="293">
        <f>IF('[1]第２号'!$K$1198=0,'[1]第２号'!$I$1198,"X")</f>
        <v>148</v>
      </c>
      <c r="AP43" s="294">
        <f>IF('[1]第２号'!$K$1198=0,'[1]第２号'!$J$1198,"X")</f>
        <v>33.7</v>
      </c>
    </row>
    <row r="44" spans="1:42" ht="13.5" customHeight="1">
      <c r="A44" s="254"/>
      <c r="B44" s="271" t="s">
        <v>315</v>
      </c>
      <c r="C44" s="297" t="s">
        <v>230</v>
      </c>
      <c r="D44" s="273">
        <f>IF('[1]第２号'!$K$1266=0,'[1]第２号'!$E$1266,"X")</f>
        <v>9284</v>
      </c>
      <c r="E44" s="273">
        <f>IF('[1]第２号'!$K$1266=0,'[1]第２号'!$F$1266,"X")</f>
        <v>73</v>
      </c>
      <c r="F44" s="273">
        <f>IF('[1]第２号'!$K$1266=0,'[1]第２号'!$G$1266,"X")</f>
        <v>69</v>
      </c>
      <c r="G44" s="273">
        <f>IF('[1]第２号'!$K$1266=0,'[1]第２号'!$H$1266,"X")</f>
        <v>9288</v>
      </c>
      <c r="H44" s="273">
        <f>IF('[1]第２号'!$K$1266=0,'[1]第２号'!$I$1266,"X")</f>
        <v>1353</v>
      </c>
      <c r="I44" s="274">
        <f>IF('[1]第２号'!$K$1266=0,'[1]第２号'!$J$1266,"X")</f>
        <v>14.6</v>
      </c>
      <c r="J44" s="273">
        <f>IF('[1]第２号'!$K$1333=0,'[1]第２号'!$E$1333,"X")</f>
        <v>5806</v>
      </c>
      <c r="K44" s="273">
        <f>IF('[1]第２号'!$K$1333=0,'[1]第２号'!$F$1333,"X")</f>
        <v>29</v>
      </c>
      <c r="L44" s="273">
        <f>IF('[1]第２号'!$K$1333=0,'[1]第２号'!$G$1333,"X")</f>
        <v>29</v>
      </c>
      <c r="M44" s="273">
        <f>IF('[1]第２号'!$K$1333=0,'[1]第２号'!$H$1333,"X")</f>
        <v>5806</v>
      </c>
      <c r="N44" s="273">
        <f>IF('[1]第２号'!$K$1333=0,'[1]第２号'!$I$1333,"X")</f>
        <v>262</v>
      </c>
      <c r="O44" s="274">
        <f>IF('[1]第２号'!$K$1333=0,'[1]第２号'!$J$1333,"X")</f>
        <v>4.5</v>
      </c>
      <c r="P44" s="273">
        <f>IF('[1]第２号'!$K$1400=0,'[1]第２号'!$E$1400,"X")</f>
        <v>3478</v>
      </c>
      <c r="Q44" s="273">
        <f>IF('[1]第２号'!$K$1400=0,'[1]第２号'!$F$1400,"X")</f>
        <v>44</v>
      </c>
      <c r="R44" s="273">
        <f>IF('[1]第２号'!$K$1400=0,'[1]第２号'!$G$1400,"X")</f>
        <v>40</v>
      </c>
      <c r="S44" s="273">
        <f>IF('[1]第２号'!$K$1400=0,'[1]第２号'!$H$1400,"X")</f>
        <v>3482</v>
      </c>
      <c r="T44" s="273">
        <f>IF('[1]第２号'!$K$1400=0,'[1]第２号'!$I$1400,"X")</f>
        <v>1091</v>
      </c>
      <c r="U44" s="274">
        <f>IF('[1]第２号'!$K$1400=0,'[1]第２号'!$J$1400,"X")</f>
        <v>31.3</v>
      </c>
      <c r="W44" s="275" t="s">
        <v>315</v>
      </c>
      <c r="X44" s="298" t="s">
        <v>230</v>
      </c>
      <c r="Y44" s="277">
        <f>IF('[1]第２号'!$K$1065=0,'[1]第２号'!$E$1065,"X")</f>
        <v>3746</v>
      </c>
      <c r="Z44" s="277">
        <f>IF('[1]第２号'!$K$1065=0,'[1]第２号'!$F$1065,"X")</f>
        <v>73</v>
      </c>
      <c r="AA44" s="277">
        <f>IF('[1]第２号'!$K$1065=0,'[1]第２号'!$G$1065,"X")</f>
        <v>69</v>
      </c>
      <c r="AB44" s="277">
        <f>IF('[1]第２号'!$K$1065=0,'[1]第２号'!$H$1065,"X")</f>
        <v>3750</v>
      </c>
      <c r="AC44" s="277">
        <f>IF('[1]第２号'!$K$1065=0,'[1]第２号'!$I$1065,"X")</f>
        <v>410</v>
      </c>
      <c r="AD44" s="278">
        <f>IF('[1]第２号'!$K$1065=0,'[1]第２号'!$J$1065,"X")</f>
        <v>10.9</v>
      </c>
      <c r="AE44" s="277">
        <f>IF('[1]第２号'!$K$1132=0,'[1]第２号'!$E$1132,"X")</f>
        <v>2787</v>
      </c>
      <c r="AF44" s="277">
        <f>IF('[1]第２号'!$K$1132=0,'[1]第２号'!$F$1132,"X")</f>
        <v>29</v>
      </c>
      <c r="AG44" s="277">
        <f>IF('[1]第２号'!$K$1132=0,'[1]第２号'!$G$1132,"X")</f>
        <v>29</v>
      </c>
      <c r="AH44" s="277">
        <f>IF('[1]第２号'!$K$1132=0,'[1]第２号'!$H$1132,"X")</f>
        <v>2787</v>
      </c>
      <c r="AI44" s="277">
        <f>IF('[1]第２号'!$K$1132=0,'[1]第２号'!$I$1132,"X")</f>
        <v>135</v>
      </c>
      <c r="AJ44" s="278">
        <f>IF('[1]第２号'!$K$1132=0,'[1]第２号'!$J$1132,"X")</f>
        <v>4.8</v>
      </c>
      <c r="AK44" s="277">
        <f>IF('[1]第２号'!$K$1199=0,'[1]第２号'!$E$1199,"X")</f>
        <v>959</v>
      </c>
      <c r="AL44" s="277">
        <f>IF('[1]第２号'!$K$1199=0,'[1]第２号'!$F$1199,"X")</f>
        <v>44</v>
      </c>
      <c r="AM44" s="277">
        <f>IF('[1]第２号'!$K$1199=0,'[1]第２号'!$G$1199,"X")</f>
        <v>40</v>
      </c>
      <c r="AN44" s="277">
        <f>IF('[1]第２号'!$K$1199=0,'[1]第２号'!$H$1199,"X")</f>
        <v>963</v>
      </c>
      <c r="AO44" s="277">
        <f>IF('[1]第２号'!$K$1199=0,'[1]第２号'!$I$1199,"X")</f>
        <v>275</v>
      </c>
      <c r="AP44" s="278">
        <f>IF('[1]第２号'!$K$1199=0,'[1]第２号'!$J$1199,"X")</f>
        <v>28.6</v>
      </c>
    </row>
    <row r="45" spans="1:42" ht="13.5" customHeight="1">
      <c r="A45" s="254"/>
      <c r="B45" s="271" t="s">
        <v>316</v>
      </c>
      <c r="C45" s="297" t="s">
        <v>231</v>
      </c>
      <c r="D45" s="279">
        <f>IF('[1]第２号'!$K$1267=0,'[1]第２号'!$E$1267,"X")</f>
        <v>10592</v>
      </c>
      <c r="E45" s="279">
        <f>IF('[1]第２号'!$K$1267=0,'[1]第２号'!$F$1267,"X")</f>
        <v>197</v>
      </c>
      <c r="F45" s="279">
        <f>IF('[1]第２号'!$K$1267=0,'[1]第２号'!$G$1267,"X")</f>
        <v>328</v>
      </c>
      <c r="G45" s="279">
        <f>IF('[1]第２号'!$K$1267=0,'[1]第２号'!$H$1267,"X")</f>
        <v>10461</v>
      </c>
      <c r="H45" s="279">
        <f>IF('[1]第２号'!$K$1267=0,'[1]第２号'!$I$1267,"X")</f>
        <v>3929</v>
      </c>
      <c r="I45" s="280">
        <f>IF('[1]第２号'!$K$1267=0,'[1]第２号'!$J$1267,"X")</f>
        <v>37.6</v>
      </c>
      <c r="J45" s="279">
        <f>IF('[1]第２号'!$K$1334=0,'[1]第２号'!$E$1334,"X")</f>
        <v>6451</v>
      </c>
      <c r="K45" s="279">
        <f>IF('[1]第２号'!$K$1334=0,'[1]第２号'!$F$1334,"X")</f>
        <v>197</v>
      </c>
      <c r="L45" s="279">
        <f>IF('[1]第２号'!$K$1334=0,'[1]第２号'!$G$1334,"X")</f>
        <v>163</v>
      </c>
      <c r="M45" s="279">
        <f>IF('[1]第２号'!$K$1334=0,'[1]第２号'!$H$1334,"X")</f>
        <v>6485</v>
      </c>
      <c r="N45" s="279">
        <f>IF('[1]第２号'!$K$1334=0,'[1]第２号'!$I$1334,"X")</f>
        <v>1568</v>
      </c>
      <c r="O45" s="280">
        <f>IF('[1]第２号'!$K$1334=0,'[1]第２号'!$J$1334,"X")</f>
        <v>24.2</v>
      </c>
      <c r="P45" s="279">
        <f>IF('[1]第２号'!$K$1401=0,'[1]第２号'!$E$1401,"X")</f>
        <v>4141</v>
      </c>
      <c r="Q45" s="279">
        <f>IF('[1]第２号'!$K$1401=0,'[1]第２号'!$F$1401,"X")</f>
        <v>0</v>
      </c>
      <c r="R45" s="279">
        <f>IF('[1]第２号'!$K$1401=0,'[1]第２号'!$G$1401,"X")</f>
        <v>165</v>
      </c>
      <c r="S45" s="279">
        <f>IF('[1]第２号'!$K$1401=0,'[1]第２号'!$H$1401,"X")</f>
        <v>3976</v>
      </c>
      <c r="T45" s="279">
        <f>IF('[1]第２号'!$K$1401=0,'[1]第２号'!$I$1401,"X")</f>
        <v>2361</v>
      </c>
      <c r="U45" s="280">
        <f>IF('[1]第２号'!$K$1401=0,'[1]第２号'!$J$1401,"X")</f>
        <v>59.4</v>
      </c>
      <c r="W45" s="275" t="s">
        <v>316</v>
      </c>
      <c r="X45" s="298" t="s">
        <v>231</v>
      </c>
      <c r="Y45" s="281">
        <f>IF('[1]第２号'!$K$1066=0,'[1]第２号'!$E$1066,"X")</f>
        <v>4231</v>
      </c>
      <c r="Z45" s="281">
        <f>IF('[1]第２号'!$K$1066=0,'[1]第２号'!$F$1066,"X")</f>
        <v>0</v>
      </c>
      <c r="AA45" s="281">
        <f>IF('[1]第２号'!$K$1066=0,'[1]第２号'!$G$1066,"X")</f>
        <v>65</v>
      </c>
      <c r="AB45" s="281">
        <f>IF('[1]第２号'!$K$1066=0,'[1]第２号'!$H$1066,"X")</f>
        <v>4166</v>
      </c>
      <c r="AC45" s="281">
        <f>IF('[1]第２号'!$K$1066=0,'[1]第２号'!$I$1066,"X")</f>
        <v>1073</v>
      </c>
      <c r="AD45" s="282">
        <f>IF('[1]第２号'!$K$1066=0,'[1]第２号'!$J$1066,"X")</f>
        <v>25.8</v>
      </c>
      <c r="AE45" s="281">
        <f>IF('[1]第２号'!$K$1133=0,'[1]第２号'!$E$1133,"X")</f>
        <v>3262</v>
      </c>
      <c r="AF45" s="281">
        <f>IF('[1]第２号'!$K$1133=0,'[1]第２号'!$F$1133,"X")</f>
        <v>0</v>
      </c>
      <c r="AG45" s="281">
        <f>IF('[1]第２号'!$K$1133=0,'[1]第２号'!$G$1133,"X")</f>
        <v>65</v>
      </c>
      <c r="AH45" s="281">
        <f>IF('[1]第２号'!$K$1133=0,'[1]第２号'!$H$1133,"X")</f>
        <v>3197</v>
      </c>
      <c r="AI45" s="281">
        <f>IF('[1]第２号'!$K$1133=0,'[1]第２号'!$I$1133,"X")</f>
        <v>797</v>
      </c>
      <c r="AJ45" s="282">
        <f>IF('[1]第２号'!$K$1133=0,'[1]第２号'!$J$1133,"X")</f>
        <v>24.9</v>
      </c>
      <c r="AK45" s="281">
        <f>IF('[1]第２号'!$K$1200=0,'[1]第２号'!$E$1200,"X")</f>
        <v>969</v>
      </c>
      <c r="AL45" s="281">
        <f>IF('[1]第２号'!$K$1200=0,'[1]第２号'!$F$1200,"X")</f>
        <v>0</v>
      </c>
      <c r="AM45" s="281">
        <f>IF('[1]第２号'!$K$1200=0,'[1]第２号'!$G$1200,"X")</f>
        <v>0</v>
      </c>
      <c r="AN45" s="281">
        <f>IF('[1]第２号'!$K$1200=0,'[1]第２号'!$H$1200,"X")</f>
        <v>969</v>
      </c>
      <c r="AO45" s="281">
        <f>IF('[1]第２号'!$K$1200=0,'[1]第２号'!$I$1200,"X")</f>
        <v>276</v>
      </c>
      <c r="AP45" s="282">
        <f>IF('[1]第２号'!$K$1200=0,'[1]第２号'!$J$1200,"X")</f>
        <v>28.5</v>
      </c>
    </row>
    <row r="46" spans="1:42" ht="13.5" customHeight="1">
      <c r="A46" s="254"/>
      <c r="B46" s="271" t="s">
        <v>317</v>
      </c>
      <c r="C46" s="297" t="s">
        <v>232</v>
      </c>
      <c r="D46" s="279" t="str">
        <f>IF('[1]第２号'!$K$1268=0,'[1]第２号'!$E$1268,"X")</f>
        <v>X</v>
      </c>
      <c r="E46" s="279" t="str">
        <f>IF('[1]第２号'!$K$1268=0,'[1]第２号'!$F$1268,"X")</f>
        <v>X</v>
      </c>
      <c r="F46" s="279" t="str">
        <f>IF('[1]第２号'!$K$1268=0,'[1]第２号'!$G$1268,"X")</f>
        <v>X</v>
      </c>
      <c r="G46" s="279" t="str">
        <f>IF('[1]第２号'!$K$1268=0,'[1]第２号'!$H$1268,"X")</f>
        <v>X</v>
      </c>
      <c r="H46" s="279" t="str">
        <f>IF('[1]第２号'!$K$1268=0,'[1]第２号'!$I$1268,"X")</f>
        <v>X</v>
      </c>
      <c r="I46" s="280" t="str">
        <f>IF('[1]第２号'!$K$1268=0,'[1]第２号'!$J$1268,"X")</f>
        <v>X</v>
      </c>
      <c r="J46" s="279" t="str">
        <f>IF('[1]第２号'!$K$1335=0,'[1]第２号'!$E$1335,"X")</f>
        <v>X</v>
      </c>
      <c r="K46" s="279" t="str">
        <f>IF('[1]第２号'!$K$1335=0,'[1]第２号'!$F$1335,"X")</f>
        <v>X</v>
      </c>
      <c r="L46" s="279" t="str">
        <f>IF('[1]第２号'!$K$1335=0,'[1]第２号'!$G$1335,"X")</f>
        <v>X</v>
      </c>
      <c r="M46" s="279" t="str">
        <f>IF('[1]第２号'!$K$1335=0,'[1]第２号'!$H$1335,"X")</f>
        <v>X</v>
      </c>
      <c r="N46" s="279" t="str">
        <f>IF('[1]第２号'!$K$1335=0,'[1]第２号'!$I$1335,"X")</f>
        <v>X</v>
      </c>
      <c r="O46" s="280" t="str">
        <f>IF('[1]第２号'!$K$1335=0,'[1]第２号'!$J$1335,"X")</f>
        <v>X</v>
      </c>
      <c r="P46" s="279" t="str">
        <f>IF('[1]第２号'!$K$1402=0,'[1]第２号'!$E$1402,"X")</f>
        <v>X</v>
      </c>
      <c r="Q46" s="279" t="str">
        <f>IF('[1]第２号'!$K$1402=0,'[1]第２号'!$F$1402,"X")</f>
        <v>X</v>
      </c>
      <c r="R46" s="279" t="str">
        <f>IF('[1]第２号'!$K$1402=0,'[1]第２号'!$G$1402,"X")</f>
        <v>X</v>
      </c>
      <c r="S46" s="279" t="str">
        <f>IF('[1]第２号'!$K$1402=0,'[1]第２号'!$H$1402,"X")</f>
        <v>X</v>
      </c>
      <c r="T46" s="279" t="str">
        <f>IF('[1]第２号'!$K$1402=0,'[1]第２号'!$I$1402,"X")</f>
        <v>X</v>
      </c>
      <c r="U46" s="280" t="str">
        <f>IF('[1]第２号'!$K$1402=0,'[1]第２号'!$J$1402,"X")</f>
        <v>X</v>
      </c>
      <c r="W46" s="275" t="s">
        <v>317</v>
      </c>
      <c r="X46" s="298" t="s">
        <v>232</v>
      </c>
      <c r="Y46" s="281" t="str">
        <f>IF('[1]第２号'!$K$1067=0,'[1]第２号'!$E$1067,"X")</f>
        <v>-</v>
      </c>
      <c r="Z46" s="281" t="str">
        <f>IF('[1]第２号'!$K$1067=0,'[1]第２号'!$F$1067,"X")</f>
        <v>-</v>
      </c>
      <c r="AA46" s="281" t="str">
        <f>IF('[1]第２号'!$K$1067=0,'[1]第２号'!$G$1067,"X")</f>
        <v>-</v>
      </c>
      <c r="AB46" s="281" t="str">
        <f>IF('[1]第２号'!$K$1067=0,'[1]第２号'!$H$1067,"X")</f>
        <v>-</v>
      </c>
      <c r="AC46" s="281" t="str">
        <f>IF('[1]第２号'!$K$1067=0,'[1]第２号'!$I$1067,"X")</f>
        <v>-</v>
      </c>
      <c r="AD46" s="282" t="str">
        <f>IF('[1]第２号'!$K$1067=0,'[1]第２号'!$J$1067,"X")</f>
        <v>-</v>
      </c>
      <c r="AE46" s="281" t="str">
        <f>IF('[1]第２号'!$K$1134=0,'[1]第２号'!$E$1134,"X")</f>
        <v>-</v>
      </c>
      <c r="AF46" s="281" t="str">
        <f>IF('[1]第２号'!$K$1134=0,'[1]第２号'!$F$1134,"X")</f>
        <v>-</v>
      </c>
      <c r="AG46" s="281" t="str">
        <f>IF('[1]第２号'!$K$1134=0,'[1]第２号'!$G$1134,"X")</f>
        <v>-</v>
      </c>
      <c r="AH46" s="281" t="str">
        <f>IF('[1]第２号'!$K$1134=0,'[1]第２号'!$H$1134,"X")</f>
        <v>-</v>
      </c>
      <c r="AI46" s="281" t="str">
        <f>IF('[1]第２号'!$K$1134=0,'[1]第２号'!$I$1134,"X")</f>
        <v>-</v>
      </c>
      <c r="AJ46" s="282" t="str">
        <f>IF('[1]第２号'!$K$1134=0,'[1]第２号'!$J$1134,"X")</f>
        <v>-</v>
      </c>
      <c r="AK46" s="281" t="str">
        <f>IF('[1]第２号'!$K$1201=0,'[1]第２号'!$E$1201,"X")</f>
        <v>-</v>
      </c>
      <c r="AL46" s="281" t="str">
        <f>IF('[1]第２号'!$K$1201=0,'[1]第２号'!$F$1201,"X")</f>
        <v>-</v>
      </c>
      <c r="AM46" s="281" t="str">
        <f>IF('[1]第２号'!$K$1201=0,'[1]第２号'!$G$1201,"X")</f>
        <v>-</v>
      </c>
      <c r="AN46" s="281" t="str">
        <f>IF('[1]第２号'!$K$1201=0,'[1]第２号'!$H$1201,"X")</f>
        <v>-</v>
      </c>
      <c r="AO46" s="281" t="str">
        <f>IF('[1]第２号'!$K$1201=0,'[1]第２号'!$I$1201,"X")</f>
        <v>-</v>
      </c>
      <c r="AP46" s="282" t="str">
        <f>IF('[1]第２号'!$K$1201=0,'[1]第２号'!$J$1201,"X")</f>
        <v>-</v>
      </c>
    </row>
    <row r="47" spans="1:42" ht="13.5" customHeight="1">
      <c r="A47" s="254"/>
      <c r="B47" s="309" t="s">
        <v>318</v>
      </c>
      <c r="C47" s="310" t="s">
        <v>233</v>
      </c>
      <c r="D47" s="311">
        <f>IF('[1]第２号'!$K$1269=0,'[1]第２号'!$E$1269,"X")</f>
        <v>7759</v>
      </c>
      <c r="E47" s="311">
        <f>IF('[1]第２号'!$K$1269=0,'[1]第２号'!$F$1269,"X")</f>
        <v>46</v>
      </c>
      <c r="F47" s="311">
        <f>IF('[1]第２号'!$K$1269=0,'[1]第２号'!$G$1269,"X")</f>
        <v>165</v>
      </c>
      <c r="G47" s="311">
        <f>IF('[1]第２号'!$K$1269=0,'[1]第２号'!$H$1269,"X")</f>
        <v>7640</v>
      </c>
      <c r="H47" s="311">
        <f>IF('[1]第２号'!$K$1269=0,'[1]第２号'!$I$1269,"X")</f>
        <v>3952</v>
      </c>
      <c r="I47" s="312">
        <f>IF('[1]第２号'!$K$1269=0,'[1]第２号'!$J$1269,"X")</f>
        <v>51.7</v>
      </c>
      <c r="J47" s="311">
        <f>IF('[1]第２号'!$K$1336=0,'[1]第２号'!$E$1336,"X")</f>
        <v>2753</v>
      </c>
      <c r="K47" s="311">
        <f>IF('[1]第２号'!$K$1336=0,'[1]第２号'!$F$1336,"X")</f>
        <v>24</v>
      </c>
      <c r="L47" s="311">
        <f>IF('[1]第２号'!$K$1336=0,'[1]第２号'!$G$1336,"X")</f>
        <v>20</v>
      </c>
      <c r="M47" s="311">
        <f>IF('[1]第２号'!$K$1336=0,'[1]第２号'!$H$1336,"X")</f>
        <v>2757</v>
      </c>
      <c r="N47" s="311">
        <f>IF('[1]第２号'!$K$1336=0,'[1]第２号'!$I$1336,"X")</f>
        <v>735</v>
      </c>
      <c r="O47" s="312">
        <f>IF('[1]第２号'!$K$1336=0,'[1]第２号'!$J$1336,"X")</f>
        <v>26.7</v>
      </c>
      <c r="P47" s="311">
        <f>IF('[1]第２号'!$K$1403=0,'[1]第２号'!$E$1403,"X")</f>
        <v>5006</v>
      </c>
      <c r="Q47" s="311">
        <f>IF('[1]第２号'!$K$1403=0,'[1]第２号'!$F$1403,"X")</f>
        <v>22</v>
      </c>
      <c r="R47" s="311">
        <f>IF('[1]第２号'!$K$1403=0,'[1]第２号'!$G$1403,"X")</f>
        <v>145</v>
      </c>
      <c r="S47" s="311">
        <f>IF('[1]第２号'!$K$1403=0,'[1]第２号'!$H$1403,"X")</f>
        <v>4883</v>
      </c>
      <c r="T47" s="311">
        <f>IF('[1]第２号'!$K$1403=0,'[1]第２号'!$I$1403,"X")</f>
        <v>3217</v>
      </c>
      <c r="U47" s="312">
        <f>IF('[1]第２号'!$K$1403=0,'[1]第２号'!$J$1403,"X")</f>
        <v>65.9</v>
      </c>
      <c r="W47" s="313" t="s">
        <v>318</v>
      </c>
      <c r="X47" s="314" t="s">
        <v>233</v>
      </c>
      <c r="Y47" s="315">
        <f>IF('[1]第２号'!$K$1068=0,'[1]第２号'!$E$1068,"X")</f>
        <v>2658</v>
      </c>
      <c r="Z47" s="315">
        <f>IF('[1]第２号'!$K$1068=0,'[1]第２号'!$F$1068,"X")</f>
        <v>23</v>
      </c>
      <c r="AA47" s="315">
        <f>IF('[1]第２号'!$K$1068=0,'[1]第２号'!$G$1068,"X")</f>
        <v>59</v>
      </c>
      <c r="AB47" s="315">
        <f>IF('[1]第２号'!$K$1068=0,'[1]第２号'!$H$1068,"X")</f>
        <v>2622</v>
      </c>
      <c r="AC47" s="315">
        <f>IF('[1]第２号'!$K$1068=0,'[1]第２号'!$I$1068,"X")</f>
        <v>1208</v>
      </c>
      <c r="AD47" s="316">
        <f>IF('[1]第２号'!$K$1068=0,'[1]第２号'!$J$1068,"X")</f>
        <v>46.1</v>
      </c>
      <c r="AE47" s="315">
        <f>IF('[1]第２号'!$K$1135=0,'[1]第２号'!$E$1135,"X")</f>
        <v>1065</v>
      </c>
      <c r="AF47" s="315">
        <f>IF('[1]第２号'!$K$1135=0,'[1]第２号'!$F$1135,"X")</f>
        <v>1</v>
      </c>
      <c r="AG47" s="315">
        <f>IF('[1]第２号'!$K$1135=0,'[1]第２号'!$G$1135,"X")</f>
        <v>20</v>
      </c>
      <c r="AH47" s="315">
        <f>IF('[1]第２号'!$K$1135=0,'[1]第２号'!$H$1135,"X")</f>
        <v>1046</v>
      </c>
      <c r="AI47" s="315">
        <f>IF('[1]第２号'!$K$1135=0,'[1]第２号'!$I$1135,"X")</f>
        <v>138</v>
      </c>
      <c r="AJ47" s="316">
        <f>IF('[1]第２号'!$K$1135=0,'[1]第２号'!$J$1135,"X")</f>
        <v>13.2</v>
      </c>
      <c r="AK47" s="315">
        <f>IF('[1]第２号'!$K$1202=0,'[1]第２号'!$E$1202,"X")</f>
        <v>1593</v>
      </c>
      <c r="AL47" s="315">
        <f>IF('[1]第２号'!$K$1202=0,'[1]第２号'!$F$1202,"X")</f>
        <v>22</v>
      </c>
      <c r="AM47" s="315">
        <f>IF('[1]第２号'!$K$1202=0,'[1]第２号'!$G$1202,"X")</f>
        <v>39</v>
      </c>
      <c r="AN47" s="315">
        <f>IF('[1]第２号'!$K$1202=0,'[1]第２号'!$H$1202,"X")</f>
        <v>1576</v>
      </c>
      <c r="AO47" s="315">
        <f>IF('[1]第２号'!$K$1202=0,'[1]第２号'!$I$1202,"X")</f>
        <v>1070</v>
      </c>
      <c r="AP47" s="316">
        <f>IF('[1]第２号'!$K$1202=0,'[1]第２号'!$J$1202,"X")</f>
        <v>67.9</v>
      </c>
    </row>
    <row r="48" spans="1:26" s="320" customFormat="1" ht="10.5">
      <c r="A48" s="317" t="s">
        <v>172</v>
      </c>
      <c r="B48" s="318"/>
      <c r="C48" s="319"/>
      <c r="G48" s="319"/>
      <c r="H48" s="319"/>
      <c r="I48" s="319"/>
      <c r="J48" s="319"/>
      <c r="K48" s="319"/>
      <c r="R48" s="319"/>
      <c r="V48" s="319"/>
      <c r="W48" s="320" t="s">
        <v>29</v>
      </c>
      <c r="X48" s="319"/>
      <c r="Y48" s="319"/>
      <c r="Z48" s="319"/>
    </row>
    <row r="49" spans="1:2" s="320" customFormat="1" ht="10.5">
      <c r="A49" s="321" t="s">
        <v>183</v>
      </c>
      <c r="B49" s="322"/>
    </row>
    <row r="50" spans="4:21" ht="10.5">
      <c r="D50" s="323"/>
      <c r="E50" s="323"/>
      <c r="F50" s="323"/>
      <c r="G50" s="323"/>
      <c r="H50" s="323"/>
      <c r="I50" s="324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</row>
    <row r="52" ht="10.5">
      <c r="W52" s="325"/>
    </row>
    <row r="53" spans="4:21" ht="10.5"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</row>
    <row r="54" ht="10.5">
      <c r="W54" s="326"/>
    </row>
    <row r="55" spans="4:21" ht="10.5"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</row>
  </sheetData>
  <sheetProtection/>
  <printOptions/>
  <pageMargins left="0.3937007874015748" right="0.3937007874015748" top="0.5905511811023623" bottom="0.1968503937007874" header="0" footer="0.4330708661417323"/>
  <pageSetup horizontalDpi="600" verticalDpi="600" orientation="landscape" pageOrder="overThenDown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5" zoomScaleNormal="120" zoomScaleSheetLayoutView="85" zoomScalePageLayoutView="0" workbookViewId="0" topLeftCell="A1">
      <selection activeCell="I9" sqref="I9:I10"/>
    </sheetView>
  </sheetViews>
  <sheetFormatPr defaultColWidth="8.66015625" defaultRowHeight="18"/>
  <cols>
    <col min="1" max="1" width="2.5" style="9" customWidth="1"/>
    <col min="2" max="3" width="1.91015625" style="9" customWidth="1"/>
    <col min="4" max="4" width="8.08203125" style="9" bestFit="1" customWidth="1"/>
    <col min="5" max="16" width="5.41015625" style="9" customWidth="1"/>
    <col min="17" max="17" width="5.66015625" style="9" bestFit="1" customWidth="1"/>
    <col min="18" max="16384" width="8.83203125" style="9" customWidth="1"/>
  </cols>
  <sheetData>
    <row r="1" spans="2:3" ht="15" customHeight="1">
      <c r="B1" s="327" t="s">
        <v>319</v>
      </c>
      <c r="C1" s="327"/>
    </row>
    <row r="2" ht="14.25" customHeight="1"/>
    <row r="3" spans="1:16" ht="14.25" customHeight="1">
      <c r="A3" s="328"/>
      <c r="B3" s="329" t="s">
        <v>235</v>
      </c>
      <c r="C3" s="330"/>
      <c r="D3" s="331" t="s">
        <v>30</v>
      </c>
      <c r="E3" s="332" t="s">
        <v>236</v>
      </c>
      <c r="F3" s="333"/>
      <c r="G3" s="333"/>
      <c r="H3" s="334"/>
      <c r="I3" s="333" t="s">
        <v>65</v>
      </c>
      <c r="J3" s="333"/>
      <c r="K3" s="333"/>
      <c r="L3" s="334"/>
      <c r="M3" s="223"/>
      <c r="N3" s="223"/>
      <c r="O3" s="223"/>
      <c r="P3" s="335"/>
    </row>
    <row r="4" spans="1:16" ht="14.25" customHeight="1">
      <c r="A4" s="328"/>
      <c r="B4" s="336" t="s">
        <v>22</v>
      </c>
      <c r="C4" s="337"/>
      <c r="D4" s="338"/>
      <c r="E4" s="339" t="s">
        <v>189</v>
      </c>
      <c r="F4" s="340" t="s">
        <v>237</v>
      </c>
      <c r="G4" s="339" t="s">
        <v>238</v>
      </c>
      <c r="H4" s="339" t="s">
        <v>192</v>
      </c>
      <c r="I4" s="339" t="s">
        <v>189</v>
      </c>
      <c r="J4" s="340" t="s">
        <v>237</v>
      </c>
      <c r="K4" s="339" t="s">
        <v>238</v>
      </c>
      <c r="L4" s="339" t="s">
        <v>192</v>
      </c>
      <c r="M4" s="335"/>
      <c r="N4" s="335"/>
      <c r="O4" s="335"/>
      <c r="P4" s="335"/>
    </row>
    <row r="5" spans="1:16" ht="14.25" customHeight="1">
      <c r="A5" s="328"/>
      <c r="B5" s="341" t="s">
        <v>5</v>
      </c>
      <c r="C5" s="342"/>
      <c r="D5" s="343"/>
      <c r="E5" s="344" t="s">
        <v>195</v>
      </c>
      <c r="F5" s="345" t="s">
        <v>195</v>
      </c>
      <c r="G5" s="345" t="s">
        <v>195</v>
      </c>
      <c r="H5" s="344" t="s">
        <v>195</v>
      </c>
      <c r="I5" s="344" t="s">
        <v>195</v>
      </c>
      <c r="J5" s="345" t="s">
        <v>195</v>
      </c>
      <c r="K5" s="345" t="s">
        <v>195</v>
      </c>
      <c r="L5" s="344" t="s">
        <v>195</v>
      </c>
      <c r="M5" s="223"/>
      <c r="N5" s="223"/>
      <c r="O5" s="223"/>
      <c r="P5" s="223"/>
    </row>
    <row r="6" spans="1:16" ht="14.25" customHeight="1">
      <c r="A6" s="328"/>
      <c r="B6" s="346" t="s">
        <v>22</v>
      </c>
      <c r="C6" s="347"/>
      <c r="D6" s="348" t="s">
        <v>22</v>
      </c>
      <c r="E6" s="349" t="s">
        <v>53</v>
      </c>
      <c r="F6" s="350" t="s">
        <v>53</v>
      </c>
      <c r="G6" s="350" t="s">
        <v>53</v>
      </c>
      <c r="H6" s="350" t="s">
        <v>53</v>
      </c>
      <c r="I6" s="350" t="s">
        <v>53</v>
      </c>
      <c r="J6" s="350" t="s">
        <v>53</v>
      </c>
      <c r="K6" s="350" t="s">
        <v>53</v>
      </c>
      <c r="L6" s="350" t="s">
        <v>53</v>
      </c>
      <c r="M6" s="223"/>
      <c r="N6" s="223"/>
      <c r="O6" s="223"/>
      <c r="P6" s="223"/>
    </row>
    <row r="7" spans="1:17" ht="14.25" customHeight="1">
      <c r="A7" s="328"/>
      <c r="B7" s="351" t="s">
        <v>239</v>
      </c>
      <c r="C7" s="352" t="s">
        <v>108</v>
      </c>
      <c r="D7" s="353" t="s">
        <v>75</v>
      </c>
      <c r="E7" s="354">
        <f>IF('[1]第６号'!$N$334=0,'[1]第６号'!$F$334,"X")</f>
        <v>364413</v>
      </c>
      <c r="F7" s="354">
        <f>IF('[1]第６号'!$N$334=0,'[1]第６号'!$G$334,"X")</f>
        <v>3957</v>
      </c>
      <c r="G7" s="354">
        <f>IF('[1]第６号'!$N$334=0,'[1]第６号'!$H$334,"X")</f>
        <v>4596</v>
      </c>
      <c r="H7" s="354">
        <f>IF('[1]第６号'!$N$334=0,'[1]第６号'!$I$334,"X")</f>
        <v>363817</v>
      </c>
      <c r="I7" s="354">
        <f>IF('[1]第６号'!$N$334=0,'[1]第６号'!$J$334,"X")</f>
        <v>163447</v>
      </c>
      <c r="J7" s="354">
        <f>IF('[1]第６号'!$N$334=0,'[1]第６号'!$K$334,"X")</f>
        <v>6469</v>
      </c>
      <c r="K7" s="354">
        <f>IF('[1]第６号'!$N$334=0,'[1]第６号'!$L$334,"X")</f>
        <v>4684</v>
      </c>
      <c r="L7" s="354">
        <f>IF('[1]第６号'!$N$334=0,'[1]第６号'!$M$334,"X")</f>
        <v>165189</v>
      </c>
      <c r="M7" s="355"/>
      <c r="N7" s="356"/>
      <c r="O7" s="356"/>
      <c r="P7" s="356"/>
      <c r="Q7" s="323"/>
    </row>
    <row r="8" spans="1:17" ht="14.25" customHeight="1">
      <c r="A8" s="328"/>
      <c r="B8" s="357" t="s">
        <v>53</v>
      </c>
      <c r="C8" s="352" t="s">
        <v>320</v>
      </c>
      <c r="D8" s="353" t="s">
        <v>77</v>
      </c>
      <c r="E8" s="354">
        <f>IF('[1]第６号'!$N$335=0,'[1]第６号'!$F$335,"X")</f>
        <v>50228</v>
      </c>
      <c r="F8" s="354">
        <f>IF('[1]第６号'!$N$335=0,'[1]第６号'!$G$335,"X")</f>
        <v>373</v>
      </c>
      <c r="G8" s="354">
        <f>IF('[1]第６号'!$N$335=0,'[1]第６号'!$H$335,"X")</f>
        <v>799</v>
      </c>
      <c r="H8" s="354">
        <f>IF('[1]第６号'!$N$335=0,'[1]第６号'!$I$335,"X")</f>
        <v>49805</v>
      </c>
      <c r="I8" s="354">
        <f>IF('[1]第６号'!$N$335=0,'[1]第６号'!$J$335,"X")</f>
        <v>11651</v>
      </c>
      <c r="J8" s="354">
        <f>IF('[1]第６号'!$N$335=0,'[1]第６号'!$K$335,"X")</f>
        <v>160</v>
      </c>
      <c r="K8" s="354">
        <f>IF('[1]第６号'!$N$335=0,'[1]第６号'!$L$335,"X")</f>
        <v>221</v>
      </c>
      <c r="L8" s="354">
        <f>IF('[1]第６号'!$N$335=0,'[1]第６号'!$M$335,"X")</f>
        <v>11587</v>
      </c>
      <c r="M8" s="355"/>
      <c r="N8" s="356"/>
      <c r="O8" s="356"/>
      <c r="P8" s="356"/>
      <c r="Q8" s="323"/>
    </row>
    <row r="9" spans="1:17" ht="14.25" customHeight="1">
      <c r="A9" s="328"/>
      <c r="B9" s="357" t="s">
        <v>240</v>
      </c>
      <c r="C9" s="352" t="s">
        <v>321</v>
      </c>
      <c r="D9" s="451" t="s">
        <v>200</v>
      </c>
      <c r="E9" s="354">
        <f>IF('[1]第６号'!$N$336=0,'[1]第６号'!$F$336,"X")</f>
        <v>51677</v>
      </c>
      <c r="F9" s="354">
        <f>IF('[1]第６号'!$N$336=0,'[1]第６号'!$G$336,"X")</f>
        <v>1016</v>
      </c>
      <c r="G9" s="354">
        <f>IF('[1]第６号'!$N$336=0,'[1]第６号'!$H$336,"X")</f>
        <v>700</v>
      </c>
      <c r="H9" s="354">
        <f>IF('[1]第６号'!$N$336=0,'[1]第６号'!$I$336,"X")</f>
        <v>51991</v>
      </c>
      <c r="I9" s="354">
        <f>IF('[1]第６号'!$N$336=0,'[1]第６号'!$J$336,"X")</f>
        <v>44066</v>
      </c>
      <c r="J9" s="354">
        <f>IF('[1]第６号'!$N$336=0,'[1]第６号'!$K$336,"X")</f>
        <v>1540</v>
      </c>
      <c r="K9" s="354">
        <f>IF('[1]第６号'!$N$336=0,'[1]第６号'!$L$336,"X")</f>
        <v>1555</v>
      </c>
      <c r="L9" s="354">
        <f>IF('[1]第６号'!$N$336=0,'[1]第６号'!$M$336,"X")</f>
        <v>44053</v>
      </c>
      <c r="M9" s="355"/>
      <c r="N9" s="356"/>
      <c r="O9" s="356"/>
      <c r="P9" s="356"/>
      <c r="Q9" s="323"/>
    </row>
    <row r="10" spans="1:17" ht="14.25" customHeight="1">
      <c r="A10" s="328"/>
      <c r="B10" s="357" t="s">
        <v>241</v>
      </c>
      <c r="C10" s="358" t="s">
        <v>322</v>
      </c>
      <c r="D10" s="359" t="s">
        <v>207</v>
      </c>
      <c r="E10" s="360">
        <f>IF('[1]第６号'!$N$337=0,'[1]第６号'!$F$337,"X")</f>
        <v>98433</v>
      </c>
      <c r="F10" s="360">
        <f>IF('[1]第６号'!$N$337=0,'[1]第６号'!$G$337,"X")</f>
        <v>1202</v>
      </c>
      <c r="G10" s="360">
        <f>IF('[1]第６号'!$N$337=0,'[1]第６号'!$H$337,"X")</f>
        <v>959</v>
      </c>
      <c r="H10" s="360">
        <f>IF('[1]第６号'!$N$337=0,'[1]第６号'!$I$337,"X")</f>
        <v>98678</v>
      </c>
      <c r="I10" s="360">
        <f>IF('[1]第６号'!$N$337=0,'[1]第６号'!$J$337,"X")</f>
        <v>36256</v>
      </c>
      <c r="J10" s="360">
        <f>IF('[1]第６号'!$N$337=0,'[1]第６号'!$K$337,"X")</f>
        <v>1252</v>
      </c>
      <c r="K10" s="360">
        <f>IF('[1]第６号'!$N$337=0,'[1]第６号'!$L$337,"X")</f>
        <v>224</v>
      </c>
      <c r="L10" s="360">
        <f>IF('[1]第６号'!$N$337=0,'[1]第６号'!$M$337,"X")</f>
        <v>37282</v>
      </c>
      <c r="M10" s="355"/>
      <c r="N10" s="361"/>
      <c r="O10" s="362"/>
      <c r="P10" s="361"/>
      <c r="Q10" s="323"/>
    </row>
    <row r="11" spans="1:17" ht="14.25" customHeight="1">
      <c r="A11" s="328"/>
      <c r="B11" s="363" t="s">
        <v>242</v>
      </c>
      <c r="C11" s="352" t="s">
        <v>108</v>
      </c>
      <c r="D11" s="353" t="s">
        <v>75</v>
      </c>
      <c r="E11" s="354">
        <f>IF('[1]第６号'!$N$280=0,'[1]第６号'!$F$280,"X")</f>
        <v>204612</v>
      </c>
      <c r="F11" s="354">
        <f>IF('[1]第６号'!$N$280=0,'[1]第６号'!$G$280,"X")</f>
        <v>1977</v>
      </c>
      <c r="G11" s="354">
        <f>IF('[1]第６号'!$N$280=0,'[1]第６号'!$H$280,"X")</f>
        <v>1881</v>
      </c>
      <c r="H11" s="354">
        <f>IF('[1]第６号'!$N$280=0,'[1]第６号'!$I$280,"X")</f>
        <v>204661</v>
      </c>
      <c r="I11" s="354">
        <f>IF('[1]第６号'!$N$280=0,'[1]第６号'!$J$280,"X")</f>
        <v>68482</v>
      </c>
      <c r="J11" s="354">
        <f>IF('[1]第６号'!$N$280=0,'[1]第６号'!$K$280,"X")</f>
        <v>2134</v>
      </c>
      <c r="K11" s="354">
        <f>IF('[1]第６号'!$N$280=0,'[1]第６号'!$L$280,"X")</f>
        <v>1109</v>
      </c>
      <c r="L11" s="354">
        <f>IF('[1]第６号'!$N$280=0,'[1]第６号'!$M$280,"X")</f>
        <v>69554</v>
      </c>
      <c r="M11" s="355"/>
      <c r="N11" s="356"/>
      <c r="O11" s="356"/>
      <c r="P11" s="356"/>
      <c r="Q11" s="323"/>
    </row>
    <row r="12" spans="1:17" ht="14.25" customHeight="1">
      <c r="A12" s="328"/>
      <c r="B12" s="357" t="s">
        <v>53</v>
      </c>
      <c r="C12" s="352" t="s">
        <v>323</v>
      </c>
      <c r="D12" s="353" t="s">
        <v>77</v>
      </c>
      <c r="E12" s="354">
        <f>IF('[1]第６号'!$N$281=0,'[1]第６号'!$F$281,"X")</f>
        <v>38086</v>
      </c>
      <c r="F12" s="354">
        <f>IF('[1]第６号'!$N$281=0,'[1]第６号'!$G$281,"X")</f>
        <v>303</v>
      </c>
      <c r="G12" s="354">
        <f>IF('[1]第６号'!$N$281=0,'[1]第６号'!$H$281,"X")</f>
        <v>417</v>
      </c>
      <c r="H12" s="354">
        <f>IF('[1]第６号'!$N$281=0,'[1]第６号'!$I$281,"X")</f>
        <v>37977</v>
      </c>
      <c r="I12" s="354">
        <f>IF('[1]第６号'!$N$281=0,'[1]第６号'!$J$281,"X")</f>
        <v>8466</v>
      </c>
      <c r="J12" s="354">
        <f>IF('[1]第６号'!$N$281=0,'[1]第６号'!$K$281,"X")</f>
        <v>117</v>
      </c>
      <c r="K12" s="354">
        <f>IF('[1]第６号'!$N$281=0,'[1]第６号'!$L$281,"X")</f>
        <v>153</v>
      </c>
      <c r="L12" s="354">
        <f>IF('[1]第６号'!$N$281=0,'[1]第６号'!$M$281,"X")</f>
        <v>8425</v>
      </c>
      <c r="M12" s="355"/>
      <c r="N12" s="356"/>
      <c r="O12" s="356"/>
      <c r="P12" s="356"/>
      <c r="Q12" s="323"/>
    </row>
    <row r="13" spans="1:17" ht="14.25" customHeight="1">
      <c r="A13" s="328"/>
      <c r="B13" s="357" t="s">
        <v>240</v>
      </c>
      <c r="C13" s="352" t="s">
        <v>321</v>
      </c>
      <c r="D13" s="451" t="s">
        <v>200</v>
      </c>
      <c r="E13" s="354">
        <f>IF('[1]第６号'!$N$282=0,'[1]第６号'!$F$282,"X")</f>
        <v>17255</v>
      </c>
      <c r="F13" s="354">
        <f>IF('[1]第６号'!$N$282=0,'[1]第６号'!$G$282,"X")</f>
        <v>92</v>
      </c>
      <c r="G13" s="354">
        <f>IF('[1]第６号'!$N$282=0,'[1]第６号'!$H$282,"X")</f>
        <v>187</v>
      </c>
      <c r="H13" s="354">
        <f>IF('[1]第６号'!$N$282=0,'[1]第６号'!$I$282,"X")</f>
        <v>17159</v>
      </c>
      <c r="I13" s="354">
        <f>IF('[1]第６号'!$N$282=0,'[1]第６号'!$J$282,"X")</f>
        <v>16539</v>
      </c>
      <c r="J13" s="354">
        <f>IF('[1]第６号'!$N$282=0,'[1]第６号'!$K$282,"X")</f>
        <v>177</v>
      </c>
      <c r="K13" s="354">
        <f>IF('[1]第６号'!$N$282=0,'[1]第６号'!$L$282,"X")</f>
        <v>150</v>
      </c>
      <c r="L13" s="354">
        <f>IF('[1]第６号'!$N$282=0,'[1]第６号'!$M$282,"X")</f>
        <v>16567</v>
      </c>
      <c r="M13" s="355"/>
      <c r="N13" s="356"/>
      <c r="O13" s="356"/>
      <c r="P13" s="356"/>
      <c r="Q13" s="323"/>
    </row>
    <row r="14" spans="1:17" ht="14.25" customHeight="1">
      <c r="A14" s="328"/>
      <c r="B14" s="364" t="s">
        <v>241</v>
      </c>
      <c r="C14" s="358" t="s">
        <v>322</v>
      </c>
      <c r="D14" s="359" t="s">
        <v>207</v>
      </c>
      <c r="E14" s="360">
        <f>IF('[1]第６号'!$N$283=0,'[1]第６号'!$F$283,"X")</f>
        <v>68446</v>
      </c>
      <c r="F14" s="360">
        <f>IF('[1]第６号'!$N$283=0,'[1]第６号'!$G$283,"X")</f>
        <v>933</v>
      </c>
      <c r="G14" s="360">
        <f>IF('[1]第６号'!$N$283=0,'[1]第６号'!$H$283,"X")</f>
        <v>489</v>
      </c>
      <c r="H14" s="360">
        <f>IF('[1]第６号'!$N$283=0,'[1]第６号'!$I$283,"X")</f>
        <v>68892</v>
      </c>
      <c r="I14" s="360">
        <f>IF('[1]第６号'!$N$283=0,'[1]第６号'!$J$283,"X")</f>
        <v>15635</v>
      </c>
      <c r="J14" s="360">
        <f>IF('[1]第６号'!$N$283=0,'[1]第６号'!$K$283,"X")</f>
        <v>515</v>
      </c>
      <c r="K14" s="360">
        <f>IF('[1]第６号'!$N$283=0,'[1]第６号'!$L$283,"X")</f>
        <v>55</v>
      </c>
      <c r="L14" s="360">
        <f>IF('[1]第６号'!$N$283=0,'[1]第６号'!$M$283,"X")</f>
        <v>16093</v>
      </c>
      <c r="M14" s="355"/>
      <c r="N14" s="356"/>
      <c r="O14" s="356"/>
      <c r="P14" s="356"/>
      <c r="Q14" s="323"/>
    </row>
    <row r="15" spans="1:16" ht="15" customHeight="1">
      <c r="A15" s="365" t="s">
        <v>22</v>
      </c>
      <c r="B15" s="347" t="s">
        <v>22</v>
      </c>
      <c r="C15" s="347"/>
      <c r="D15" s="347" t="s">
        <v>22</v>
      </c>
      <c r="E15" s="347" t="s">
        <v>22</v>
      </c>
      <c r="F15" s="347" t="s">
        <v>22</v>
      </c>
      <c r="G15" s="347" t="s">
        <v>22</v>
      </c>
      <c r="H15" s="347"/>
      <c r="I15" s="347"/>
      <c r="J15" s="347"/>
      <c r="K15" s="347"/>
      <c r="L15" s="335"/>
      <c r="M15" s="223"/>
      <c r="N15" s="223"/>
      <c r="O15" s="223"/>
      <c r="P15" s="223"/>
    </row>
    <row r="16" spans="2:16" ht="15" customHeight="1">
      <c r="B16" s="327" t="s">
        <v>324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2:16" ht="15" customHeight="1">
      <c r="B17" s="366" t="s">
        <v>243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223"/>
    </row>
    <row r="18" spans="2:15" ht="14.25" customHeight="1">
      <c r="B18" s="368"/>
      <c r="C18" s="225"/>
      <c r="D18" s="369" t="s">
        <v>244</v>
      </c>
      <c r="E18" s="370" t="s">
        <v>325</v>
      </c>
      <c r="F18" s="371"/>
      <c r="G18" s="371"/>
      <c r="H18" s="371"/>
      <c r="I18" s="371"/>
      <c r="J18" s="372" t="s">
        <v>326</v>
      </c>
      <c r="K18" s="371"/>
      <c r="L18" s="373"/>
      <c r="M18" s="513" t="s">
        <v>327</v>
      </c>
      <c r="N18" s="400"/>
      <c r="O18" s="401"/>
    </row>
    <row r="19" spans="1:15" ht="14.25" customHeight="1">
      <c r="A19" s="328"/>
      <c r="B19" s="374" t="s">
        <v>235</v>
      </c>
      <c r="C19" s="337"/>
      <c r="E19" s="510"/>
      <c r="F19" s="376"/>
      <c r="G19" s="377"/>
      <c r="H19" s="377"/>
      <c r="I19" s="509"/>
      <c r="J19" s="545" t="s">
        <v>334</v>
      </c>
      <c r="K19" s="512"/>
      <c r="M19" s="545" t="s">
        <v>334</v>
      </c>
      <c r="N19" s="512"/>
      <c r="O19" s="514"/>
    </row>
    <row r="20" spans="1:15" ht="14.25" customHeight="1">
      <c r="A20" s="328"/>
      <c r="B20" s="374"/>
      <c r="C20" s="337"/>
      <c r="E20" s="375" t="s">
        <v>58</v>
      </c>
      <c r="F20" s="510"/>
      <c r="G20" s="376"/>
      <c r="H20" s="379"/>
      <c r="I20" s="511"/>
      <c r="J20" s="546"/>
      <c r="K20" s="537" t="s">
        <v>331</v>
      </c>
      <c r="L20" s="540" t="s">
        <v>332</v>
      </c>
      <c r="M20" s="546"/>
      <c r="N20" s="537" t="s">
        <v>331</v>
      </c>
      <c r="O20" s="540" t="s">
        <v>332</v>
      </c>
    </row>
    <row r="21" spans="1:15" ht="14.25" customHeight="1">
      <c r="A21" s="328"/>
      <c r="B21" s="336" t="s">
        <v>22</v>
      </c>
      <c r="C21" s="337"/>
      <c r="D21" s="380"/>
      <c r="E21" s="375"/>
      <c r="F21" s="379" t="s">
        <v>2</v>
      </c>
      <c r="G21" s="511" t="s">
        <v>245</v>
      </c>
      <c r="H21" s="509" t="s">
        <v>246</v>
      </c>
      <c r="I21" s="375" t="s">
        <v>4</v>
      </c>
      <c r="J21" s="547"/>
      <c r="K21" s="538"/>
      <c r="L21" s="541"/>
      <c r="M21" s="547"/>
      <c r="N21" s="538"/>
      <c r="O21" s="541"/>
    </row>
    <row r="22" spans="1:15" ht="14.25" customHeight="1">
      <c r="A22" s="328"/>
      <c r="B22" s="341" t="s">
        <v>247</v>
      </c>
      <c r="C22" s="342"/>
      <c r="D22" s="381"/>
      <c r="E22" s="382" t="s">
        <v>61</v>
      </c>
      <c r="F22" s="378"/>
      <c r="G22" s="382" t="s">
        <v>248</v>
      </c>
      <c r="H22" s="378" t="s">
        <v>249</v>
      </c>
      <c r="I22" s="382"/>
      <c r="J22" s="548"/>
      <c r="K22" s="539"/>
      <c r="L22" s="542"/>
      <c r="M22" s="548"/>
      <c r="N22" s="539"/>
      <c r="O22" s="542"/>
    </row>
    <row r="23" spans="1:15" ht="14.25" customHeight="1">
      <c r="A23" s="328"/>
      <c r="B23" s="383" t="s">
        <v>22</v>
      </c>
      <c r="C23" s="347"/>
      <c r="D23" s="384"/>
      <c r="E23" s="385" t="s">
        <v>9</v>
      </c>
      <c r="F23" s="386" t="s">
        <v>9</v>
      </c>
      <c r="G23" s="386" t="s">
        <v>9</v>
      </c>
      <c r="H23" s="386" t="s">
        <v>9</v>
      </c>
      <c r="I23" s="386" t="s">
        <v>9</v>
      </c>
      <c r="J23" s="386" t="s">
        <v>9</v>
      </c>
      <c r="K23" s="386" t="s">
        <v>9</v>
      </c>
      <c r="L23" s="386" t="s">
        <v>9</v>
      </c>
      <c r="M23" s="386" t="s">
        <v>9</v>
      </c>
      <c r="N23" s="386" t="s">
        <v>9</v>
      </c>
      <c r="O23" s="386" t="s">
        <v>9</v>
      </c>
    </row>
    <row r="24" spans="1:16" ht="14.25" customHeight="1">
      <c r="A24" s="328"/>
      <c r="B24" s="387" t="s">
        <v>250</v>
      </c>
      <c r="C24" s="388"/>
      <c r="D24" s="389"/>
      <c r="E24" s="390">
        <f>IF('[1]第４号'!$Q$139=0,'[1]第４号'!$F$139,"X")</f>
        <v>266532</v>
      </c>
      <c r="F24" s="390">
        <f>IF('[1]第４号'!$Q$139=0,'[1]第４号'!$G$139,"X")</f>
        <v>262434</v>
      </c>
      <c r="G24" s="390">
        <f>IF('[1]第４号'!$Q$139=0,'[1]第４号'!$H$139,"X")</f>
        <v>244705</v>
      </c>
      <c r="H24" s="390">
        <f>IF('[1]第４号'!$Q$139=0,'[1]第４号'!$I$139,"X")</f>
        <v>17729</v>
      </c>
      <c r="I24" s="390">
        <f>IF('[1]第４号'!$Q$139=0,'[1]第４号'!$J$139,"X")</f>
        <v>4098</v>
      </c>
      <c r="J24" s="390">
        <f>IF('[1]第４号'!$Q$139=0,'[1]第４号'!$K$139,"X")</f>
        <v>319753</v>
      </c>
      <c r="K24" s="390">
        <f>IF('[1]第４号'!$Q$139=0,'[1]第４号'!$L$139,"X")</f>
        <v>314128</v>
      </c>
      <c r="L24" s="390">
        <f>IF('[1]第４号'!$Q$139=0,'[1]第４号'!$M$139,"X")</f>
        <v>5625</v>
      </c>
      <c r="M24" s="390">
        <f>IF('[1]第４号'!$Q$139=0,'[1]第４号'!$N$139,"X")</f>
        <v>212027</v>
      </c>
      <c r="N24" s="390">
        <f>IF('[1]第４号'!$Q$139=0,'[1]第４号'!$O$139,"X")</f>
        <v>209493</v>
      </c>
      <c r="O24" s="390">
        <f>IF('[1]第４号'!$Q$139=0,'[1]第４号'!$P$139,"X")</f>
        <v>2534</v>
      </c>
      <c r="P24" s="223"/>
    </row>
    <row r="25" spans="1:16" ht="14.25" customHeight="1">
      <c r="A25" s="328"/>
      <c r="B25" s="387" t="s">
        <v>251</v>
      </c>
      <c r="C25" s="388"/>
      <c r="D25" s="389"/>
      <c r="E25" s="390">
        <f>IF('[1]第４号'!$Q$204=0,'[1]第４号'!$F$204,"X")</f>
        <v>227237</v>
      </c>
      <c r="F25" s="390">
        <f>IF('[1]第４号'!$Q$204=0,'[1]第４号'!$G$204,"X")</f>
        <v>220394</v>
      </c>
      <c r="G25" s="390">
        <f>IF('[1]第４号'!$Q$204=0,'[1]第４号'!$H$204,"X")</f>
        <v>208376</v>
      </c>
      <c r="H25" s="390">
        <f>IF('[1]第４号'!$Q$204=0,'[1]第４号'!$I$204,"X")</f>
        <v>12018</v>
      </c>
      <c r="I25" s="390">
        <f>IF('[1]第４号'!$Q$204=0,'[1]第４号'!$J$204,"X")</f>
        <v>6843</v>
      </c>
      <c r="J25" s="390">
        <f>IF('[1]第４号'!$Q$204=0,'[1]第４号'!$K$204,"X")</f>
        <v>280721</v>
      </c>
      <c r="K25" s="390">
        <f>IF('[1]第４号'!$Q$204=0,'[1]第４号'!$L$204,"X")</f>
        <v>269853</v>
      </c>
      <c r="L25" s="390">
        <f>IF('[1]第４号'!$Q$204=0,'[1]第４号'!$M$204,"X")</f>
        <v>10868</v>
      </c>
      <c r="M25" s="390">
        <f>IF('[1]第４号'!$Q$204=0,'[1]第４号'!$N$204,"X")</f>
        <v>175858</v>
      </c>
      <c r="N25" s="390">
        <f>IF('[1]第４号'!$Q$204=0,'[1]第４号'!$O$204,"X")</f>
        <v>172882</v>
      </c>
      <c r="O25" s="390">
        <f>IF('[1]第４号'!$Q$204=0,'[1]第４号'!$P$204,"X")</f>
        <v>2976</v>
      </c>
      <c r="P25" s="223"/>
    </row>
    <row r="26" spans="1:16" ht="14.25" customHeight="1">
      <c r="A26" s="328"/>
      <c r="B26" s="391" t="s">
        <v>252</v>
      </c>
      <c r="C26" s="392"/>
      <c r="D26" s="393"/>
      <c r="E26" s="394">
        <f>IF('[1]第４号'!$Q$269=0,'[1]第４号'!$F$269,"X")</f>
        <v>208932</v>
      </c>
      <c r="F26" s="394">
        <f>IF('[1]第４号'!$Q$269=0,'[1]第４号'!$G$269,"X")</f>
        <v>204924</v>
      </c>
      <c r="G26" s="394">
        <f>IF('[1]第４号'!$Q$269=0,'[1]第４号'!$H$269,"X")</f>
        <v>197208</v>
      </c>
      <c r="H26" s="394">
        <f>IF('[1]第４号'!$Q$269=0,'[1]第４号'!$I$269,"X")</f>
        <v>7716</v>
      </c>
      <c r="I26" s="394">
        <f>IF('[1]第４号'!$Q$269=0,'[1]第４号'!$J$269,"X")</f>
        <v>4008</v>
      </c>
      <c r="J26" s="394">
        <f>IF('[1]第４号'!$Q$269=0,'[1]第４号'!$K$269,"X")</f>
        <v>272921</v>
      </c>
      <c r="K26" s="394">
        <f>IF('[1]第４号'!$Q$269=0,'[1]第４号'!$L$269,"X")</f>
        <v>266564</v>
      </c>
      <c r="L26" s="394">
        <f>IF('[1]第４号'!$Q$269=0,'[1]第４号'!$M$269,"X")</f>
        <v>6357</v>
      </c>
      <c r="M26" s="394">
        <f>IF('[1]第４号'!$Q$269=0,'[1]第４号'!$N$269,"X")</f>
        <v>153207</v>
      </c>
      <c r="N26" s="394">
        <f>IF('[1]第４号'!$Q$269=0,'[1]第４号'!$O$269,"X")</f>
        <v>151245</v>
      </c>
      <c r="O26" s="394">
        <f>IF('[1]第４号'!$Q$269=0,'[1]第４号'!$P$269,"X")</f>
        <v>1962</v>
      </c>
      <c r="P26" s="328"/>
    </row>
    <row r="27" spans="1:12" ht="15" customHeight="1">
      <c r="A27" s="365" t="s">
        <v>22</v>
      </c>
      <c r="B27" s="347" t="s">
        <v>22</v>
      </c>
      <c r="C27" s="347"/>
      <c r="D27" s="347" t="s">
        <v>22</v>
      </c>
      <c r="E27" s="347" t="s">
        <v>22</v>
      </c>
      <c r="F27" s="335"/>
      <c r="G27" s="335"/>
      <c r="H27" s="335"/>
      <c r="I27" s="335" t="s">
        <v>8</v>
      </c>
      <c r="J27" s="335"/>
      <c r="K27" s="335"/>
      <c r="L27" s="335"/>
    </row>
    <row r="28" spans="1:12" ht="15" customHeight="1">
      <c r="A28" s="225"/>
      <c r="B28" s="327" t="s">
        <v>328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</row>
    <row r="29" spans="1:16" ht="15" customHeight="1">
      <c r="A29" s="225"/>
      <c r="B29" s="395" t="s">
        <v>243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7"/>
      <c r="N29" s="397"/>
      <c r="O29" s="397"/>
      <c r="P29" s="397"/>
    </row>
    <row r="30" spans="1:16" ht="14.25" customHeight="1">
      <c r="A30" s="328"/>
      <c r="B30" s="329" t="s">
        <v>235</v>
      </c>
      <c r="C30" s="330"/>
      <c r="D30" s="398" t="s">
        <v>30</v>
      </c>
      <c r="E30" s="333" t="s">
        <v>253</v>
      </c>
      <c r="F30" s="333"/>
      <c r="G30" s="333"/>
      <c r="H30" s="334"/>
      <c r="I30" s="332" t="s">
        <v>329</v>
      </c>
      <c r="J30" s="333"/>
      <c r="K30" s="333"/>
      <c r="L30" s="399"/>
      <c r="M30" s="333" t="s">
        <v>330</v>
      </c>
      <c r="N30" s="400"/>
      <c r="O30" s="400"/>
      <c r="P30" s="401"/>
    </row>
    <row r="31" spans="1:16" ht="14.25" customHeight="1">
      <c r="A31" s="328"/>
      <c r="B31" s="336" t="s">
        <v>22</v>
      </c>
      <c r="C31" s="337"/>
      <c r="D31" s="402"/>
      <c r="E31" s="339" t="s">
        <v>254</v>
      </c>
      <c r="F31" s="543" t="s">
        <v>333</v>
      </c>
      <c r="G31" s="403"/>
      <c r="H31" s="344"/>
      <c r="I31" s="339" t="s">
        <v>254</v>
      </c>
      <c r="J31" s="543" t="s">
        <v>333</v>
      </c>
      <c r="K31" s="404" t="s">
        <v>22</v>
      </c>
      <c r="L31" s="344"/>
      <c r="M31" s="339" t="s">
        <v>254</v>
      </c>
      <c r="N31" s="543" t="s">
        <v>333</v>
      </c>
      <c r="O31" s="405" t="s">
        <v>235</v>
      </c>
      <c r="P31" s="345"/>
    </row>
    <row r="32" spans="1:16" ht="14.25" customHeight="1">
      <c r="A32" s="328"/>
      <c r="B32" s="341" t="s">
        <v>247</v>
      </c>
      <c r="C32" s="342"/>
      <c r="D32" s="406"/>
      <c r="E32" s="344" t="s">
        <v>255</v>
      </c>
      <c r="F32" s="544"/>
      <c r="G32" s="452" t="s">
        <v>256</v>
      </c>
      <c r="H32" s="344" t="s">
        <v>257</v>
      </c>
      <c r="I32" s="344" t="s">
        <v>255</v>
      </c>
      <c r="J32" s="544"/>
      <c r="K32" s="452" t="s">
        <v>256</v>
      </c>
      <c r="L32" s="344" t="s">
        <v>257</v>
      </c>
      <c r="M32" s="344" t="s">
        <v>255</v>
      </c>
      <c r="N32" s="544"/>
      <c r="O32" s="452" t="s">
        <v>256</v>
      </c>
      <c r="P32" s="344" t="s">
        <v>257</v>
      </c>
    </row>
    <row r="33" spans="1:16" ht="14.25" customHeight="1">
      <c r="A33" s="328"/>
      <c r="B33" s="383" t="s">
        <v>22</v>
      </c>
      <c r="C33" s="347"/>
      <c r="D33" s="384"/>
      <c r="E33" s="407" t="s">
        <v>36</v>
      </c>
      <c r="F33" s="407" t="s">
        <v>37</v>
      </c>
      <c r="G33" s="407" t="s">
        <v>37</v>
      </c>
      <c r="H33" s="407" t="s">
        <v>37</v>
      </c>
      <c r="I33" s="407" t="s">
        <v>36</v>
      </c>
      <c r="J33" s="407" t="s">
        <v>37</v>
      </c>
      <c r="K33" s="407" t="s">
        <v>37</v>
      </c>
      <c r="L33" s="407" t="s">
        <v>37</v>
      </c>
      <c r="M33" s="407" t="s">
        <v>36</v>
      </c>
      <c r="N33" s="407" t="s">
        <v>37</v>
      </c>
      <c r="O33" s="407" t="s">
        <v>37</v>
      </c>
      <c r="P33" s="407" t="s">
        <v>37</v>
      </c>
    </row>
    <row r="34" spans="1:16" ht="14.25" customHeight="1">
      <c r="A34" s="328"/>
      <c r="B34" s="387" t="s">
        <v>250</v>
      </c>
      <c r="C34" s="388"/>
      <c r="D34" s="389"/>
      <c r="E34" s="408">
        <f>IF('[1]第３号'!$R$144=0,'[1]第３号'!$F$144,"X")</f>
        <v>18.2</v>
      </c>
      <c r="F34" s="408">
        <f>IF('[1]第３号'!$R$144=0,'[1]第３号'!$G$144,"X")</f>
        <v>145.7</v>
      </c>
      <c r="G34" s="408">
        <f>IF('[1]第３号'!$R$144=0,'[1]第３号'!$H$144,"X")</f>
        <v>135.9</v>
      </c>
      <c r="H34" s="408">
        <f>IF('[1]第３号'!$R$144=0,'[1]第３号'!$I$144,"X")</f>
        <v>9.8</v>
      </c>
      <c r="I34" s="408">
        <f>IF('[1]第３号'!$R$144=0,'[1]第３号'!$J$144,"X")</f>
        <v>18</v>
      </c>
      <c r="J34" s="408">
        <f>IF('[1]第３号'!$R$144=0,'[1]第３号'!$K$144,"X")</f>
        <v>151.1</v>
      </c>
      <c r="K34" s="408">
        <f>IF('[1]第３号'!$R$144=0,'[1]第３号'!$L$144,"X")</f>
        <v>137.1</v>
      </c>
      <c r="L34" s="408">
        <f>IF('[1]第３号'!$R$144=0,'[1]第３号'!$M$144,"X")</f>
        <v>14</v>
      </c>
      <c r="M34" s="408">
        <f>IF('[1]第３号'!$R$144=0,'[1]第３号'!$N$144,"X")</f>
        <v>18.5</v>
      </c>
      <c r="N34" s="408">
        <f>IF('[1]第３号'!$R$144=0,'[1]第３号'!$O$144,"X")</f>
        <v>140.2</v>
      </c>
      <c r="O34" s="408">
        <f>IF('[1]第３号'!$R$144=0,'[1]第３号'!$P$144,"X")</f>
        <v>134.7</v>
      </c>
      <c r="P34" s="408">
        <f>IF('[1]第３号'!$R$144=0,'[1]第３号'!$Q$144,"X")</f>
        <v>5.5</v>
      </c>
    </row>
    <row r="35" spans="1:16" ht="14.25" customHeight="1">
      <c r="A35" s="328"/>
      <c r="B35" s="387" t="s">
        <v>251</v>
      </c>
      <c r="C35" s="388"/>
      <c r="D35" s="389"/>
      <c r="E35" s="408">
        <f>IF('[1]第３号'!$R$211=0,'[1]第３号'!$F$211,"X")</f>
        <v>18.2</v>
      </c>
      <c r="F35" s="408">
        <f>IF('[1]第３号'!$R$211=0,'[1]第３号'!$G$211,"X")</f>
        <v>141.1</v>
      </c>
      <c r="G35" s="408">
        <f>IF('[1]第３号'!$R$211=0,'[1]第３号'!$H$211,"X")</f>
        <v>130.1</v>
      </c>
      <c r="H35" s="408">
        <f>IF('[1]第３号'!$R$211=0,'[1]第３号'!$I$211,"X")</f>
        <v>11</v>
      </c>
      <c r="I35" s="408">
        <f>IF('[1]第３号'!$R$211=0,'[1]第３号'!$J$211,"X")</f>
        <v>18.9</v>
      </c>
      <c r="J35" s="408">
        <f>IF('[1]第３号'!$R$211=0,'[1]第３号'!$K$211,"X")</f>
        <v>154.3</v>
      </c>
      <c r="K35" s="408">
        <f>IF('[1]第３号'!$R$211=0,'[1]第３号'!$L$211,"X")</f>
        <v>138.9</v>
      </c>
      <c r="L35" s="408">
        <f>IF('[1]第３号'!$R$211=0,'[1]第３号'!$M$211,"X")</f>
        <v>15.4</v>
      </c>
      <c r="M35" s="408">
        <f>IF('[1]第３号'!$R$211=0,'[1]第３号'!$N$211,"X")</f>
        <v>17.6</v>
      </c>
      <c r="N35" s="408">
        <f>IF('[1]第３号'!$R$211=0,'[1]第３号'!$O$211,"X")</f>
        <v>128.4</v>
      </c>
      <c r="O35" s="408">
        <f>IF('[1]第３号'!$R$211=0,'[1]第３号'!$P$211,"X")</f>
        <v>121.7</v>
      </c>
      <c r="P35" s="408">
        <f>IF('[1]第３号'!$R$211=0,'[1]第３号'!$Q$211,"X")</f>
        <v>6.7</v>
      </c>
    </row>
    <row r="36" spans="1:16" ht="14.25" customHeight="1">
      <c r="A36" s="328"/>
      <c r="B36" s="391" t="s">
        <v>252</v>
      </c>
      <c r="C36" s="392"/>
      <c r="D36" s="393"/>
      <c r="E36" s="409">
        <f>IF('[1]第３号'!$R$278=0,'[1]第３号'!$F$278,"X")</f>
        <v>17.9</v>
      </c>
      <c r="F36" s="409">
        <f>IF('[1]第３号'!$R$278=0,'[1]第３号'!$G$278,"X")</f>
        <v>130.5</v>
      </c>
      <c r="G36" s="409">
        <f>IF('[1]第３号'!$R$278=0,'[1]第３号'!$H$278,"X")</f>
        <v>124.8</v>
      </c>
      <c r="H36" s="409">
        <f>IF('[1]第３号'!$R$278=0,'[1]第３号'!$I$278,"X")</f>
        <v>5.7</v>
      </c>
      <c r="I36" s="409">
        <f>IF('[1]第３号'!$R$278=0,'[1]第３号'!$J$278,"X")</f>
        <v>19</v>
      </c>
      <c r="J36" s="409">
        <f>IF('[1]第３号'!$R$278=0,'[1]第３号'!$K$278,"X")</f>
        <v>147.9</v>
      </c>
      <c r="K36" s="409">
        <f>IF('[1]第３号'!$R$278=0,'[1]第３号'!$L$278,"X")</f>
        <v>139.6</v>
      </c>
      <c r="L36" s="409">
        <f>IF('[1]第３号'!$R$278=0,'[1]第３号'!$M$278,"X")</f>
        <v>8.3</v>
      </c>
      <c r="M36" s="409">
        <f>IF('[1]第３号'!$R$278=0,'[1]第３号'!$N$278,"X")</f>
        <v>16.9</v>
      </c>
      <c r="N36" s="409">
        <f>IF('[1]第３号'!$R$278=0,'[1]第３号'!$O$278,"X")</f>
        <v>115.4</v>
      </c>
      <c r="O36" s="409">
        <f>IF('[1]第３号'!$R$278=0,'[1]第３号'!$P$278,"X")</f>
        <v>112</v>
      </c>
      <c r="P36" s="409">
        <f>IF('[1]第３号'!$R$278=0,'[1]第３号'!$Q$278,"X")</f>
        <v>3.4</v>
      </c>
    </row>
    <row r="37" ht="15" customHeight="1">
      <c r="N37" s="9" t="s">
        <v>8</v>
      </c>
    </row>
    <row r="38" ht="15" customHeight="1"/>
    <row r="39" spans="2:14" ht="15" customHeight="1">
      <c r="B39" s="327" t="s">
        <v>265</v>
      </c>
      <c r="C39" s="32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ht="15" customHeight="1">
      <c r="B40" s="410" t="s">
        <v>258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</row>
    <row r="41" spans="2:14" ht="14.25" customHeight="1">
      <c r="B41" s="411"/>
      <c r="C41" s="412"/>
      <c r="D41" s="413"/>
      <c r="E41" s="414" t="s">
        <v>259</v>
      </c>
      <c r="F41" s="333"/>
      <c r="G41" s="333"/>
      <c r="H41" s="333"/>
      <c r="I41" s="334"/>
      <c r="J41" s="414" t="s">
        <v>260</v>
      </c>
      <c r="K41" s="333"/>
      <c r="L41" s="333"/>
      <c r="M41" s="333"/>
      <c r="N41" s="399"/>
    </row>
    <row r="42" spans="2:14" ht="14.25" customHeight="1">
      <c r="B42" s="415"/>
      <c r="C42" s="416"/>
      <c r="D42" s="369" t="s">
        <v>30</v>
      </c>
      <c r="E42" s="510"/>
      <c r="F42" s="376"/>
      <c r="G42" s="377"/>
      <c r="H42" s="377"/>
      <c r="I42" s="509"/>
      <c r="J42" s="510"/>
      <c r="K42" s="376"/>
      <c r="L42" s="377"/>
      <c r="M42" s="377"/>
      <c r="N42" s="509"/>
    </row>
    <row r="43" spans="2:14" ht="14.25" customHeight="1">
      <c r="B43" s="415"/>
      <c r="C43" s="416"/>
      <c r="D43" s="369"/>
      <c r="E43" s="375" t="s">
        <v>58</v>
      </c>
      <c r="F43" s="510"/>
      <c r="G43" s="376"/>
      <c r="H43" s="379"/>
      <c r="I43" s="511"/>
      <c r="J43" s="375" t="s">
        <v>58</v>
      </c>
      <c r="K43" s="510"/>
      <c r="L43" s="376"/>
      <c r="M43" s="379"/>
      <c r="N43" s="511"/>
    </row>
    <row r="44" spans="2:14" ht="14.25" customHeight="1">
      <c r="B44" s="336"/>
      <c r="C44" s="337"/>
      <c r="D44" s="380"/>
      <c r="E44" s="375"/>
      <c r="F44" s="379" t="s">
        <v>2</v>
      </c>
      <c r="G44" s="511" t="s">
        <v>245</v>
      </c>
      <c r="H44" s="509" t="s">
        <v>246</v>
      </c>
      <c r="I44" s="375" t="s">
        <v>4</v>
      </c>
      <c r="J44" s="375"/>
      <c r="K44" s="379" t="s">
        <v>2</v>
      </c>
      <c r="L44" s="511" t="s">
        <v>245</v>
      </c>
      <c r="M44" s="509" t="s">
        <v>246</v>
      </c>
      <c r="N44" s="375" t="s">
        <v>4</v>
      </c>
    </row>
    <row r="45" spans="2:14" ht="14.25" customHeight="1">
      <c r="B45" s="341" t="s">
        <v>5</v>
      </c>
      <c r="C45" s="381"/>
      <c r="D45" s="417"/>
      <c r="E45" s="382" t="s">
        <v>61</v>
      </c>
      <c r="F45" s="378"/>
      <c r="G45" s="382" t="s">
        <v>248</v>
      </c>
      <c r="H45" s="378" t="s">
        <v>249</v>
      </c>
      <c r="I45" s="382"/>
      <c r="J45" s="382" t="s">
        <v>61</v>
      </c>
      <c r="K45" s="378"/>
      <c r="L45" s="382" t="s">
        <v>248</v>
      </c>
      <c r="M45" s="378" t="s">
        <v>249</v>
      </c>
      <c r="N45" s="382"/>
    </row>
    <row r="46" spans="2:14" ht="14.25" customHeight="1">
      <c r="B46" s="383" t="s">
        <v>22</v>
      </c>
      <c r="C46" s="418"/>
      <c r="D46" s="348" t="s">
        <v>22</v>
      </c>
      <c r="E46" s="349" t="s">
        <v>9</v>
      </c>
      <c r="F46" s="349" t="s">
        <v>9</v>
      </c>
      <c r="G46" s="349" t="s">
        <v>9</v>
      </c>
      <c r="H46" s="349" t="s">
        <v>9</v>
      </c>
      <c r="I46" s="349" t="s">
        <v>9</v>
      </c>
      <c r="J46" s="349" t="s">
        <v>9</v>
      </c>
      <c r="K46" s="349" t="s">
        <v>9</v>
      </c>
      <c r="L46" s="349" t="s">
        <v>9</v>
      </c>
      <c r="M46" s="349" t="s">
        <v>9</v>
      </c>
      <c r="N46" s="349" t="s">
        <v>9</v>
      </c>
    </row>
    <row r="47" spans="2:16" ht="14.25" customHeight="1">
      <c r="B47" s="387" t="s">
        <v>250</v>
      </c>
      <c r="C47" s="388"/>
      <c r="D47" s="389"/>
      <c r="E47" s="419">
        <f>IF('[1]第６号'!$P$147=0,'[1]第６号'!$F$147,"X")</f>
        <v>309246</v>
      </c>
      <c r="F47" s="419">
        <f>IF('[1]第６号'!$P$147=0,'[1]第６号'!$G$147,"X")</f>
        <v>304252</v>
      </c>
      <c r="G47" s="419">
        <f>IF('[1]第６号'!$P$147=0,'[1]第６号'!$H$147,"X")</f>
        <v>282420</v>
      </c>
      <c r="H47" s="419">
        <f>IF('[1]第６号'!$P$147=0,'[1]第６号'!$I$147,"X")</f>
        <v>21832</v>
      </c>
      <c r="I47" s="419">
        <f>IF('[1]第６号'!$P$147=0,'[1]第６号'!$J$147,"X")</f>
        <v>4994</v>
      </c>
      <c r="J47" s="419">
        <f>IF('[1]第６号'!$P$147=0,'[1]第６号'!$K$147,"X")</f>
        <v>104324</v>
      </c>
      <c r="K47" s="419">
        <f>IF('[1]第６号'!$P$147=0,'[1]第６号'!$L$147,"X")</f>
        <v>103631</v>
      </c>
      <c r="L47" s="419">
        <f>IF('[1]第６号'!$P$147=0,'[1]第６号'!$M$147,"X")</f>
        <v>101482</v>
      </c>
      <c r="M47" s="419">
        <f>IF('[1]第６号'!$P$147=0,'[1]第６号'!$N$147,"X")</f>
        <v>2149</v>
      </c>
      <c r="N47" s="419">
        <f>IF('[1]第６号'!$P$147=0,'[1]第６号'!$O$147,"X")</f>
        <v>693</v>
      </c>
      <c r="P47" s="323"/>
    </row>
    <row r="48" spans="2:16" ht="14.25" customHeight="1">
      <c r="B48" s="387" t="s">
        <v>251</v>
      </c>
      <c r="C48" s="388"/>
      <c r="D48" s="389"/>
      <c r="E48" s="419">
        <f>IF('[1]第６号'!$P$201=0,'[1]第６号'!$F$201,"X")</f>
        <v>283760</v>
      </c>
      <c r="F48" s="419">
        <f>IF('[1]第６号'!$P$201=0,'[1]第６号'!$G$201,"X")</f>
        <v>274457</v>
      </c>
      <c r="G48" s="419">
        <f>IF('[1]第６号'!$P$201=0,'[1]第６号'!$H$201,"X")</f>
        <v>258350</v>
      </c>
      <c r="H48" s="419">
        <f>IF('[1]第６号'!$P$201=0,'[1]第６号'!$I$201,"X")</f>
        <v>16107</v>
      </c>
      <c r="I48" s="419">
        <f>IF('[1]第６号'!$P$201=0,'[1]第６号'!$J$201,"X")</f>
        <v>9303</v>
      </c>
      <c r="J48" s="419">
        <f>IF('[1]第６号'!$P$201=0,'[1]第６号'!$K$201,"X")</f>
        <v>89952</v>
      </c>
      <c r="K48" s="419">
        <f>IF('[1]第６号'!$P$201=0,'[1]第６号'!$L$201,"X")</f>
        <v>89085</v>
      </c>
      <c r="L48" s="419">
        <f>IF('[1]第６号'!$P$201=0,'[1]第６号'!$M$201,"X")</f>
        <v>86999</v>
      </c>
      <c r="M48" s="419">
        <f>IF('[1]第６号'!$P$201=0,'[1]第６号'!$N$201,"X")</f>
        <v>2086</v>
      </c>
      <c r="N48" s="419">
        <f>IF('[1]第６号'!$P$201=0,'[1]第６号'!$O$201,"X")</f>
        <v>867</v>
      </c>
      <c r="P48" s="323"/>
    </row>
    <row r="49" spans="2:16" ht="14.25" customHeight="1">
      <c r="B49" s="391" t="s">
        <v>252</v>
      </c>
      <c r="C49" s="392"/>
      <c r="D49" s="393"/>
      <c r="E49" s="420">
        <f>IF('[1]第６号'!$P$255=0,'[1]第６号'!$F$255,"X")</f>
        <v>282573</v>
      </c>
      <c r="F49" s="420">
        <f>IF('[1]第６号'!$P$255=0,'[1]第６号'!$G$255,"X")</f>
        <v>276309</v>
      </c>
      <c r="G49" s="420">
        <f>IF('[1]第６号'!$P$255=0,'[1]第６号'!$H$255,"X")</f>
        <v>265119</v>
      </c>
      <c r="H49" s="420">
        <f>IF('[1]第６号'!$P$255=0,'[1]第６号'!$I$255,"X")</f>
        <v>11190</v>
      </c>
      <c r="I49" s="420">
        <f>IF('[1]第６号'!$P$255=0,'[1]第６号'!$J$255,"X")</f>
        <v>6264</v>
      </c>
      <c r="J49" s="420">
        <f>IF('[1]第６号'!$P$255=0,'[1]第６号'!$K$255,"X")</f>
        <v>85696</v>
      </c>
      <c r="K49" s="420">
        <f>IF('[1]第６号'!$P$255=0,'[1]第６号'!$L$255,"X")</f>
        <v>85465</v>
      </c>
      <c r="L49" s="420">
        <f>IF('[1]第６号'!$P$255=0,'[1]第６号'!$M$255,"X")</f>
        <v>83562</v>
      </c>
      <c r="M49" s="420">
        <f>IF('[1]第６号'!$P$255=0,'[1]第６号'!$N$255,"X")</f>
        <v>1903</v>
      </c>
      <c r="N49" s="420">
        <f>IF('[1]第６号'!$P$255=0,'[1]第６号'!$O$255,"X")</f>
        <v>231</v>
      </c>
      <c r="P49" s="323"/>
    </row>
    <row r="50" spans="2:14" ht="15" customHeight="1">
      <c r="B50" s="10" t="s">
        <v>22</v>
      </c>
      <c r="C50" s="10"/>
      <c r="D50" s="10" t="s">
        <v>22</v>
      </c>
      <c r="E50" s="11" t="s">
        <v>22</v>
      </c>
      <c r="F50" s="11" t="s">
        <v>22</v>
      </c>
      <c r="G50" s="11" t="s">
        <v>22</v>
      </c>
      <c r="H50" s="11" t="s">
        <v>22</v>
      </c>
      <c r="I50" s="11" t="s">
        <v>22</v>
      </c>
      <c r="J50" s="12"/>
      <c r="K50" s="12"/>
      <c r="L50" s="12"/>
      <c r="M50" s="12"/>
      <c r="N50" s="12"/>
    </row>
    <row r="51" spans="2:14" ht="15" customHeight="1">
      <c r="B51" s="327" t="s">
        <v>266</v>
      </c>
      <c r="C51" s="32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ht="15" customHeight="1">
      <c r="B52" s="421" t="s">
        <v>261</v>
      </c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13"/>
      <c r="N52" s="13"/>
    </row>
    <row r="53" spans="2:14" ht="14.25" customHeight="1">
      <c r="B53" s="422" t="s">
        <v>235</v>
      </c>
      <c r="C53" s="423"/>
      <c r="D53" s="424" t="s">
        <v>30</v>
      </c>
      <c r="E53" s="425" t="s">
        <v>64</v>
      </c>
      <c r="F53" s="426"/>
      <c r="G53" s="426"/>
      <c r="H53" s="427"/>
      <c r="I53" s="426" t="s">
        <v>65</v>
      </c>
      <c r="J53" s="426"/>
      <c r="K53" s="426"/>
      <c r="L53" s="427"/>
      <c r="M53" s="13"/>
      <c r="N53" s="13"/>
    </row>
    <row r="54" spans="2:14" ht="14.25" customHeight="1">
      <c r="B54" s="428"/>
      <c r="C54" s="429"/>
      <c r="D54" s="430"/>
      <c r="E54" s="431" t="s">
        <v>262</v>
      </c>
      <c r="F54" s="432" t="s">
        <v>263</v>
      </c>
      <c r="G54" s="433"/>
      <c r="H54" s="434"/>
      <c r="I54" s="435" t="s">
        <v>262</v>
      </c>
      <c r="J54" s="432" t="s">
        <v>263</v>
      </c>
      <c r="K54" s="436"/>
      <c r="L54" s="437"/>
      <c r="M54" s="13"/>
      <c r="N54" s="13"/>
    </row>
    <row r="55" spans="2:14" ht="14.25" customHeight="1">
      <c r="B55" s="438" t="s">
        <v>5</v>
      </c>
      <c r="C55" s="439"/>
      <c r="D55" s="440"/>
      <c r="E55" s="441" t="s">
        <v>264</v>
      </c>
      <c r="F55" s="442" t="s">
        <v>68</v>
      </c>
      <c r="G55" s="442" t="s">
        <v>256</v>
      </c>
      <c r="H55" s="442" t="s">
        <v>257</v>
      </c>
      <c r="I55" s="442" t="s">
        <v>264</v>
      </c>
      <c r="J55" s="442" t="s">
        <v>68</v>
      </c>
      <c r="K55" s="442" t="s">
        <v>256</v>
      </c>
      <c r="L55" s="442" t="s">
        <v>257</v>
      </c>
      <c r="M55" s="13"/>
      <c r="N55" s="13"/>
    </row>
    <row r="56" spans="2:14" ht="14.25" customHeight="1">
      <c r="B56" s="443"/>
      <c r="C56" s="444"/>
      <c r="D56" s="445" t="s">
        <v>22</v>
      </c>
      <c r="E56" s="446" t="s">
        <v>36</v>
      </c>
      <c r="F56" s="447" t="s">
        <v>37</v>
      </c>
      <c r="G56" s="447" t="s">
        <v>37</v>
      </c>
      <c r="H56" s="447" t="s">
        <v>37</v>
      </c>
      <c r="I56" s="447" t="s">
        <v>36</v>
      </c>
      <c r="J56" s="447" t="s">
        <v>37</v>
      </c>
      <c r="K56" s="447" t="s">
        <v>37</v>
      </c>
      <c r="L56" s="447" t="s">
        <v>37</v>
      </c>
      <c r="M56" s="13"/>
      <c r="N56" s="13"/>
    </row>
    <row r="57" spans="2:15" ht="14.25" customHeight="1">
      <c r="B57" s="387" t="s">
        <v>250</v>
      </c>
      <c r="C57" s="388"/>
      <c r="D57" s="389"/>
      <c r="E57" s="448">
        <f>IF('[1]第６号'!$N$133=0,'[1]第６号'!$F$133,"X")</f>
        <v>19.3</v>
      </c>
      <c r="F57" s="448">
        <f>IF('[1]第６号'!$N$133=0,'[1]第６号'!$G$133,"X")</f>
        <v>160.8</v>
      </c>
      <c r="G57" s="448">
        <f>IF('[1]第６号'!$N$133=0,'[1]第６号'!$H$133,"X")</f>
        <v>148.8</v>
      </c>
      <c r="H57" s="448">
        <f>IF('[1]第６号'!$N$133=0,'[1]第６号'!$I$133,"X")</f>
        <v>12</v>
      </c>
      <c r="I57" s="448">
        <f>IF('[1]第６号'!$N$133=0,'[1]第６号'!$J$133,"X")</f>
        <v>14.3</v>
      </c>
      <c r="J57" s="448">
        <f>IF('[1]第６号'!$N$133=0,'[1]第６号'!$K$133,"X")</f>
        <v>88.3</v>
      </c>
      <c r="K57" s="448">
        <f>IF('[1]第６号'!$N$133=0,'[1]第６号'!$L$133,"X")</f>
        <v>86.8</v>
      </c>
      <c r="L57" s="448">
        <f>IF('[1]第６号'!$N$133=0,'[1]第６号'!$M$133,"X")</f>
        <v>1.5</v>
      </c>
      <c r="M57" s="13"/>
      <c r="N57" s="13"/>
      <c r="O57" s="449"/>
    </row>
    <row r="58" spans="2:15" ht="14.25" customHeight="1">
      <c r="B58" s="387" t="s">
        <v>251</v>
      </c>
      <c r="C58" s="388"/>
      <c r="D58" s="389"/>
      <c r="E58" s="448">
        <f>IF('[1]第６号'!$N$187=0,'[1]第６号'!$F$187,"X")</f>
        <v>19.4</v>
      </c>
      <c r="F58" s="448">
        <f>IF('[1]第６号'!$N$187=0,'[1]第６号'!$G$187,"X")</f>
        <v>162.9</v>
      </c>
      <c r="G58" s="448">
        <f>IF('[1]第６号'!$N$187=0,'[1]第６号'!$H$187,"X")</f>
        <v>148.1</v>
      </c>
      <c r="H58" s="448">
        <f>IF('[1]第６号'!$N$187=0,'[1]第６号'!$I$187,"X")</f>
        <v>14.8</v>
      </c>
      <c r="I58" s="448">
        <f>IF('[1]第６号'!$N$187=0,'[1]第６号'!$J$187,"X")</f>
        <v>15.4</v>
      </c>
      <c r="J58" s="448">
        <f>IF('[1]第６号'!$N$187=0,'[1]第６号'!$K$187,"X")</f>
        <v>88.2</v>
      </c>
      <c r="K58" s="448">
        <f>IF('[1]第６号'!$N$187=0,'[1]第６号'!$L$187,"X")</f>
        <v>86.5</v>
      </c>
      <c r="L58" s="448">
        <f>IF('[1]第６号'!$N$187=0,'[1]第６号'!$M$187,"X")</f>
        <v>1.7</v>
      </c>
      <c r="M58" s="13"/>
      <c r="N58" s="13"/>
      <c r="O58" s="449"/>
    </row>
    <row r="59" spans="2:15" ht="14.25" customHeight="1">
      <c r="B59" s="391" t="s">
        <v>252</v>
      </c>
      <c r="C59" s="392"/>
      <c r="D59" s="393"/>
      <c r="E59" s="450">
        <f>IF('[1]第６号'!$N$241=0,'[1]第６号'!$F$241,"X")</f>
        <v>19.7</v>
      </c>
      <c r="F59" s="450">
        <f>IF('[1]第６号'!$N$241=0,'[1]第６号'!$G$241,"X")</f>
        <v>158.3</v>
      </c>
      <c r="G59" s="450">
        <f>IF('[1]第６号'!$N$241=0,'[1]第６号'!$H$241,"X")</f>
        <v>150.5</v>
      </c>
      <c r="H59" s="450">
        <f>IF('[1]第６号'!$N$241=0,'[1]第６号'!$I$241,"X")</f>
        <v>7.8</v>
      </c>
      <c r="I59" s="450">
        <f>IF('[1]第６号'!$N$241=0,'[1]第６号'!$J$241,"X")</f>
        <v>14.9</v>
      </c>
      <c r="J59" s="450">
        <f>IF('[1]第６号'!$N$241=0,'[1]第６号'!$K$241,"X")</f>
        <v>84.1</v>
      </c>
      <c r="K59" s="450">
        <f>IF('[1]第６号'!$N$241=0,'[1]第６号'!$L$241,"X")</f>
        <v>82</v>
      </c>
      <c r="L59" s="450">
        <f>IF('[1]第６号'!$N$241=0,'[1]第６号'!$M$241,"X")</f>
        <v>2.1</v>
      </c>
      <c r="M59" s="13"/>
      <c r="N59" s="13"/>
      <c r="O59" s="449"/>
    </row>
  </sheetData>
  <sheetProtection/>
  <mergeCells count="9">
    <mergeCell ref="N20:N22"/>
    <mergeCell ref="O20:O22"/>
    <mergeCell ref="N31:N32"/>
    <mergeCell ref="J31:J32"/>
    <mergeCell ref="F31:F32"/>
    <mergeCell ref="J19:J22"/>
    <mergeCell ref="M19:M22"/>
    <mergeCell ref="L20:L22"/>
    <mergeCell ref="K20:K22"/>
  </mergeCells>
  <printOptions/>
  <pageMargins left="0.3937007874015748" right="0" top="0.984251968503937" bottom="0.3937007874015748" header="0.1968503937007874" footer="0.3937007874015748"/>
  <pageSetup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2019-03-28T04:49:53Z</cp:lastPrinted>
  <dcterms:created xsi:type="dcterms:W3CDTF">2000-12-22T14:02:39Z</dcterms:created>
  <dcterms:modified xsi:type="dcterms:W3CDTF">2021-07-20T05:21:24Z</dcterms:modified>
  <cp:category/>
  <cp:version/>
  <cp:contentType/>
  <cp:contentStatus/>
</cp:coreProperties>
</file>