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5　人口労働統計係\04_人口移動調査\A 毎月使用(人口)\①公表\01起案\01 起案・公表資料\R8.9\"/>
    </mc:Choice>
  </mc:AlternateContent>
  <xr:revisionPtr revIDLastSave="0" documentId="13_ncr:1_{52157619-DFE1-43B2-B7E8-AF601E373545}" xr6:coauthVersionLast="47" xr6:coauthVersionMax="47" xr10:uidLastSave="{00000000-0000-0000-0000-000000000000}"/>
  <bookViews>
    <workbookView xWindow="28680" yWindow="1785" windowWidth="29040" windowHeight="15720" xr2:uid="{E43B130E-45AC-4C74-963C-C7E716715AF1}"/>
  </bookViews>
  <sheets>
    <sheet name="推計人口の動き" sheetId="2" r:id="rId1"/>
  </sheets>
  <definedNames>
    <definedName name="_xlnm.Print_Area" localSheetId="0">推計人口の動き!$A$1:$N$60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2" l="1"/>
  <c r="B44" i="2"/>
  <c r="B43" i="2"/>
  <c r="C59" i="2"/>
  <c r="D59" i="2"/>
  <c r="E59" i="2"/>
  <c r="F59" i="2"/>
  <c r="G59" i="2"/>
  <c r="H59" i="2"/>
  <c r="I59" i="2"/>
  <c r="J59" i="2"/>
  <c r="K59" i="2"/>
  <c r="L59" i="2"/>
  <c r="M59" i="2"/>
  <c r="B59" i="2"/>
  <c r="C58" i="2"/>
  <c r="D58" i="2"/>
  <c r="E58" i="2"/>
  <c r="F58" i="2"/>
  <c r="G58" i="2"/>
  <c r="H58" i="2"/>
  <c r="I58" i="2"/>
  <c r="J58" i="2"/>
  <c r="K58" i="2"/>
  <c r="L58" i="2"/>
  <c r="M58" i="2"/>
  <c r="B58" i="2"/>
  <c r="C43" i="2"/>
  <c r="D43" i="2"/>
  <c r="E43" i="2"/>
  <c r="F43" i="2"/>
  <c r="G43" i="2"/>
  <c r="H43" i="2"/>
  <c r="I43" i="2"/>
  <c r="J43" i="2"/>
  <c r="K43" i="2"/>
  <c r="L43" i="2"/>
  <c r="M43" i="2"/>
  <c r="C44" i="2"/>
  <c r="D44" i="2"/>
  <c r="E44" i="2"/>
  <c r="F44" i="2"/>
  <c r="G44" i="2"/>
  <c r="H44" i="2"/>
  <c r="I44" i="2"/>
  <c r="J44" i="2"/>
  <c r="K44" i="2"/>
  <c r="M44" i="2"/>
</calcChain>
</file>

<file path=xl/sharedStrings.xml><?xml version="1.0" encoding="utf-8"?>
<sst xmlns="http://schemas.openxmlformats.org/spreadsheetml/2006/main" count="40" uniqueCount="40">
  <si>
    <t>人             　　口</t>
  </si>
  <si>
    <t xml:space="preserve">      人　　　　　口　　　　　動　　　　　態</t>
  </si>
  <si>
    <t>男</t>
  </si>
  <si>
    <t>女</t>
  </si>
  <si>
    <t>男女計</t>
  </si>
  <si>
    <t>自   然   動   態</t>
  </si>
  <si>
    <t>社   会   動   態</t>
  </si>
  <si>
    <t>増  減</t>
  </si>
  <si>
    <t>外国人</t>
  </si>
  <si>
    <t>出   生</t>
  </si>
  <si>
    <t>死   亡</t>
  </si>
  <si>
    <t>転   入</t>
  </si>
  <si>
    <t>転   出</t>
  </si>
  <si>
    <t>増　減</t>
  </si>
  <si>
    <t>前月比</t>
  </si>
  <si>
    <t>前年同月比</t>
  </si>
  <si>
    <t>前月増減</t>
    <rPh sb="0" eb="2">
      <t>ゼンゲツ</t>
    </rPh>
    <rPh sb="2" eb="4">
      <t>ゾウゲン</t>
    </rPh>
    <phoneticPr fontId="4"/>
  </si>
  <si>
    <t>前年増減</t>
    <rPh sb="0" eb="2">
      <t>ゼンネン</t>
    </rPh>
    <rPh sb="2" eb="4">
      <t>ゾウゲン</t>
    </rPh>
    <phoneticPr fontId="4"/>
  </si>
  <si>
    <t xml:space="preserve">   県 推 計 人 口 の 動 き    </t>
    <phoneticPr fontId="4"/>
  </si>
  <si>
    <t>年   月</t>
    <phoneticPr fontId="4"/>
  </si>
  <si>
    <t>世帯数</t>
    <phoneticPr fontId="4"/>
  </si>
  <si>
    <t>人　口　増  減</t>
    <phoneticPr fontId="4"/>
  </si>
  <si>
    <t>鹿児島県総合政策部統計課</t>
    <rPh sb="0" eb="4">
      <t>カゴシマケン</t>
    </rPh>
    <rPh sb="4" eb="9">
      <t>ソウゴウセイサクブ</t>
    </rPh>
    <rPh sb="9" eb="11">
      <t>トウケイ</t>
    </rPh>
    <phoneticPr fontId="4"/>
  </si>
  <si>
    <t xml:space="preserve"> 単位：世帯・人</t>
    <rPh sb="4" eb="6">
      <t>セタイ</t>
    </rPh>
    <phoneticPr fontId="4"/>
  </si>
  <si>
    <t>R 1.10.1</t>
  </si>
  <si>
    <t>R 2.10.1</t>
  </si>
  <si>
    <t>R 3.10.1</t>
  </si>
  <si>
    <t>R 4.10.1</t>
  </si>
  <si>
    <t>R 5.10.1</t>
  </si>
  <si>
    <t>R 6.10.1</t>
    <phoneticPr fontId="4"/>
  </si>
  <si>
    <t>（注）１　「人口」は、国勢調査人口及び国勢調査人口を基にした人口で、月については１日現在、年については１０月１日現在です。</t>
    <phoneticPr fontId="4"/>
  </si>
  <si>
    <t xml:space="preserve">      ２　「人口動態」は、月については前月１日から末日、年については前年１０月１日から当年９月３０日までの合計です。</t>
    <rPh sb="46" eb="48">
      <t>トウネン</t>
    </rPh>
    <phoneticPr fontId="4"/>
  </si>
  <si>
    <t xml:space="preserve">      ３　 平成１５年、平成１６年の人口・世帯数は平成１７年国勢調査確定値により、平成１８年から平成２１年の人口・世帯数は平成２２年国勢調査確定値により、</t>
    <rPh sb="9" eb="11">
      <t>ヘイセイ</t>
    </rPh>
    <rPh sb="13" eb="14">
      <t>ネン</t>
    </rPh>
    <rPh sb="15" eb="17">
      <t>ヘイセイ</t>
    </rPh>
    <rPh sb="19" eb="20">
      <t>ネン</t>
    </rPh>
    <rPh sb="21" eb="23">
      <t>ジンコウ</t>
    </rPh>
    <rPh sb="24" eb="27">
      <t>セタイスウ</t>
    </rPh>
    <rPh sb="28" eb="30">
      <t>ヘイセイ</t>
    </rPh>
    <rPh sb="32" eb="33">
      <t>ネン</t>
    </rPh>
    <rPh sb="33" eb="35">
      <t>コクセイ</t>
    </rPh>
    <rPh sb="35" eb="37">
      <t>チョウサ</t>
    </rPh>
    <rPh sb="37" eb="40">
      <t>カクテイチ</t>
    </rPh>
    <rPh sb="44" eb="46">
      <t>ヘイセイ</t>
    </rPh>
    <rPh sb="48" eb="49">
      <t>ネン</t>
    </rPh>
    <rPh sb="51" eb="53">
      <t>ヘイセイ</t>
    </rPh>
    <rPh sb="55" eb="56">
      <t>ネン</t>
    </rPh>
    <rPh sb="57" eb="59">
      <t>ジンコウ</t>
    </rPh>
    <rPh sb="60" eb="63">
      <t>セタイスウ</t>
    </rPh>
    <rPh sb="64" eb="66">
      <t>ヘイセイ</t>
    </rPh>
    <rPh sb="68" eb="69">
      <t>ネン</t>
    </rPh>
    <rPh sb="69" eb="71">
      <t>コクセイ</t>
    </rPh>
    <rPh sb="71" eb="73">
      <t>チョウサ</t>
    </rPh>
    <rPh sb="73" eb="76">
      <t>カクテイチ</t>
    </rPh>
    <phoneticPr fontId="4"/>
  </si>
  <si>
    <t>　　　　 平成２３年から平成２７年の人口・世帯数は平成２７年国勢調査確定値により、平成２８年から令和元年の人口・世帯数は令和２年国勢調査確定値により按分</t>
    <rPh sb="5" eb="7">
      <t>ヘイセイ</t>
    </rPh>
    <rPh sb="9" eb="10">
      <t>ネン</t>
    </rPh>
    <rPh sb="12" eb="14">
      <t>ヘイセイ</t>
    </rPh>
    <rPh sb="16" eb="17">
      <t>ネン</t>
    </rPh>
    <rPh sb="18" eb="20">
      <t>ジンコウ</t>
    </rPh>
    <rPh sb="21" eb="24">
      <t>セタイスウ</t>
    </rPh>
    <rPh sb="25" eb="27">
      <t>ヘイセイ</t>
    </rPh>
    <rPh sb="29" eb="30">
      <t>ネン</t>
    </rPh>
    <rPh sb="30" eb="32">
      <t>コクセイ</t>
    </rPh>
    <rPh sb="32" eb="34">
      <t>チョウサ</t>
    </rPh>
    <rPh sb="34" eb="37">
      <t>カクテイチ</t>
    </rPh>
    <rPh sb="41" eb="43">
      <t>ヘイセイ</t>
    </rPh>
    <rPh sb="45" eb="46">
      <t>ネン</t>
    </rPh>
    <rPh sb="48" eb="50">
      <t>レイワ</t>
    </rPh>
    <rPh sb="50" eb="52">
      <t>ガンネン</t>
    </rPh>
    <rPh sb="53" eb="55">
      <t>ジンコウ</t>
    </rPh>
    <rPh sb="56" eb="59">
      <t>セタイスウ</t>
    </rPh>
    <rPh sb="60" eb="62">
      <t>レイワ</t>
    </rPh>
    <rPh sb="63" eb="64">
      <t>ネン</t>
    </rPh>
    <rPh sb="64" eb="66">
      <t>コクセイ</t>
    </rPh>
    <rPh sb="66" eb="68">
      <t>チョウサ</t>
    </rPh>
    <rPh sb="68" eb="71">
      <t>カクテイチ</t>
    </rPh>
    <rPh sb="74" eb="76">
      <t>アンブン</t>
    </rPh>
    <phoneticPr fontId="4"/>
  </si>
  <si>
    <t>　　　　 補正していますので、人口動態の増減数と対前年・対前月増減数は一致しません。</t>
    <phoneticPr fontId="4"/>
  </si>
  <si>
    <t>　　 　　　なお、按分補正とは、国勢調査と推計人口との差を、各月に均等配分して遡及的に補正を行うことです。</t>
    <rPh sb="9" eb="11">
      <t>アンブン</t>
    </rPh>
    <rPh sb="11" eb="13">
      <t>ホセイ</t>
    </rPh>
    <rPh sb="16" eb="18">
      <t>コクセイ</t>
    </rPh>
    <rPh sb="18" eb="20">
      <t>チョウサ</t>
    </rPh>
    <rPh sb="21" eb="23">
      <t>スイケイ</t>
    </rPh>
    <rPh sb="23" eb="25">
      <t>ジンコウ</t>
    </rPh>
    <rPh sb="27" eb="28">
      <t>サ</t>
    </rPh>
    <rPh sb="30" eb="32">
      <t>カクツキ</t>
    </rPh>
    <rPh sb="33" eb="35">
      <t>キントウ</t>
    </rPh>
    <rPh sb="35" eb="37">
      <t>ハイブン</t>
    </rPh>
    <rPh sb="39" eb="41">
      <t>ソキュウ</t>
    </rPh>
    <rPh sb="41" eb="42">
      <t>テキ</t>
    </rPh>
    <rPh sb="43" eb="45">
      <t>ホセイ</t>
    </rPh>
    <rPh sb="46" eb="47">
      <t>オコナ</t>
    </rPh>
    <phoneticPr fontId="4"/>
  </si>
  <si>
    <t>　　　４ 　令和２年１０月１日の推計人口は、令和２年国勢調査確定値としているため、人口動態の増減と対前月増減数は一致しません。</t>
    <rPh sb="6" eb="8">
      <t>レイワ</t>
    </rPh>
    <rPh sb="9" eb="10">
      <t>ネン</t>
    </rPh>
    <rPh sb="12" eb="13">
      <t>ガツ</t>
    </rPh>
    <rPh sb="14" eb="15">
      <t>ニチ</t>
    </rPh>
    <rPh sb="16" eb="18">
      <t>スイケイ</t>
    </rPh>
    <rPh sb="18" eb="20">
      <t>ジンコウ</t>
    </rPh>
    <rPh sb="22" eb="24">
      <t>レイワ</t>
    </rPh>
    <rPh sb="25" eb="26">
      <t>ネン</t>
    </rPh>
    <rPh sb="26" eb="28">
      <t>コクセイ</t>
    </rPh>
    <rPh sb="28" eb="30">
      <t>チョウサ</t>
    </rPh>
    <rPh sb="30" eb="33">
      <t>カクテイチ</t>
    </rPh>
    <rPh sb="41" eb="43">
      <t>ジンコウ</t>
    </rPh>
    <rPh sb="43" eb="45">
      <t>ドウタイ</t>
    </rPh>
    <rPh sb="46" eb="48">
      <t>ゾウゲン</t>
    </rPh>
    <rPh sb="49" eb="50">
      <t>タイ</t>
    </rPh>
    <rPh sb="50" eb="52">
      <t>ゼンゲツ</t>
    </rPh>
    <rPh sb="52" eb="54">
      <t>ゾウゲン</t>
    </rPh>
    <rPh sb="54" eb="55">
      <t>スウ</t>
    </rPh>
    <rPh sb="56" eb="58">
      <t>イッチ</t>
    </rPh>
    <phoneticPr fontId="4"/>
  </si>
  <si>
    <t>　　　５　 令和７年１０月１日の「人口の男女計」及び「世帯数」は、令和７年国勢調査人口速報集計結果です。</t>
    <rPh sb="6" eb="8">
      <t>レイワ</t>
    </rPh>
    <rPh sb="9" eb="10">
      <t>ネン</t>
    </rPh>
    <rPh sb="12" eb="13">
      <t>ガツ</t>
    </rPh>
    <rPh sb="14" eb="15">
      <t>ニチ</t>
    </rPh>
    <rPh sb="17" eb="19">
      <t>ジンコウ</t>
    </rPh>
    <rPh sb="20" eb="22">
      <t>ダンジョ</t>
    </rPh>
    <rPh sb="22" eb="23">
      <t>ケイ</t>
    </rPh>
    <rPh sb="24" eb="25">
      <t>オヨ</t>
    </rPh>
    <rPh sb="27" eb="30">
      <t>セタイスウ</t>
    </rPh>
    <rPh sb="33" eb="35">
      <t>レイワ</t>
    </rPh>
    <rPh sb="36" eb="37">
      <t>ネン</t>
    </rPh>
    <rPh sb="37" eb="39">
      <t>コクセイ</t>
    </rPh>
    <rPh sb="39" eb="41">
      <t>チョウサ</t>
    </rPh>
    <rPh sb="41" eb="43">
      <t>ジンコウ</t>
    </rPh>
    <rPh sb="43" eb="45">
      <t>ソクホウ</t>
    </rPh>
    <rPh sb="45" eb="47">
      <t>シュウケイ</t>
    </rPh>
    <rPh sb="47" eb="49">
      <t>ケッカ</t>
    </rPh>
    <phoneticPr fontId="4"/>
  </si>
  <si>
    <t>　　　６　 令和７年１１月１日以降の人口及び世帯数は、令和７年国勢調査人口速報集計結果を基に推計したものです。</t>
    <phoneticPr fontId="4"/>
  </si>
  <si>
    <t>　　　７　「外国人」については、速報集計がなされていないため、令和２年国勢調査結果を基に推計しました。</t>
    <rPh sb="6" eb="9">
      <t>ガイコクジン</t>
    </rPh>
    <rPh sb="16" eb="18">
      <t>ソクホウ</t>
    </rPh>
    <rPh sb="18" eb="20">
      <t>シュウケイ</t>
    </rPh>
    <rPh sb="31" eb="33">
      <t>レイワ</t>
    </rPh>
    <rPh sb="34" eb="35">
      <t>ネン</t>
    </rPh>
    <rPh sb="35" eb="37">
      <t>コクセイ</t>
    </rPh>
    <rPh sb="37" eb="39">
      <t>チョウサ</t>
    </rPh>
    <rPh sb="39" eb="41">
      <t>ケッカ</t>
    </rPh>
    <rPh sb="42" eb="43">
      <t>モト</t>
    </rPh>
    <rPh sb="44" eb="46">
      <t>スイケイ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</si>
</sst>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2" borderId="0"/>
  </cellStyleXfs>
  <cellXfs count="62">
    <xf numFmtId="0" fontId="0" fillId="0" borderId="0" xfId="0"/>
    <xf numFmtId="0" fontId="8" fillId="0" borderId="0" xfId="0" applyFont="1"/>
    <xf numFmtId="3" fontId="8" fillId="0" borderId="1" xfId="0" applyNumberFormat="1" applyFont="1" applyBorder="1"/>
    <xf numFmtId="3" fontId="8" fillId="0" borderId="0" xfId="0" applyNumberFormat="1" applyFont="1"/>
    <xf numFmtId="3" fontId="7" fillId="0" borderId="1" xfId="6" applyNumberFormat="1" applyFont="1" applyFill="1" applyBorder="1"/>
    <xf numFmtId="0" fontId="7" fillId="0" borderId="0" xfId="6" applyFont="1" applyFill="1"/>
    <xf numFmtId="0" fontId="9" fillId="0" borderId="0" xfId="6" applyFont="1" applyFill="1" applyAlignment="1">
      <alignment horizontal="center"/>
    </xf>
    <xf numFmtId="0" fontId="7" fillId="0" borderId="2" xfId="6" applyFont="1" applyFill="1" applyBorder="1"/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5" xfId="6" applyFont="1" applyFill="1" applyBorder="1" applyAlignment="1">
      <alignment horizontal="centerContinuous" vertical="center"/>
    </xf>
    <xf numFmtId="0" fontId="7" fillId="0" borderId="6" xfId="6" applyFont="1" applyFill="1" applyBorder="1" applyAlignment="1">
      <alignment horizontal="centerContinuous" vertical="center"/>
    </xf>
    <xf numFmtId="0" fontId="7" fillId="0" borderId="5" xfId="6" applyFont="1" applyFill="1" applyBorder="1" applyAlignment="1">
      <alignment horizontal="left" vertical="center"/>
    </xf>
    <xf numFmtId="0" fontId="7" fillId="0" borderId="7" xfId="6" applyFont="1" applyFill="1" applyBorder="1" applyAlignment="1">
      <alignment horizontal="centerContinuous" vertical="center"/>
    </xf>
    <xf numFmtId="0" fontId="7" fillId="0" borderId="8" xfId="6" applyFont="1" applyFill="1" applyBorder="1"/>
    <xf numFmtId="0" fontId="7" fillId="0" borderId="9" xfId="6" applyFont="1" applyFill="1" applyBorder="1"/>
    <xf numFmtId="0" fontId="7" fillId="0" borderId="10" xfId="6" applyFont="1" applyFill="1" applyBorder="1" applyAlignment="1">
      <alignment horizontal="centerContinuous" vertical="center"/>
    </xf>
    <xf numFmtId="0" fontId="7" fillId="0" borderId="9" xfId="6" applyFont="1" applyFill="1" applyBorder="1" applyAlignment="1">
      <alignment horizontal="centerContinuous" vertical="center"/>
    </xf>
    <xf numFmtId="0" fontId="7" fillId="0" borderId="11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3" fontId="7" fillId="0" borderId="12" xfId="6" applyNumberFormat="1" applyFont="1" applyFill="1" applyBorder="1"/>
    <xf numFmtId="3" fontId="7" fillId="0" borderId="13" xfId="6" applyNumberFormat="1" applyFont="1" applyFill="1" applyBorder="1"/>
    <xf numFmtId="3" fontId="7" fillId="0" borderId="0" xfId="6" applyNumberFormat="1" applyFont="1" applyFill="1"/>
    <xf numFmtId="3" fontId="7" fillId="0" borderId="12" xfId="6" applyNumberFormat="1" applyFont="1" applyFill="1" applyBorder="1" applyAlignment="1">
      <alignment horizontal="right"/>
    </xf>
    <xf numFmtId="3" fontId="7" fillId="0" borderId="1" xfId="6" applyNumberFormat="1" applyFont="1" applyFill="1" applyBorder="1" applyAlignment="1">
      <alignment horizontal="right"/>
    </xf>
    <xf numFmtId="3" fontId="7" fillId="0" borderId="0" xfId="6" applyNumberFormat="1" applyFont="1" applyFill="1" applyAlignment="1">
      <alignment horizontal="right"/>
    </xf>
    <xf numFmtId="0" fontId="7" fillId="0" borderId="8" xfId="6" applyFont="1" applyFill="1" applyBorder="1" applyAlignment="1">
      <alignment horizontal="center" vertical="center"/>
    </xf>
    <xf numFmtId="0" fontId="5" fillId="0" borderId="14" xfId="6" applyFont="1" applyFill="1" applyBorder="1"/>
    <xf numFmtId="0" fontId="6" fillId="0" borderId="0" xfId="6" applyFont="1" applyFill="1"/>
    <xf numFmtId="0" fontId="10" fillId="0" borderId="0" xfId="0" applyFont="1"/>
    <xf numFmtId="0" fontId="2" fillId="0" borderId="0" xfId="0" applyFont="1"/>
    <xf numFmtId="0" fontId="1" fillId="0" borderId="0" xfId="0" applyFont="1"/>
    <xf numFmtId="57" fontId="7" fillId="0" borderId="8" xfId="6" applyNumberFormat="1" applyFont="1" applyFill="1" applyBorder="1" applyAlignment="1">
      <alignment horizontal="left"/>
    </xf>
    <xf numFmtId="57" fontId="7" fillId="0" borderId="8" xfId="6" applyNumberFormat="1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center"/>
    </xf>
    <xf numFmtId="0" fontId="7" fillId="0" borderId="12" xfId="6" applyFont="1" applyFill="1" applyBorder="1" applyAlignment="1">
      <alignment horizontal="center"/>
    </xf>
    <xf numFmtId="0" fontId="7" fillId="0" borderId="8" xfId="6" applyFont="1" applyFill="1" applyBorder="1" applyAlignment="1">
      <alignment horizontal="left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19" xfId="0" applyFont="1" applyBorder="1"/>
    <xf numFmtId="3" fontId="7" fillId="0" borderId="20" xfId="6" applyNumberFormat="1" applyFont="1" applyFill="1" applyBorder="1" applyAlignment="1">
      <alignment horizontal="right"/>
    </xf>
    <xf numFmtId="3" fontId="7" fillId="0" borderId="21" xfId="6" applyNumberFormat="1" applyFont="1" applyFill="1" applyBorder="1" applyAlignment="1">
      <alignment horizontal="right"/>
    </xf>
    <xf numFmtId="0" fontId="8" fillId="0" borderId="22" xfId="0" applyFont="1" applyBorder="1"/>
    <xf numFmtId="0" fontId="8" fillId="0" borderId="23" xfId="0" applyFont="1" applyBorder="1"/>
    <xf numFmtId="3" fontId="7" fillId="0" borderId="24" xfId="6" applyNumberFormat="1" applyFont="1" applyFill="1" applyBorder="1"/>
    <xf numFmtId="3" fontId="7" fillId="0" borderId="24" xfId="6" applyNumberFormat="1" applyFont="1" applyFill="1" applyBorder="1" applyAlignment="1">
      <alignment horizontal="right"/>
    </xf>
    <xf numFmtId="3" fontId="8" fillId="0" borderId="25" xfId="0" applyNumberFormat="1" applyFont="1" applyBorder="1"/>
    <xf numFmtId="176" fontId="11" fillId="0" borderId="12" xfId="1" applyNumberFormat="1" applyFont="1" applyFill="1" applyBorder="1"/>
    <xf numFmtId="176" fontId="7" fillId="0" borderId="26" xfId="6" applyNumberFormat="1" applyFont="1" applyFill="1" applyBorder="1"/>
    <xf numFmtId="176" fontId="11" fillId="0" borderId="13" xfId="1" applyNumberFormat="1" applyFont="1" applyFill="1" applyBorder="1"/>
    <xf numFmtId="176" fontId="7" fillId="0" borderId="27" xfId="6" applyNumberFormat="1" applyFont="1" applyFill="1" applyBorder="1"/>
    <xf numFmtId="3" fontId="8" fillId="0" borderId="33" xfId="0" applyNumberFormat="1" applyFont="1" applyBorder="1"/>
    <xf numFmtId="0" fontId="7" fillId="0" borderId="28" xfId="6" applyFont="1" applyFill="1" applyBorder="1" applyAlignment="1">
      <alignment horizontal="center" vertical="center" wrapText="1"/>
    </xf>
    <xf numFmtId="0" fontId="7" fillId="0" borderId="13" xfId="6" applyFont="1" applyFill="1" applyBorder="1" applyAlignment="1">
      <alignment horizontal="center" vertical="center" wrapText="1"/>
    </xf>
    <xf numFmtId="0" fontId="7" fillId="0" borderId="29" xfId="6" applyFont="1" applyFill="1" applyBorder="1" applyAlignment="1">
      <alignment horizontal="center" vertical="center" wrapText="1"/>
    </xf>
    <xf numFmtId="0" fontId="9" fillId="0" borderId="0" xfId="6" applyFont="1" applyFill="1" applyAlignment="1">
      <alignment horizontal="center"/>
    </xf>
    <xf numFmtId="0" fontId="7" fillId="0" borderId="30" xfId="6" applyFont="1" applyFill="1" applyBorder="1" applyAlignment="1">
      <alignment horizontal="center" vertical="center"/>
    </xf>
    <xf numFmtId="0" fontId="7" fillId="0" borderId="31" xfId="6" applyFont="1" applyFill="1" applyBorder="1" applyAlignment="1">
      <alignment horizontal="center" vertical="center"/>
    </xf>
    <xf numFmtId="0" fontId="7" fillId="0" borderId="32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</cellXfs>
  <cellStyles count="7">
    <cellStyle name="桁区切り" xfId="1" builtinId="6"/>
    <cellStyle name="標準" xfId="0" builtinId="0"/>
    <cellStyle name="標準 2" xfId="2" xr:uid="{4F85C291-CEC7-4AC6-A782-03DC84092996}"/>
    <cellStyle name="標準 3" xfId="3" xr:uid="{57E9C5F2-0083-46F3-965F-2AC80AE14F23}"/>
    <cellStyle name="標準 4" xfId="4" xr:uid="{FCCAE423-5608-46E7-AE49-1CD05DA4D19B}"/>
    <cellStyle name="標準 5" xfId="5" xr:uid="{A350A8EA-9B90-4839-8A6F-7512956BF0BA}"/>
    <cellStyle name="標準_Sheet1" xfId="6" xr:uid="{D857A558-6748-45ED-8955-2A6022D95DA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1BA4A-3F99-4251-8657-4FFD4A86AA73}">
  <dimension ref="A1:O60"/>
  <sheetViews>
    <sheetView tabSelected="1" view="pageBreakPreview" zoomScaleNormal="100" zoomScaleSheetLayoutView="100" workbookViewId="0">
      <pane ySplit="6" topLeftCell="A7" activePane="bottomLeft" state="frozen"/>
      <selection pane="bottomLeft"/>
    </sheetView>
  </sheetViews>
  <sheetFormatPr defaultColWidth="9" defaultRowHeight="15.5" x14ac:dyDescent="0.25"/>
  <cols>
    <col min="1" max="1" width="11.6328125" style="1" customWidth="1"/>
    <col min="2" max="2" width="11" style="1" customWidth="1"/>
    <col min="3" max="4" width="10.6328125" style="1" customWidth="1"/>
    <col min="5" max="5" width="13" style="1" customWidth="1"/>
    <col min="6" max="12" width="10.36328125" style="1" customWidth="1"/>
    <col min="13" max="13" width="10.453125" style="1" customWidth="1"/>
    <col min="14" max="14" width="2" style="1" customWidth="1"/>
    <col min="15" max="16384" width="9" style="1"/>
  </cols>
  <sheetData>
    <row r="1" spans="1:15" ht="18" customHeight="1" x14ac:dyDescent="0.25">
      <c r="A1" s="5"/>
      <c r="B1" s="5"/>
      <c r="C1" s="5"/>
      <c r="D1" s="57" t="s">
        <v>18</v>
      </c>
      <c r="E1" s="57"/>
      <c r="F1" s="57"/>
      <c r="G1" s="57"/>
      <c r="H1" s="57"/>
      <c r="I1" s="57"/>
      <c r="J1" s="57"/>
      <c r="K1" s="5"/>
      <c r="L1" s="5"/>
      <c r="M1" s="5"/>
      <c r="N1" s="5"/>
    </row>
    <row r="2" spans="1:15" ht="18" customHeight="1" x14ac:dyDescent="0.25">
      <c r="A2" s="5"/>
      <c r="B2" s="5"/>
      <c r="C2" s="5"/>
      <c r="D2" s="6"/>
      <c r="E2" s="6"/>
      <c r="F2" s="6"/>
      <c r="G2" s="6"/>
      <c r="H2" s="6"/>
      <c r="I2" s="6"/>
      <c r="J2" s="6"/>
      <c r="K2" s="5"/>
      <c r="L2" s="5"/>
      <c r="M2" s="5"/>
      <c r="N2" s="5"/>
    </row>
    <row r="3" spans="1:15" ht="17.149999999999999" customHeight="1" thickBot="1" x14ac:dyDescent="0.3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 t="s">
        <v>22</v>
      </c>
      <c r="M3" s="7"/>
      <c r="N3" s="5"/>
    </row>
    <row r="4" spans="1:15" ht="17.149999999999999" customHeight="1" thickTop="1" x14ac:dyDescent="0.25">
      <c r="A4" s="8"/>
      <c r="B4" s="9"/>
      <c r="C4" s="10" t="s">
        <v>0</v>
      </c>
      <c r="D4" s="11"/>
      <c r="E4" s="11"/>
      <c r="F4" s="11"/>
      <c r="G4" s="12" t="s">
        <v>1</v>
      </c>
      <c r="H4" s="11"/>
      <c r="I4" s="11"/>
      <c r="J4" s="11"/>
      <c r="K4" s="11"/>
      <c r="L4" s="13"/>
      <c r="M4" s="54" t="s">
        <v>21</v>
      </c>
      <c r="N4" s="5"/>
    </row>
    <row r="5" spans="1:15" ht="17.149999999999999" customHeight="1" x14ac:dyDescent="0.25">
      <c r="A5" s="34" t="s">
        <v>19</v>
      </c>
      <c r="B5" s="35" t="s">
        <v>20</v>
      </c>
      <c r="C5" s="58" t="s">
        <v>2</v>
      </c>
      <c r="D5" s="58" t="s">
        <v>3</v>
      </c>
      <c r="E5" s="60" t="s">
        <v>4</v>
      </c>
      <c r="F5" s="15"/>
      <c r="G5" s="16" t="s">
        <v>5</v>
      </c>
      <c r="H5" s="17"/>
      <c r="I5" s="17"/>
      <c r="J5" s="16" t="s">
        <v>6</v>
      </c>
      <c r="K5" s="17"/>
      <c r="L5" s="17"/>
      <c r="M5" s="55"/>
      <c r="N5" s="5"/>
    </row>
    <row r="6" spans="1:15" ht="17.149999999999999" customHeight="1" x14ac:dyDescent="0.25">
      <c r="A6" s="18"/>
      <c r="B6" s="19"/>
      <c r="C6" s="59"/>
      <c r="D6" s="59"/>
      <c r="E6" s="61"/>
      <c r="F6" s="19" t="s">
        <v>8</v>
      </c>
      <c r="G6" s="19" t="s">
        <v>9</v>
      </c>
      <c r="H6" s="19" t="s">
        <v>10</v>
      </c>
      <c r="I6" s="19" t="s">
        <v>7</v>
      </c>
      <c r="J6" s="19" t="s">
        <v>11</v>
      </c>
      <c r="K6" s="19" t="s">
        <v>12</v>
      </c>
      <c r="L6" s="19" t="s">
        <v>13</v>
      </c>
      <c r="M6" s="56"/>
      <c r="N6" s="5"/>
    </row>
    <row r="7" spans="1:15" ht="15" customHeight="1" x14ac:dyDescent="0.25">
      <c r="A7" s="14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5"/>
    </row>
    <row r="8" spans="1:15" ht="15" customHeight="1" x14ac:dyDescent="0.25">
      <c r="A8" s="32">
        <v>38261</v>
      </c>
      <c r="B8" s="22">
        <v>724768</v>
      </c>
      <c r="C8" s="20">
        <v>824566</v>
      </c>
      <c r="D8" s="20">
        <v>937895</v>
      </c>
      <c r="E8" s="20">
        <v>1762461</v>
      </c>
      <c r="F8" s="20">
        <v>4652</v>
      </c>
      <c r="G8" s="23">
        <v>15136</v>
      </c>
      <c r="H8" s="23">
        <v>18006</v>
      </c>
      <c r="I8" s="23">
        <v>-2870</v>
      </c>
      <c r="J8" s="23">
        <v>37532</v>
      </c>
      <c r="K8" s="23">
        <v>40284</v>
      </c>
      <c r="L8" s="23">
        <v>-2752</v>
      </c>
      <c r="M8" s="21">
        <v>-7191</v>
      </c>
      <c r="N8" s="5"/>
      <c r="O8" s="3"/>
    </row>
    <row r="9" spans="1:15" ht="15" customHeight="1" x14ac:dyDescent="0.25">
      <c r="A9" s="32">
        <v>38626</v>
      </c>
      <c r="B9" s="22">
        <v>725045</v>
      </c>
      <c r="C9" s="20">
        <v>819646</v>
      </c>
      <c r="D9" s="20">
        <v>933533</v>
      </c>
      <c r="E9" s="20">
        <v>1753179</v>
      </c>
      <c r="F9" s="20">
        <v>4906</v>
      </c>
      <c r="G9" s="23">
        <v>15049</v>
      </c>
      <c r="H9" s="23">
        <v>18791</v>
      </c>
      <c r="I9" s="23">
        <v>-3742</v>
      </c>
      <c r="J9" s="23">
        <v>36694</v>
      </c>
      <c r="K9" s="23">
        <v>40666</v>
      </c>
      <c r="L9" s="23">
        <v>-3972</v>
      </c>
      <c r="M9" s="21">
        <v>-9282</v>
      </c>
      <c r="N9" s="5"/>
      <c r="O9" s="3"/>
    </row>
    <row r="10" spans="1:15" ht="15" customHeight="1" x14ac:dyDescent="0.25">
      <c r="A10" s="32">
        <v>38991</v>
      </c>
      <c r="B10" s="22">
        <v>727383</v>
      </c>
      <c r="C10" s="20">
        <v>814794</v>
      </c>
      <c r="D10" s="20">
        <v>928690</v>
      </c>
      <c r="E10" s="20">
        <v>1743484</v>
      </c>
      <c r="F10" s="20">
        <v>4476</v>
      </c>
      <c r="G10" s="23">
        <v>14971</v>
      </c>
      <c r="H10" s="23">
        <v>18886</v>
      </c>
      <c r="I10" s="23">
        <v>-3915</v>
      </c>
      <c r="J10" s="23">
        <v>34714</v>
      </c>
      <c r="K10" s="23">
        <v>40957</v>
      </c>
      <c r="L10" s="23">
        <v>-6243</v>
      </c>
      <c r="M10" s="21">
        <v>-9695</v>
      </c>
      <c r="N10" s="5"/>
      <c r="O10" s="3"/>
    </row>
    <row r="11" spans="1:15" ht="15" customHeight="1" x14ac:dyDescent="0.25">
      <c r="A11" s="32">
        <v>39356</v>
      </c>
      <c r="B11" s="22">
        <v>727425</v>
      </c>
      <c r="C11" s="20">
        <v>808914</v>
      </c>
      <c r="D11" s="20">
        <v>923654</v>
      </c>
      <c r="E11" s="20">
        <v>1732568</v>
      </c>
      <c r="F11" s="20">
        <v>4601</v>
      </c>
      <c r="G11" s="23">
        <v>15089</v>
      </c>
      <c r="H11" s="23">
        <v>19265</v>
      </c>
      <c r="I11" s="23">
        <v>-4176</v>
      </c>
      <c r="J11" s="23">
        <v>33211</v>
      </c>
      <c r="K11" s="23">
        <v>40417</v>
      </c>
      <c r="L11" s="23">
        <v>-7206</v>
      </c>
      <c r="M11" s="21">
        <v>-10916</v>
      </c>
      <c r="N11" s="5"/>
      <c r="O11" s="3"/>
    </row>
    <row r="12" spans="1:15" ht="15" customHeight="1" x14ac:dyDescent="0.25">
      <c r="A12" s="32">
        <v>39722</v>
      </c>
      <c r="B12" s="22">
        <v>727714</v>
      </c>
      <c r="C12" s="20">
        <v>803133</v>
      </c>
      <c r="D12" s="20">
        <v>918094</v>
      </c>
      <c r="E12" s="20">
        <v>1721227</v>
      </c>
      <c r="F12" s="20">
        <v>4695</v>
      </c>
      <c r="G12" s="23">
        <v>15400</v>
      </c>
      <c r="H12" s="23">
        <v>19845</v>
      </c>
      <c r="I12" s="23">
        <v>-4445</v>
      </c>
      <c r="J12" s="24">
        <v>32541</v>
      </c>
      <c r="K12" s="25">
        <v>39903</v>
      </c>
      <c r="L12" s="23">
        <v>-7362</v>
      </c>
      <c r="M12" s="21">
        <v>-11341</v>
      </c>
      <c r="N12" s="5"/>
      <c r="O12" s="3"/>
    </row>
    <row r="13" spans="1:15" ht="15" customHeight="1" x14ac:dyDescent="0.25">
      <c r="A13" s="32">
        <v>40087</v>
      </c>
      <c r="B13" s="22">
        <v>728359</v>
      </c>
      <c r="C13" s="20">
        <v>799407</v>
      </c>
      <c r="D13" s="20">
        <v>913543</v>
      </c>
      <c r="E13" s="20">
        <v>1712950</v>
      </c>
      <c r="F13" s="20">
        <v>5138</v>
      </c>
      <c r="G13" s="20">
        <v>15099</v>
      </c>
      <c r="H13" s="20">
        <v>19710</v>
      </c>
      <c r="I13" s="23">
        <v>-4611</v>
      </c>
      <c r="J13" s="4">
        <v>33288</v>
      </c>
      <c r="K13" s="22">
        <v>37420</v>
      </c>
      <c r="L13" s="23">
        <v>-4132</v>
      </c>
      <c r="M13" s="21">
        <v>-8277</v>
      </c>
      <c r="N13" s="5"/>
      <c r="O13" s="3"/>
    </row>
    <row r="14" spans="1:15" ht="15" customHeight="1" x14ac:dyDescent="0.25">
      <c r="A14" s="32">
        <v>40452</v>
      </c>
      <c r="B14" s="22">
        <v>729386</v>
      </c>
      <c r="C14" s="20">
        <v>796896</v>
      </c>
      <c r="D14" s="20">
        <v>909346</v>
      </c>
      <c r="E14" s="20">
        <v>1706242</v>
      </c>
      <c r="F14" s="20">
        <v>5490</v>
      </c>
      <c r="G14" s="20">
        <v>15218</v>
      </c>
      <c r="H14" s="20">
        <v>19789</v>
      </c>
      <c r="I14" s="23">
        <v>-4571</v>
      </c>
      <c r="J14" s="4">
        <v>31626</v>
      </c>
      <c r="K14" s="22">
        <v>34229</v>
      </c>
      <c r="L14" s="23">
        <v>-2603</v>
      </c>
      <c r="M14" s="21">
        <v>-6708</v>
      </c>
      <c r="N14" s="5"/>
      <c r="O14" s="3"/>
    </row>
    <row r="15" spans="1:15" ht="15" customHeight="1" x14ac:dyDescent="0.25">
      <c r="A15" s="32">
        <v>40817</v>
      </c>
      <c r="B15" s="22">
        <v>730047</v>
      </c>
      <c r="C15" s="20">
        <v>793103</v>
      </c>
      <c r="D15" s="20">
        <v>903712</v>
      </c>
      <c r="E15" s="20">
        <v>1696815</v>
      </c>
      <c r="F15" s="20">
        <v>5268</v>
      </c>
      <c r="G15" s="20">
        <v>15285</v>
      </c>
      <c r="H15" s="20">
        <v>21256</v>
      </c>
      <c r="I15" s="23">
        <v>-5971</v>
      </c>
      <c r="J15" s="4">
        <v>32314</v>
      </c>
      <c r="K15" s="22">
        <v>33926</v>
      </c>
      <c r="L15" s="23">
        <v>-1612</v>
      </c>
      <c r="M15" s="21">
        <v>-9427</v>
      </c>
      <c r="N15" s="5"/>
      <c r="O15" s="3"/>
    </row>
    <row r="16" spans="1:15" ht="15" customHeight="1" x14ac:dyDescent="0.25">
      <c r="A16" s="32">
        <v>41183</v>
      </c>
      <c r="B16" s="22">
        <v>729141</v>
      </c>
      <c r="C16" s="20">
        <v>788671</v>
      </c>
      <c r="D16" s="20">
        <v>897149</v>
      </c>
      <c r="E16" s="20">
        <v>1685820</v>
      </c>
      <c r="F16" s="20">
        <v>4922</v>
      </c>
      <c r="G16" s="20">
        <v>14954</v>
      </c>
      <c r="H16" s="20">
        <v>20911</v>
      </c>
      <c r="I16" s="23">
        <v>-5957</v>
      </c>
      <c r="J16" s="4">
        <v>30585</v>
      </c>
      <c r="K16" s="22">
        <v>33776</v>
      </c>
      <c r="L16" s="23">
        <v>-3191</v>
      </c>
      <c r="M16" s="21">
        <v>-10995</v>
      </c>
      <c r="N16" s="5"/>
      <c r="O16" s="3"/>
    </row>
    <row r="17" spans="1:15" ht="15" customHeight="1" x14ac:dyDescent="0.25">
      <c r="A17" s="32">
        <v>41548</v>
      </c>
      <c r="B17" s="22">
        <v>728150</v>
      </c>
      <c r="C17" s="20">
        <v>784193</v>
      </c>
      <c r="D17" s="20">
        <v>890588</v>
      </c>
      <c r="E17" s="20">
        <v>1674781</v>
      </c>
      <c r="F17" s="20">
        <v>5148</v>
      </c>
      <c r="G17" s="20">
        <v>14837</v>
      </c>
      <c r="H17" s="20">
        <v>21185</v>
      </c>
      <c r="I17" s="23">
        <v>-6348</v>
      </c>
      <c r="J17" s="4">
        <v>30708</v>
      </c>
      <c r="K17" s="22">
        <v>33552</v>
      </c>
      <c r="L17" s="23">
        <v>-2844</v>
      </c>
      <c r="M17" s="21">
        <v>-11039</v>
      </c>
      <c r="N17" s="5"/>
      <c r="O17" s="3"/>
    </row>
    <row r="18" spans="1:15" ht="15" customHeight="1" x14ac:dyDescent="0.25">
      <c r="A18" s="32">
        <v>41913</v>
      </c>
      <c r="B18" s="22">
        <v>726468</v>
      </c>
      <c r="C18" s="20">
        <v>778530</v>
      </c>
      <c r="D18" s="20">
        <v>883195</v>
      </c>
      <c r="E18" s="20">
        <v>1661725</v>
      </c>
      <c r="F18" s="20">
        <v>5352</v>
      </c>
      <c r="G18" s="20">
        <v>14219</v>
      </c>
      <c r="H18" s="20">
        <v>21560</v>
      </c>
      <c r="I18" s="23">
        <v>-7341</v>
      </c>
      <c r="J18" s="4">
        <v>29265</v>
      </c>
      <c r="K18" s="22">
        <v>33133</v>
      </c>
      <c r="L18" s="23">
        <v>-3868</v>
      </c>
      <c r="M18" s="21">
        <v>-13056</v>
      </c>
      <c r="N18" s="5"/>
      <c r="O18" s="3"/>
    </row>
    <row r="19" spans="1:15" ht="15" customHeight="1" x14ac:dyDescent="0.25">
      <c r="A19" s="32">
        <v>42278</v>
      </c>
      <c r="B19" s="22">
        <v>724690</v>
      </c>
      <c r="C19" s="20">
        <v>773061</v>
      </c>
      <c r="D19" s="20">
        <v>875116</v>
      </c>
      <c r="E19" s="20">
        <v>1648177</v>
      </c>
      <c r="F19" s="20">
        <v>5847</v>
      </c>
      <c r="G19" s="20">
        <v>14312</v>
      </c>
      <c r="H19" s="20">
        <v>21640</v>
      </c>
      <c r="I19" s="23">
        <v>-7328</v>
      </c>
      <c r="J19" s="4">
        <v>29215</v>
      </c>
      <c r="K19" s="22">
        <v>33588</v>
      </c>
      <c r="L19" s="23">
        <v>-4373</v>
      </c>
      <c r="M19" s="21">
        <v>-13548</v>
      </c>
      <c r="N19" s="5"/>
      <c r="O19" s="3"/>
    </row>
    <row r="20" spans="1:15" ht="15" customHeight="1" x14ac:dyDescent="0.25">
      <c r="A20" s="33">
        <v>42644</v>
      </c>
      <c r="B20" s="22">
        <v>725610</v>
      </c>
      <c r="C20" s="20">
        <v>768281</v>
      </c>
      <c r="D20" s="20">
        <v>868759</v>
      </c>
      <c r="E20" s="20">
        <v>1637040</v>
      </c>
      <c r="F20" s="20">
        <v>6237</v>
      </c>
      <c r="G20" s="20">
        <v>13847</v>
      </c>
      <c r="H20" s="20">
        <v>21322</v>
      </c>
      <c r="I20" s="20">
        <v>-7475</v>
      </c>
      <c r="J20" s="4">
        <v>29556</v>
      </c>
      <c r="K20" s="22">
        <v>32986</v>
      </c>
      <c r="L20" s="20">
        <v>-3430</v>
      </c>
      <c r="M20" s="21">
        <v>-11137</v>
      </c>
      <c r="N20" s="5"/>
      <c r="O20" s="3"/>
    </row>
    <row r="21" spans="1:15" ht="15" customHeight="1" x14ac:dyDescent="0.25">
      <c r="A21" s="33">
        <v>43009</v>
      </c>
      <c r="B21" s="22">
        <v>726170</v>
      </c>
      <c r="C21" s="20">
        <v>763344</v>
      </c>
      <c r="D21" s="20">
        <v>861626</v>
      </c>
      <c r="E21" s="20">
        <v>1624970</v>
      </c>
      <c r="F21" s="20">
        <v>7022</v>
      </c>
      <c r="G21" s="20">
        <v>13336</v>
      </c>
      <c r="H21" s="20">
        <v>21661</v>
      </c>
      <c r="I21" s="20">
        <v>-8325</v>
      </c>
      <c r="J21" s="4">
        <v>28897</v>
      </c>
      <c r="K21" s="22">
        <v>32410</v>
      </c>
      <c r="L21" s="20">
        <v>-3513</v>
      </c>
      <c r="M21" s="21">
        <v>-12070</v>
      </c>
      <c r="N21" s="5"/>
      <c r="O21" s="3"/>
    </row>
    <row r="22" spans="1:15" ht="15" customHeight="1" x14ac:dyDescent="0.25">
      <c r="A22" s="33">
        <v>43374</v>
      </c>
      <c r="B22" s="22">
        <v>727000</v>
      </c>
      <c r="C22" s="20">
        <v>758634</v>
      </c>
      <c r="D22" s="20">
        <v>854639</v>
      </c>
      <c r="E22" s="20">
        <v>1613273</v>
      </c>
      <c r="F22" s="20">
        <v>8143</v>
      </c>
      <c r="G22" s="20">
        <v>13091</v>
      </c>
      <c r="H22" s="20">
        <v>21968</v>
      </c>
      <c r="I22" s="20">
        <v>-8877</v>
      </c>
      <c r="J22" s="4">
        <v>29614</v>
      </c>
      <c r="K22" s="22">
        <v>32202</v>
      </c>
      <c r="L22" s="20">
        <v>-2588</v>
      </c>
      <c r="M22" s="21">
        <v>-11697</v>
      </c>
      <c r="N22" s="5"/>
      <c r="O22" s="3"/>
    </row>
    <row r="23" spans="1:15" ht="15" customHeight="1" x14ac:dyDescent="0.25">
      <c r="A23" s="33" t="s">
        <v>24</v>
      </c>
      <c r="B23" s="22">
        <v>727473</v>
      </c>
      <c r="C23" s="20">
        <v>753522</v>
      </c>
      <c r="D23" s="20">
        <v>847261</v>
      </c>
      <c r="E23" s="20">
        <v>1600783</v>
      </c>
      <c r="F23" s="20">
        <v>9841</v>
      </c>
      <c r="G23" s="20">
        <v>12295</v>
      </c>
      <c r="H23" s="20">
        <v>21639</v>
      </c>
      <c r="I23" s="20">
        <v>-9344</v>
      </c>
      <c r="J23" s="4">
        <v>30577</v>
      </c>
      <c r="K23" s="22">
        <v>33491</v>
      </c>
      <c r="L23" s="20">
        <v>-2914</v>
      </c>
      <c r="M23" s="21">
        <v>-12490</v>
      </c>
      <c r="N23" s="5"/>
      <c r="O23" s="3"/>
    </row>
    <row r="24" spans="1:15" ht="15" customHeight="1" x14ac:dyDescent="0.25">
      <c r="A24" s="33" t="s">
        <v>25</v>
      </c>
      <c r="B24" s="22">
        <v>728179</v>
      </c>
      <c r="C24" s="20">
        <v>748306</v>
      </c>
      <c r="D24" s="20">
        <v>839950</v>
      </c>
      <c r="E24" s="20">
        <v>1588256</v>
      </c>
      <c r="F24" s="20">
        <v>10037</v>
      </c>
      <c r="G24" s="20">
        <v>11627</v>
      </c>
      <c r="H24" s="20">
        <v>21217</v>
      </c>
      <c r="I24" s="20">
        <v>-9590</v>
      </c>
      <c r="J24" s="4">
        <v>28142</v>
      </c>
      <c r="K24" s="22">
        <v>30847</v>
      </c>
      <c r="L24" s="20">
        <v>-2705</v>
      </c>
      <c r="M24" s="21">
        <v>-12527</v>
      </c>
      <c r="N24" s="5"/>
      <c r="O24" s="3"/>
    </row>
    <row r="25" spans="1:15" ht="15" customHeight="1" x14ac:dyDescent="0.25">
      <c r="A25" s="36" t="s">
        <v>26</v>
      </c>
      <c r="B25" s="22">
        <v>729444</v>
      </c>
      <c r="C25" s="20">
        <v>743576</v>
      </c>
      <c r="D25" s="20">
        <v>832912</v>
      </c>
      <c r="E25" s="20">
        <v>1576488</v>
      </c>
      <c r="F25" s="20">
        <v>10428</v>
      </c>
      <c r="G25" s="23">
        <v>11634</v>
      </c>
      <c r="H25" s="23">
        <v>21874</v>
      </c>
      <c r="I25" s="23">
        <v>-10240</v>
      </c>
      <c r="J25" s="23">
        <v>27761</v>
      </c>
      <c r="K25" s="23">
        <v>29289</v>
      </c>
      <c r="L25" s="23">
        <v>-1528</v>
      </c>
      <c r="M25" s="21">
        <v>-11768</v>
      </c>
      <c r="N25" s="5"/>
      <c r="O25" s="3"/>
    </row>
    <row r="26" spans="1:15" ht="15" customHeight="1" x14ac:dyDescent="0.25">
      <c r="A26" s="32" t="s">
        <v>27</v>
      </c>
      <c r="B26" s="22">
        <v>730355</v>
      </c>
      <c r="C26" s="20">
        <v>738127</v>
      </c>
      <c r="D26" s="20">
        <v>824997</v>
      </c>
      <c r="E26" s="20">
        <v>1563124</v>
      </c>
      <c r="F26" s="20">
        <v>12002</v>
      </c>
      <c r="G26" s="23">
        <v>10839</v>
      </c>
      <c r="H26" s="23">
        <v>23385</v>
      </c>
      <c r="I26" s="23">
        <v>-12546</v>
      </c>
      <c r="J26" s="42">
        <v>30471</v>
      </c>
      <c r="K26" s="43">
        <v>31289</v>
      </c>
      <c r="L26" s="23">
        <v>-818</v>
      </c>
      <c r="M26" s="21">
        <v>-13364</v>
      </c>
      <c r="N26" s="5"/>
      <c r="O26" s="3"/>
    </row>
    <row r="27" spans="1:15" ht="15" customHeight="1" x14ac:dyDescent="0.25">
      <c r="A27" s="32" t="s">
        <v>28</v>
      </c>
      <c r="B27" s="46">
        <v>730839</v>
      </c>
      <c r="C27" s="46">
        <v>731910</v>
      </c>
      <c r="D27" s="46">
        <v>816774</v>
      </c>
      <c r="E27" s="46">
        <v>1548684</v>
      </c>
      <c r="F27" s="46">
        <v>14486</v>
      </c>
      <c r="G27" s="47">
        <v>10216</v>
      </c>
      <c r="H27" s="47">
        <v>23964</v>
      </c>
      <c r="I27" s="47">
        <v>-13748</v>
      </c>
      <c r="J27" s="47">
        <v>31038</v>
      </c>
      <c r="K27" s="47">
        <v>31730</v>
      </c>
      <c r="L27" s="47">
        <v>-692</v>
      </c>
      <c r="M27" s="21">
        <v>-14440</v>
      </c>
      <c r="N27" s="5"/>
      <c r="O27" s="3"/>
    </row>
    <row r="28" spans="1:15" ht="15" customHeight="1" x14ac:dyDescent="0.25">
      <c r="A28" s="32" t="s">
        <v>29</v>
      </c>
      <c r="B28" s="46">
        <v>731098</v>
      </c>
      <c r="C28" s="46">
        <v>724330</v>
      </c>
      <c r="D28" s="46">
        <v>807382</v>
      </c>
      <c r="E28" s="46">
        <v>1531712</v>
      </c>
      <c r="F28" s="46">
        <v>17200</v>
      </c>
      <c r="G28" s="47">
        <v>9206</v>
      </c>
      <c r="H28" s="47">
        <v>24237</v>
      </c>
      <c r="I28" s="47">
        <v>-15031</v>
      </c>
      <c r="J28" s="47">
        <v>30535</v>
      </c>
      <c r="K28" s="47">
        <v>32476</v>
      </c>
      <c r="L28" s="47">
        <v>-1941</v>
      </c>
      <c r="M28" s="21">
        <v>-16972</v>
      </c>
      <c r="N28" s="5"/>
      <c r="O28" s="3"/>
    </row>
    <row r="29" spans="1:15" ht="15" customHeight="1" x14ac:dyDescent="0.25">
      <c r="A29" s="33"/>
      <c r="B29" s="22"/>
      <c r="C29" s="20"/>
      <c r="D29" s="20"/>
      <c r="E29" s="20"/>
      <c r="F29" s="20"/>
      <c r="G29" s="20"/>
      <c r="H29" s="20"/>
      <c r="I29" s="20"/>
      <c r="J29" s="4"/>
      <c r="K29" s="22"/>
      <c r="L29" s="20"/>
      <c r="M29" s="21"/>
      <c r="N29" s="5"/>
      <c r="O29" s="3"/>
    </row>
    <row r="30" spans="1:15" ht="15" customHeight="1" x14ac:dyDescent="0.25">
      <c r="A30" s="33">
        <v>45901</v>
      </c>
      <c r="B30" s="22">
        <v>730638</v>
      </c>
      <c r="C30" s="20">
        <v>717049</v>
      </c>
      <c r="D30" s="20">
        <v>797978</v>
      </c>
      <c r="E30" s="20">
        <v>1515027</v>
      </c>
      <c r="F30" s="20">
        <v>19547</v>
      </c>
      <c r="G30" s="20">
        <v>713</v>
      </c>
      <c r="H30" s="20">
        <v>1792</v>
      </c>
      <c r="I30" s="23">
        <v>-1079</v>
      </c>
      <c r="J30" s="20">
        <v>2093</v>
      </c>
      <c r="K30" s="20">
        <v>2075</v>
      </c>
      <c r="L30" s="23">
        <v>18</v>
      </c>
      <c r="M30" s="21">
        <v>-1061</v>
      </c>
      <c r="N30" s="5"/>
      <c r="O30" s="3"/>
    </row>
    <row r="31" spans="1:15" ht="15" customHeight="1" x14ac:dyDescent="0.25">
      <c r="A31" s="33">
        <v>45931</v>
      </c>
      <c r="B31" s="22">
        <v>722614</v>
      </c>
      <c r="C31" s="20">
        <v>715952</v>
      </c>
      <c r="D31" s="20">
        <v>797017</v>
      </c>
      <c r="E31" s="20">
        <v>1512969</v>
      </c>
      <c r="F31" s="20">
        <v>19923</v>
      </c>
      <c r="G31" s="20">
        <v>771</v>
      </c>
      <c r="H31" s="20">
        <v>1874</v>
      </c>
      <c r="I31" s="23">
        <v>-1103</v>
      </c>
      <c r="J31" s="20">
        <v>2124</v>
      </c>
      <c r="K31" s="20">
        <v>1867</v>
      </c>
      <c r="L31" s="23">
        <v>257</v>
      </c>
      <c r="M31" s="21">
        <v>-2058</v>
      </c>
      <c r="N31" s="5"/>
      <c r="O31" s="3"/>
    </row>
    <row r="32" spans="1:15" ht="15" customHeight="1" x14ac:dyDescent="0.25">
      <c r="A32" s="33">
        <v>45962</v>
      </c>
      <c r="B32" s="22">
        <v>722578</v>
      </c>
      <c r="C32" s="20">
        <v>715726</v>
      </c>
      <c r="D32" s="20">
        <v>796531</v>
      </c>
      <c r="E32" s="20">
        <v>1512257</v>
      </c>
      <c r="F32" s="20">
        <v>20373</v>
      </c>
      <c r="G32" s="20">
        <v>773</v>
      </c>
      <c r="H32" s="20">
        <v>1835</v>
      </c>
      <c r="I32" s="23">
        <v>-1062</v>
      </c>
      <c r="J32" s="20">
        <v>2113</v>
      </c>
      <c r="K32" s="20">
        <v>1763</v>
      </c>
      <c r="L32" s="23">
        <v>350</v>
      </c>
      <c r="M32" s="21">
        <v>-712</v>
      </c>
      <c r="N32" s="5"/>
      <c r="O32" s="3"/>
    </row>
    <row r="33" spans="1:15" ht="15" customHeight="1" x14ac:dyDescent="0.25">
      <c r="A33" s="33">
        <v>45992</v>
      </c>
      <c r="B33" s="22">
        <v>722301</v>
      </c>
      <c r="C33" s="20">
        <v>715468</v>
      </c>
      <c r="D33" s="20">
        <v>796043</v>
      </c>
      <c r="E33" s="20">
        <v>1511511</v>
      </c>
      <c r="F33" s="20">
        <v>20678</v>
      </c>
      <c r="G33" s="20">
        <v>692</v>
      </c>
      <c r="H33" s="20">
        <v>1760</v>
      </c>
      <c r="I33" s="23">
        <v>-1068</v>
      </c>
      <c r="J33" s="20">
        <v>1616</v>
      </c>
      <c r="K33" s="20">
        <v>1294</v>
      </c>
      <c r="L33" s="23">
        <v>322</v>
      </c>
      <c r="M33" s="21">
        <v>-746</v>
      </c>
      <c r="N33" s="5"/>
      <c r="O33" s="3"/>
    </row>
    <row r="34" spans="1:15" ht="15" customHeight="1" x14ac:dyDescent="0.25">
      <c r="A34" s="33">
        <v>46023</v>
      </c>
      <c r="B34" s="22">
        <v>721923</v>
      </c>
      <c r="C34" s="20">
        <v>715194</v>
      </c>
      <c r="D34" s="20">
        <v>795513</v>
      </c>
      <c r="E34" s="20">
        <v>1510707</v>
      </c>
      <c r="F34" s="20">
        <v>21041</v>
      </c>
      <c r="G34" s="20">
        <v>701</v>
      </c>
      <c r="H34" s="20">
        <v>1898</v>
      </c>
      <c r="I34" s="23">
        <v>-1197</v>
      </c>
      <c r="J34" s="20">
        <v>1900</v>
      </c>
      <c r="K34" s="20">
        <v>1507</v>
      </c>
      <c r="L34" s="23">
        <v>393</v>
      </c>
      <c r="M34" s="21">
        <v>-804</v>
      </c>
      <c r="N34" s="5"/>
      <c r="O34" s="3"/>
    </row>
    <row r="35" spans="1:15" ht="15" customHeight="1" x14ac:dyDescent="0.25">
      <c r="A35" s="33">
        <v>46054</v>
      </c>
      <c r="B35" s="22">
        <v>720976</v>
      </c>
      <c r="C35" s="20">
        <v>714615</v>
      </c>
      <c r="D35" s="20">
        <v>794566</v>
      </c>
      <c r="E35" s="20">
        <v>1509181</v>
      </c>
      <c r="F35" s="20">
        <v>21053</v>
      </c>
      <c r="G35" s="20">
        <v>784</v>
      </c>
      <c r="H35" s="20">
        <v>2189</v>
      </c>
      <c r="I35" s="23">
        <v>-1405</v>
      </c>
      <c r="J35" s="20">
        <v>1753</v>
      </c>
      <c r="K35" s="20">
        <v>1874</v>
      </c>
      <c r="L35" s="23">
        <v>-121</v>
      </c>
      <c r="M35" s="21">
        <v>-1526</v>
      </c>
      <c r="N35" s="5"/>
      <c r="O35" s="3"/>
    </row>
    <row r="36" spans="1:15" ht="15" customHeight="1" x14ac:dyDescent="0.25">
      <c r="A36" s="33">
        <v>46082</v>
      </c>
      <c r="B36" s="22">
        <v>720412</v>
      </c>
      <c r="C36" s="20">
        <v>713976</v>
      </c>
      <c r="D36" s="20">
        <v>793850</v>
      </c>
      <c r="E36" s="20">
        <v>1507826</v>
      </c>
      <c r="F36" s="20">
        <v>21236</v>
      </c>
      <c r="G36" s="20">
        <v>649</v>
      </c>
      <c r="H36" s="20">
        <v>1929</v>
      </c>
      <c r="I36" s="23">
        <v>-1280</v>
      </c>
      <c r="J36" s="20">
        <v>1887</v>
      </c>
      <c r="K36" s="20">
        <v>1962</v>
      </c>
      <c r="L36" s="23">
        <v>-75</v>
      </c>
      <c r="M36" s="21">
        <v>-1355</v>
      </c>
      <c r="N36" s="5"/>
      <c r="O36" s="3"/>
    </row>
    <row r="37" spans="1:15" ht="15" customHeight="1" x14ac:dyDescent="0.25">
      <c r="A37" s="33">
        <v>46113</v>
      </c>
      <c r="B37" s="22">
        <v>719516</v>
      </c>
      <c r="C37" s="20">
        <v>711005</v>
      </c>
      <c r="D37" s="20">
        <v>791173</v>
      </c>
      <c r="E37" s="20">
        <v>1502178</v>
      </c>
      <c r="F37" s="20">
        <v>21301</v>
      </c>
      <c r="G37" s="20">
        <v>685</v>
      </c>
      <c r="H37" s="20">
        <v>1925</v>
      </c>
      <c r="I37" s="23">
        <v>-1240</v>
      </c>
      <c r="J37" s="20">
        <v>5227</v>
      </c>
      <c r="K37" s="20">
        <v>9635</v>
      </c>
      <c r="L37" s="23">
        <v>-4408</v>
      </c>
      <c r="M37" s="21">
        <v>-5648</v>
      </c>
      <c r="N37" s="5"/>
      <c r="O37" s="3"/>
    </row>
    <row r="38" spans="1:15" ht="15" customHeight="1" x14ac:dyDescent="0.25">
      <c r="A38" s="33">
        <v>46143</v>
      </c>
      <c r="B38" s="22">
        <v>723479</v>
      </c>
      <c r="C38" s="20">
        <v>711251</v>
      </c>
      <c r="D38" s="20">
        <v>790769</v>
      </c>
      <c r="E38" s="20">
        <v>1502020</v>
      </c>
      <c r="F38" s="20">
        <v>21993</v>
      </c>
      <c r="G38" s="20">
        <v>765</v>
      </c>
      <c r="H38" s="20">
        <v>1819</v>
      </c>
      <c r="I38" s="23">
        <v>-1054</v>
      </c>
      <c r="J38" s="20">
        <v>5273</v>
      </c>
      <c r="K38" s="20">
        <v>4377</v>
      </c>
      <c r="L38" s="23">
        <v>896</v>
      </c>
      <c r="M38" s="21">
        <v>-158</v>
      </c>
      <c r="N38" s="5"/>
      <c r="O38" s="3"/>
    </row>
    <row r="39" spans="1:15" ht="15" customHeight="1" x14ac:dyDescent="0.25">
      <c r="A39" s="33">
        <v>46174</v>
      </c>
      <c r="B39" s="22">
        <v>723239</v>
      </c>
      <c r="C39" s="20">
        <v>710752</v>
      </c>
      <c r="D39" s="20">
        <v>790073</v>
      </c>
      <c r="E39" s="20">
        <v>1500825</v>
      </c>
      <c r="F39" s="20">
        <v>22145</v>
      </c>
      <c r="G39" s="20">
        <v>673</v>
      </c>
      <c r="H39" s="20">
        <v>1758</v>
      </c>
      <c r="I39" s="23">
        <v>-1085</v>
      </c>
      <c r="J39" s="20">
        <v>1864</v>
      </c>
      <c r="K39" s="20">
        <v>1974</v>
      </c>
      <c r="L39" s="23">
        <v>-110</v>
      </c>
      <c r="M39" s="21">
        <v>-1195</v>
      </c>
      <c r="N39" s="5"/>
      <c r="O39" s="3"/>
    </row>
    <row r="40" spans="1:15" ht="15" customHeight="1" x14ac:dyDescent="0.25">
      <c r="A40" s="33">
        <v>46204</v>
      </c>
      <c r="B40" s="22">
        <v>722982</v>
      </c>
      <c r="C40" s="20">
        <v>710356</v>
      </c>
      <c r="D40" s="20">
        <v>789520</v>
      </c>
      <c r="E40" s="20">
        <v>1499876</v>
      </c>
      <c r="F40" s="20">
        <v>22234</v>
      </c>
      <c r="G40" s="20">
        <v>694</v>
      </c>
      <c r="H40" s="20">
        <v>1732</v>
      </c>
      <c r="I40" s="23">
        <v>-1038</v>
      </c>
      <c r="J40" s="20">
        <v>1974</v>
      </c>
      <c r="K40" s="20">
        <v>1885</v>
      </c>
      <c r="L40" s="23">
        <v>89</v>
      </c>
      <c r="M40" s="21">
        <v>-949</v>
      </c>
      <c r="N40" s="5"/>
      <c r="O40" s="3"/>
    </row>
    <row r="41" spans="1:15" ht="15" customHeight="1" x14ac:dyDescent="0.25">
      <c r="A41" s="33">
        <v>46235</v>
      </c>
      <c r="B41" s="22">
        <v>722360</v>
      </c>
      <c r="C41" s="20">
        <v>709659</v>
      </c>
      <c r="D41" s="20">
        <v>788943</v>
      </c>
      <c r="E41" s="20">
        <v>1498602</v>
      </c>
      <c r="F41" s="20">
        <v>22347</v>
      </c>
      <c r="G41" s="20">
        <v>746</v>
      </c>
      <c r="H41" s="20">
        <v>1891</v>
      </c>
      <c r="I41" s="23">
        <v>-1145</v>
      </c>
      <c r="J41" s="20">
        <v>2146</v>
      </c>
      <c r="K41" s="20">
        <v>2275</v>
      </c>
      <c r="L41" s="23">
        <v>-129</v>
      </c>
      <c r="M41" s="21">
        <v>-1274</v>
      </c>
      <c r="N41" s="5"/>
      <c r="O41" s="3"/>
    </row>
    <row r="42" spans="1:15" ht="15" customHeight="1" x14ac:dyDescent="0.25">
      <c r="A42" s="33">
        <v>46266</v>
      </c>
      <c r="B42" s="22">
        <v>721759</v>
      </c>
      <c r="C42" s="20">
        <v>709131</v>
      </c>
      <c r="D42" s="20">
        <v>788280</v>
      </c>
      <c r="E42" s="20">
        <v>1497411</v>
      </c>
      <c r="F42" s="20">
        <v>22440</v>
      </c>
      <c r="G42" s="20">
        <v>691</v>
      </c>
      <c r="H42" s="20">
        <v>1820</v>
      </c>
      <c r="I42" s="23">
        <v>-1129</v>
      </c>
      <c r="J42" s="20">
        <v>1999</v>
      </c>
      <c r="K42" s="20">
        <v>2061</v>
      </c>
      <c r="L42" s="23">
        <v>-62</v>
      </c>
      <c r="M42" s="21">
        <v>-1191</v>
      </c>
      <c r="N42" s="5"/>
      <c r="O42" s="3"/>
    </row>
    <row r="43" spans="1:15" ht="15" customHeight="1" x14ac:dyDescent="0.25">
      <c r="A43" s="26" t="s">
        <v>14</v>
      </c>
      <c r="B43" s="49">
        <f>B42/B41*100-100</f>
        <v>-8.3199512708347356E-2</v>
      </c>
      <c r="C43" s="49">
        <f t="shared" ref="C43:M43" si="0">C42/C41*100-100</f>
        <v>-7.4401931068308613E-2</v>
      </c>
      <c r="D43" s="49">
        <f t="shared" si="0"/>
        <v>-8.4036489328127573E-2</v>
      </c>
      <c r="E43" s="49">
        <f t="shared" si="0"/>
        <v>-7.9474069833082694E-2</v>
      </c>
      <c r="F43" s="49">
        <f t="shared" si="0"/>
        <v>0.4161632433883824</v>
      </c>
      <c r="G43" s="49">
        <f t="shared" si="0"/>
        <v>-7.3726541554959795</v>
      </c>
      <c r="H43" s="49">
        <f t="shared" si="0"/>
        <v>-3.7546271813855014</v>
      </c>
      <c r="I43" s="49">
        <f t="shared" si="0"/>
        <v>-1.3973799126637516</v>
      </c>
      <c r="J43" s="49">
        <f t="shared" si="0"/>
        <v>-6.8499534016775385</v>
      </c>
      <c r="K43" s="49">
        <f t="shared" si="0"/>
        <v>-9.4065934065934158</v>
      </c>
      <c r="L43" s="49">
        <f t="shared" si="0"/>
        <v>-51.937984496124031</v>
      </c>
      <c r="M43" s="51">
        <f t="shared" si="0"/>
        <v>-6.5149136577708049</v>
      </c>
      <c r="N43" s="5"/>
      <c r="O43" s="3"/>
    </row>
    <row r="44" spans="1:15" ht="15" customHeight="1" thickBot="1" x14ac:dyDescent="0.3">
      <c r="A44" s="27" t="s">
        <v>15</v>
      </c>
      <c r="B44" s="50">
        <f>B42/B30*100-100</f>
        <v>-1.2152392840229993</v>
      </c>
      <c r="C44" s="50">
        <f t="shared" ref="C44:M44" si="1">C42/C30*100-100</f>
        <v>-1.1042481057779838</v>
      </c>
      <c r="D44" s="50">
        <f t="shared" si="1"/>
        <v>-1.2153217256616102</v>
      </c>
      <c r="E44" s="50">
        <f t="shared" si="1"/>
        <v>-1.162751554922778</v>
      </c>
      <c r="F44" s="50">
        <f t="shared" si="1"/>
        <v>14.800225098480581</v>
      </c>
      <c r="G44" s="50">
        <f t="shared" si="1"/>
        <v>-3.0855539971949497</v>
      </c>
      <c r="H44" s="50">
        <f t="shared" si="1"/>
        <v>1.5625</v>
      </c>
      <c r="I44" s="50">
        <f t="shared" si="1"/>
        <v>4.6339202965709063</v>
      </c>
      <c r="J44" s="50">
        <f t="shared" si="1"/>
        <v>-4.4911610129001502</v>
      </c>
      <c r="K44" s="50">
        <f t="shared" si="1"/>
        <v>-0.67469879518073128</v>
      </c>
      <c r="L44" s="50">
        <f>L42/L30*100-100</f>
        <v>-444.44444444444446</v>
      </c>
      <c r="M44" s="52">
        <f t="shared" si="1"/>
        <v>12.252591894439206</v>
      </c>
      <c r="N44" s="5"/>
      <c r="O44" s="3"/>
    </row>
    <row r="45" spans="1:15" ht="15" customHeight="1" thickTop="1" x14ac:dyDescent="0.25">
      <c r="A45" s="28" t="s">
        <v>30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5"/>
      <c r="O45" s="3"/>
    </row>
    <row r="46" spans="1:15" ht="15" customHeight="1" x14ac:dyDescent="0.25">
      <c r="A46" s="28" t="s">
        <v>31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5"/>
      <c r="O46" s="3"/>
    </row>
    <row r="47" spans="1:15" ht="15" customHeight="1" x14ac:dyDescent="0.25">
      <c r="A47" s="29" t="s">
        <v>32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O47" s="3"/>
    </row>
    <row r="48" spans="1:15" ht="15" customHeight="1" x14ac:dyDescent="0.25">
      <c r="A48" s="29" t="s">
        <v>33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O48" s="3"/>
    </row>
    <row r="49" spans="1:15" ht="15" customHeight="1" x14ac:dyDescent="0.25">
      <c r="A49" s="29" t="s">
        <v>34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O49" s="3"/>
    </row>
    <row r="50" spans="1:15" ht="15" customHeight="1" x14ac:dyDescent="0.25">
      <c r="A50" s="29" t="s">
        <v>35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O50" s="3"/>
    </row>
    <row r="51" spans="1:15" ht="15" customHeight="1" x14ac:dyDescent="0.25">
      <c r="A51" s="28" t="s">
        <v>36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5" ht="15" customHeight="1" x14ac:dyDescent="0.25">
      <c r="A52" s="29" t="s">
        <v>37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</row>
    <row r="53" spans="1:15" ht="15" customHeight="1" x14ac:dyDescent="0.25">
      <c r="A53" s="29" t="s">
        <v>38</v>
      </c>
      <c r="B53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5" ht="15" customHeight="1" x14ac:dyDescent="0.25">
      <c r="A54" s="28" t="s">
        <v>39</v>
      </c>
      <c r="B54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5" ht="15" customHeight="1" x14ac:dyDescent="0.25">
      <c r="A55" s="28"/>
      <c r="B55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5" ht="15" customHeight="1" thickBot="1" x14ac:dyDescent="0.3">
      <c r="A56" s="2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</row>
    <row r="57" spans="1:15" ht="15" customHeight="1" x14ac:dyDescent="0.25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44"/>
    </row>
    <row r="58" spans="1:15" ht="15" customHeight="1" x14ac:dyDescent="0.25">
      <c r="A58" s="39" t="s">
        <v>16</v>
      </c>
      <c r="B58" s="2">
        <f>B42-B41</f>
        <v>-601</v>
      </c>
      <c r="C58" s="2">
        <f t="shared" ref="C58:M58" si="2">C42-C41</f>
        <v>-528</v>
      </c>
      <c r="D58" s="2">
        <f t="shared" si="2"/>
        <v>-663</v>
      </c>
      <c r="E58" s="2">
        <f t="shared" si="2"/>
        <v>-1191</v>
      </c>
      <c r="F58" s="2">
        <f t="shared" si="2"/>
        <v>93</v>
      </c>
      <c r="G58" s="2">
        <f t="shared" si="2"/>
        <v>-55</v>
      </c>
      <c r="H58" s="2">
        <f t="shared" si="2"/>
        <v>-71</v>
      </c>
      <c r="I58" s="2">
        <f t="shared" si="2"/>
        <v>16</v>
      </c>
      <c r="J58" s="2">
        <f t="shared" si="2"/>
        <v>-147</v>
      </c>
      <c r="K58" s="2">
        <f t="shared" si="2"/>
        <v>-214</v>
      </c>
      <c r="L58" s="2">
        <f t="shared" si="2"/>
        <v>67</v>
      </c>
      <c r="M58" s="2">
        <f t="shared" si="2"/>
        <v>83</v>
      </c>
      <c r="N58" s="48"/>
    </row>
    <row r="59" spans="1:15" ht="15" customHeight="1" x14ac:dyDescent="0.25">
      <c r="A59" s="39" t="s">
        <v>17</v>
      </c>
      <c r="B59" s="2">
        <f>B42-B30</f>
        <v>-8879</v>
      </c>
      <c r="C59" s="2">
        <f t="shared" ref="C59:M59" si="3">C42-C30</f>
        <v>-7918</v>
      </c>
      <c r="D59" s="2">
        <f t="shared" si="3"/>
        <v>-9698</v>
      </c>
      <c r="E59" s="2">
        <f t="shared" si="3"/>
        <v>-17616</v>
      </c>
      <c r="F59" s="2">
        <f t="shared" si="3"/>
        <v>2893</v>
      </c>
      <c r="G59" s="2">
        <f t="shared" si="3"/>
        <v>-22</v>
      </c>
      <c r="H59" s="2">
        <f t="shared" si="3"/>
        <v>28</v>
      </c>
      <c r="I59" s="2">
        <f t="shared" si="3"/>
        <v>-50</v>
      </c>
      <c r="J59" s="2">
        <f t="shared" si="3"/>
        <v>-94</v>
      </c>
      <c r="K59" s="2">
        <f t="shared" si="3"/>
        <v>-14</v>
      </c>
      <c r="L59" s="2">
        <f t="shared" si="3"/>
        <v>-80</v>
      </c>
      <c r="M59" s="53">
        <f t="shared" si="3"/>
        <v>-130</v>
      </c>
    </row>
    <row r="60" spans="1:15" ht="15" customHeight="1" thickBot="1" x14ac:dyDescent="0.3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5"/>
    </row>
  </sheetData>
  <mergeCells count="5">
    <mergeCell ref="M4:M6"/>
    <mergeCell ref="D1:J1"/>
    <mergeCell ref="C5:C6"/>
    <mergeCell ref="D5:D6"/>
    <mergeCell ref="E5:E6"/>
  </mergeCells>
  <phoneticPr fontId="4"/>
  <printOptions horizontalCentered="1"/>
  <pageMargins left="0" right="0" top="0.59055118110236227" bottom="0" header="0.11811023622047245" footer="0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推計人口の動き</vt:lpstr>
      <vt:lpstr>推計人口の動き!Print_Area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鹿児島県企画部統計課</dc:creator>
  <cp:lastModifiedBy>松下 真子</cp:lastModifiedBy>
  <cp:lastPrinted>2026-09-16T01:50:36Z</cp:lastPrinted>
  <dcterms:created xsi:type="dcterms:W3CDTF">2001-01-25T04:31:53Z</dcterms:created>
  <dcterms:modified xsi:type="dcterms:W3CDTF">2026-09-16T02:06:37Z</dcterms:modified>
</cp:coreProperties>
</file>