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010" windowHeight="11640" tabRatio="728" activeTab="3"/>
  </bookViews>
  <sheets>
    <sheet name="参考表１" sheetId="1" r:id="rId1"/>
    <sheet name="参考表２" sheetId="2" r:id="rId2"/>
    <sheet name="参考表３" sheetId="3" r:id="rId3"/>
    <sheet name="参考表４" sheetId="4" r:id="rId4"/>
  </sheets>
  <externalReferences>
    <externalReference r:id="rId7"/>
    <externalReference r:id="rId8"/>
    <externalReference r:id="rId9"/>
    <externalReference r:id="rId10"/>
  </externalReferences>
  <definedNames>
    <definedName name="DataEnd" localSheetId="0">'[2](比較用)H17(人口・世帯数)'!#REF!</definedName>
    <definedName name="DataEnd">'[2](比較用)H17(人口・世帯数)'!#REF!</definedName>
    <definedName name="Hyousoku" localSheetId="0">'[2](比較用)H17(人口・世帯数)'!#REF!</definedName>
    <definedName name="Hyousoku">'[2](比較用)H17(人口・世帯数)'!#REF!</definedName>
    <definedName name="HyousokuArea" localSheetId="0">'[2](比較用)H17(人口・世帯数)'!#REF!</definedName>
    <definedName name="HyousokuArea">'[2](比較用)H17(人口・世帯数)'!#REF!</definedName>
    <definedName name="HyousokuEnd" localSheetId="0">'[2](比較用)H17(人口・世帯数)'!#REF!</definedName>
    <definedName name="HyousokuEnd">'[2](比較用)H17(人口・世帯数)'!#REF!</definedName>
    <definedName name="Hyoutou" localSheetId="0">'[2](比較用)H17(人口・世帯数)'!#REF!</definedName>
    <definedName name="Hyoutou">'[2](比較用)H17(人口・世帯数)'!#REF!</definedName>
    <definedName name="_xlnm.Print_Area" localSheetId="0">'参考表１'!$A$1:$W$443</definedName>
    <definedName name="_xlnm.Print_Area" localSheetId="1">'参考表２'!$A$1:$AC$65</definedName>
    <definedName name="_xlnm.Print_Area" localSheetId="3">'参考表４'!$A$1:$J$31</definedName>
    <definedName name="_xlnm.Print_Titles" localSheetId="0">'参考表１'!$2:$4</definedName>
    <definedName name="Rangai0" localSheetId="0">'[2](比較用)H17(人口・世帯数)'!#REF!</definedName>
    <definedName name="Rangai0">'[2](比較用)H17(人口・世帯数)'!#REF!</definedName>
    <definedName name="S10_IN1">'[3]10'!$F$12:$O$29,'[3]10'!$F$33:$O$34,'[3]10'!$F$38:$O$40,'[3]10'!$F$44:$O$48,'[3]10'!$F$52:$O$53,'[3]10'!$F$57:$O$64</definedName>
    <definedName name="S10_IN2" localSheetId="0">'[3]10'!#REF!,'[3]10'!$F$73:$O$73,'[3]10'!$F$77:$O$87,'[3]10'!$F$91:$O$95,'[3]10'!$F$99:$O$104,'[3]10'!$F$108:$O$111,'[3]10'!$F$115:$O$128</definedName>
    <definedName name="S10_IN2">'[3]10'!#REF!,'[3]10'!$F$73:$O$73,'[3]10'!$F$77:$O$87,'[3]10'!$F$91:$O$95,'[3]10'!$F$99:$O$104,'[3]10'!$F$108:$O$111,'[3]10'!$F$115:$O$128</definedName>
    <definedName name="S10_IN3" localSheetId="0">'[3]10'!$D$12:$E$29,'[3]10'!$D$33:$E$34,'[3]10'!$E$34,'[3]10'!$D$38:$E$40,'[3]10'!$D$44:$E$48,'[3]10'!$D$52:$E$53,'[3]10'!$D$57:$E$64,'[3]10'!#REF!,'[3]10'!$D$73:$E$73,'[3]10'!$D$77:$E$87,'[3]10'!$D$91:$E$95,'[3]10'!$D$99:$E$104,'[3]10'!$D$108:$E$111,'[3]10'!$D$115:$E$128</definedName>
    <definedName name="S10_IN3">'[3]10'!$D$12:$E$29,'[3]10'!$D$33:$E$34,'[3]10'!$E$34,'[3]10'!$D$38:$E$40,'[3]10'!$D$44:$E$48,'[3]10'!$D$52:$E$53,'[3]10'!$D$57:$E$64,'[3]10'!#REF!,'[3]10'!$D$73:$E$73,'[3]10'!$D$77:$E$87,'[3]10'!$D$91:$E$95,'[3]10'!$D$99:$E$104,'[3]10'!$D$108:$E$111,'[3]10'!$D$115:$E$128</definedName>
    <definedName name="S10_INST">#REF!</definedName>
    <definedName name="S11_IN1">'[3]11'!$D$13:$W$30,'[3]11'!$D$34:$W$35,'[3]11'!$D$39:$W$41,'[3]11'!$D$45:$W$49,'[3]11'!$D$53:$W$54,'[3]11'!$D$58:$W$70</definedName>
    <definedName name="S11_IN2" localSheetId="0">'[3]11'!#REF!,'[3]11'!#REF!,'[3]11'!$D$80:$W$90,'[3]11'!$D$94:$W$98,'[3]11'!$D$103,'[3]11'!$D$102:$W$107,'[3]11'!$D$111:$W$114,'[3]11'!$D$118:$W$131</definedName>
    <definedName name="S11_IN2">'[3]11'!#REF!,'[3]11'!#REF!,'[3]11'!$D$80:$W$90,'[3]11'!$D$94:$W$98,'[3]11'!$D$103,'[3]11'!$D$102:$W$107,'[3]11'!$D$111:$W$114,'[3]11'!$D$118:$W$131</definedName>
    <definedName name="S11_INST">#REF!</definedName>
    <definedName name="S12_IN1">'[3]12'!$E$13:$G$28,'[3]12'!$E$32:$G$35,'[3]12'!$E$39:$G$42,'[3]12'!$E$46:$G$50,'[3]12'!$E$54:$G$62,'[3]12'!$E$66:$G$77,'[3]12'!$I$13:$K$28,'[3]12'!$I$31:$K$35,'[3]12'!$I$39:$K$42,'[3]12'!$I$46:$K$50,'[3]12'!$I$54:$K$62,'[3]12'!$I$66:$K$77</definedName>
    <definedName name="S12_IN2">'[3]12'!$M$13:$O$28,'[3]12'!$M$32:$O$35,'[3]12'!$M$39:$O$42,'[3]12'!$M$46:$O$50,'[3]12'!$M$54:$O$62,'[3]12'!$M$66:$O$77,'[3]12'!$Q$13:$V$28,'[3]12'!$Q$32:$V$35,'[3]12'!$Q$39:$V$42,'[3]12'!$Q$46:$V$50,'[3]12'!$Q$54:$V$62,'[3]12'!$Q$66:$V$77</definedName>
    <definedName name="S12_IN3">'[3]12'!$E$88:$G$91,'[3]12'!$E$95:$G$95,'[3]12'!$E$100,'[3]12'!$E$99:$E$100,'[3]12'!$E$99:$G$110,'[3]12'!$E$114:$G$121,'[3]12'!$E$125:$G$133,'[3]12'!$E$137:$G$140,'[3]12'!$E$145:$F$145,'[3]12'!$E$144:$G$157,'[3]12'!$I$88:$K$91,'[3]12'!$I$95:$K$95,'[3]12'!$I$99:$K$110,'[3]12'!$I$114:$K$121,'[3]12'!$I$125:$K$133,'[3]12'!$I$137:$K$140,'[3]12'!$I$144:$K$157</definedName>
    <definedName name="S12_IN4">'[3]12'!$M$88:$O$91,'[3]12'!$M$95:$O$95,'[3]12'!$M$99:$O$110,'[3]12'!$M$114:$O$121,'[3]12'!$M$125:$O$133,'[3]12'!$M$137:$O$140,'[3]12'!$M$144:$O$149,'[3]12'!$M$151:$O$157,'[3]12'!$M$144:$O$157,'[3]12'!$Q$88:$V$91,'[3]12'!$Q$95:$V$95,'[3]12'!$Q$99:$V$110,'[3]12'!$Q$114:$V$121,'[3]12'!$Q$125:$V$133,'[3]12'!$Q$137:$V$140,'[3]12'!$Q$144:$V$157</definedName>
    <definedName name="S12_IN5">'[3]12'!$C$13:$C$28,'[3]12'!$C$32:$C$35,'[3]12'!$C$39:$C$42,'[3]12'!$C$46:$C$50,'[3]12'!$C$54:$C$62,'[3]12'!$C$66:$C$77,'[3]12'!$C$88:$C$91,'[3]12'!$C$95,'[3]12'!$C$99:$C$110,'[3]12'!$C$114:$C$121,'[3]12'!$C$125:$C$133,'[3]12'!$C$137:$C$140,'[3]12'!$C$144:$C$157</definedName>
    <definedName name="S12_INST">#REF!</definedName>
    <definedName name="S13_DATA">#REF!</definedName>
    <definedName name="S13_IN1" localSheetId="0">'[3]13'!$C$12:$C$31,'[3]13'!$C$35:$C$36,'[3]13'!$C$40:$C$40,'[3]13'!$C$44:$C$45,'[3]13'!#REF!,'[3]13'!$C$49:$C$49,'[3]13'!$E$12:$F$31,'[3]13'!$E$35:$F$36,'[3]13'!$E$40:$F$40,'[3]13'!$E$44:$F$45,'[3]13'!#REF!,'[3]13'!$E$49:$F$49</definedName>
    <definedName name="S13_IN1">'[3]13'!$C$12:$C$31,'[3]13'!$C$35:$C$36,'[3]13'!$C$40:$C$40,'[3]13'!$C$44:$C$45,'[3]13'!#REF!,'[3]13'!$C$49:$C$49,'[3]13'!$E$12:$F$31,'[3]13'!$E$35:$F$36,'[3]13'!$E$40:$F$40,'[3]13'!$E$44:$F$45,'[3]13'!#REF!,'[3]13'!$E$49:$F$49</definedName>
    <definedName name="S13_IN2">'[3]13'!$I$8,'[3]13'!$K$8:$L$8,'[3]13'!$I$12:$I$22,'[3]13'!$K$12:$L$22,'[3]13'!$I$26:$I$32,'[3]13'!$K$26:$L$32,'[3]13'!$I$36:$I$40,'[3]13'!$K$36:$L$40,'[3]13'!$I$43:$I$43,'[3]13'!$K$43:$L$43,'[3]13'!$I$47:$I$52,'[3]13'!$K$47:$L$52</definedName>
    <definedName name="S13_INST">#REF!</definedName>
    <definedName name="S13_PASTE">#REF!</definedName>
    <definedName name="S14_IN1" localSheetId="0">'[3]14'!$E$16:$J$20,'[3]14'!$M$16:$P$20,'[3]14'!$E$22:$J$25,'[3]14'!$M$22:$P$25,'[3]14'!#REF!,'[3]14'!#REF!,'[3]14'!$E$40:$J$41,'[3]14'!$M$40:$P$41,'[3]14'!$E$45:$J$45,'[3]14'!$M$45:$P$45,'[3]14'!$E$49:$J$50,'[3]14'!$M$49:$P$50</definedName>
    <definedName name="S14_IN1">'[3]14'!$E$16:$J$20,'[3]14'!$M$16:$P$20,'[3]14'!$E$22:$J$25,'[3]14'!$M$22:$P$25,'[3]14'!#REF!,'[3]14'!#REF!,'[3]14'!$E$40:$J$41,'[3]14'!$M$40:$P$41,'[3]14'!$E$45:$J$45,'[3]14'!$M$45:$P$45,'[3]14'!$E$49:$J$50,'[3]14'!$M$49:$P$50</definedName>
    <definedName name="S14_IN2" localSheetId="0">'[3]14'!#REF!,'[3]14'!#REF!,'[3]14'!$E$54:$J$54,'[3]14'!$M$54:$P$54,'[3]14'!#REF!,'[3]14'!#REF!,'[3]14'!$E$70:$J$70,'[3]14'!$M$70:$P$70,'[3]14'!$E$74:$J$78,'[3]14'!$M$74:$P$78</definedName>
    <definedName name="S14_IN2">'[3]14'!#REF!,'[3]14'!#REF!,'[3]14'!$E$54:$J$54,'[3]14'!$M$54:$P$54,'[3]14'!#REF!,'[3]14'!#REF!,'[3]14'!$E$70:$J$70,'[3]14'!$M$70:$P$70,'[3]14'!$E$74:$J$78,'[3]14'!$M$74:$P$78</definedName>
    <definedName name="S14_IN3" localSheetId="0">'[3]14'!$E$81:$J$81,'[3]14'!$M$81:$P$81,'[3]14'!#REF!,'[3]14'!#REF!,'[3]14'!#REF!,'[3]14'!#REF!,'[3]14'!$E$87:$J$99,'[3]14'!$M$87:$P$99</definedName>
    <definedName name="S14_IN3">'[3]14'!$E$81:$J$81,'[3]14'!$M$81:$P$81,'[3]14'!#REF!,'[3]14'!#REF!,'[3]14'!#REF!,'[3]14'!#REF!,'[3]14'!$E$87:$J$99,'[3]14'!$M$87:$P$99</definedName>
    <definedName name="S15_DATA">#REF!</definedName>
    <definedName name="S15_IN1" localSheetId="0">'[3]15'!$F$17:$I$36,'[3]15'!$F$40:$I$41,'[3]15'!$F$45:$I$45,'[3]15'!$F$49:$I$50,'[3]15'!#REF!,'[3]15'!$F$54:$I$58,'[3]15'!$K$17:$N$36,'[3]15'!$K$40:$N$41,'[3]15'!$K$45:$N$45,'[3]15'!$K$49:$N$50,'[3]15'!#REF!,'[3]15'!$K$54:$N$58</definedName>
    <definedName name="S15_IN1">'[3]15'!$F$17:$I$36,'[3]15'!$F$40:$I$41,'[3]15'!$F$45:$I$45,'[3]15'!$F$49:$I$50,'[3]15'!#REF!,'[3]15'!$F$54:$I$58,'[3]15'!$K$17:$N$36,'[3]15'!$K$40:$N$41,'[3]15'!$K$45:$N$45,'[3]15'!$K$49:$N$50,'[3]15'!#REF!,'[3]15'!$K$54:$N$58</definedName>
    <definedName name="S15_IN2" localSheetId="0">'[3]15'!#REF!,'[3]15'!$F$67:$I$67,'[3]15'!$F$71:$I$74,'[3]15'!$F$78:$I$78,'[3]15'!$F$82:$I$85,'[3]15'!$F$89:$I$91,'[3]15'!$F$95:$I$106,'[3]15'!#REF!,'[3]15'!#REF!,'[3]15'!$K$67:$N$67,'[3]15'!$K$71:$N$74,'[3]15'!$K$78:$N$78,'[3]15'!$K$82:$N$85,'[3]15'!$K$89:$N$91,'[3]15'!$K$95:$N$106</definedName>
    <definedName name="S15_IN2">'[3]15'!#REF!,'[3]15'!$F$67:$I$67,'[3]15'!$F$71:$I$74,'[3]15'!$F$78:$I$78,'[3]15'!$F$82:$I$85,'[3]15'!$F$89:$I$91,'[3]15'!$F$95:$I$106,'[3]15'!#REF!,'[3]15'!#REF!,'[3]15'!$K$67:$N$67,'[3]15'!$K$71:$N$74,'[3]15'!$K$78:$N$78,'[3]15'!$K$82:$N$85,'[3]15'!$K$89:$N$91,'[3]15'!$K$95:$N$106</definedName>
    <definedName name="S15_INST">#REF!</definedName>
    <definedName name="S15_PASTE">#REF!</definedName>
    <definedName name="S16_DATA">#REF!</definedName>
    <definedName name="S16_IN">'[3]16'!$D$10:$E$34,'[3]16'!$H$5:$I$34</definedName>
    <definedName name="S16_INST">#REF!</definedName>
    <definedName name="S16_PASTE">#REF!</definedName>
    <definedName name="S2_IN1">'[3]2'!$C$13:$C$33,'[3]2'!$C$56:$C$57,'[3]2'!$C$61:$C$63,'[3]2'!$C$67:$C$71,'[3]2'!$C$75:$C$76,'[3]2'!$C$80:$C$83,'[3]2'!$E$13:$F$33,'[3]2'!$E$56:$F$57,'[3]2'!$E$61:$F$63,'[3]2'!$E$67:$F$71,'[3]2'!$E$75:$F$76,'[3]2'!$E$80:$F$83,'[3]2'!$K$7:$K$83</definedName>
    <definedName name="S2_IN2">'[3]2'!$C$93:$C$96,'[3]2'!$C$100,'[3]2'!$C$104:$C$112,'[3]2'!$C$119:$C$123,'[3]2'!$C$127:$C$138,'[3]2'!$C$142:$C$145,'[3]2'!$C$149:$C$154,'[3]2'!$C$156:$C$162,'[3]2'!$E$93:$F$96,'[3]2'!$E$100:$F$100,'[3]2'!$E$104:$F$112,'[3]2'!$E$119:$F$123,'[3]2'!$E$127:$F$138,'[3]2'!$E$142:$F$145,'[3]2'!$E$149:$F$162,'[3]2'!$K$91:$K$162</definedName>
    <definedName name="S3_IN">'[4]3'!$D$9:$E$12,'[4]3'!$G$5:$H$12,'[4]3'!$J$5:$K$12,'[4]3'!$M$5:$N$12</definedName>
    <definedName name="S3_IN1">'[3]3'!$F$12:$W$26,'[3]3'!$F$33:$W$34,'[3]3'!$F$38:$W$40,'[3]3'!$F$44:$W$48,'[3]3'!$F$52:$W$53,'[3]3'!$F$57:$W$68</definedName>
    <definedName name="S3_IN2">'[3]3'!$X$12:$AW$26,'[3]3'!$X$33:$AW$34,'[3]3'!$X$38:$AW$40,'[3]3'!$X$44:$AW$48,'[3]3'!$X$52:$AW$53,'[3]3'!$X$57:$AW$68</definedName>
    <definedName name="S3_IN3" localSheetId="0">'[3]3'!#REF!,'[3]3'!#REF!,'[3]3'!$F$78:$W$87,'[3]3'!$F$92:$W$96,'[3]3'!$F$100:$W$105,'[3]3'!$F$109:$W$112,'[3]3'!$F$116:$W$129</definedName>
    <definedName name="S3_IN3">'[3]3'!#REF!,'[3]3'!#REF!,'[3]3'!$F$78:$W$87,'[3]3'!$F$92:$W$96,'[3]3'!$F$100:$W$105,'[3]3'!$F$109:$W$112,'[3]3'!$F$116:$W$129</definedName>
    <definedName name="S3_IN4" localSheetId="0">'[3]3'!#REF!,'[3]3'!#REF!,'[3]3'!$X$78:$AW$87,'[3]3'!$X$92:$AW$96,'[3]3'!$X$100:$AW$105,'[3]3'!$X$109:$AW$112,'[3]3'!$X$116:$AW$129</definedName>
    <definedName name="S3_IN4">'[3]3'!#REF!,'[3]3'!#REF!,'[3]3'!$X$78:$AW$87,'[3]3'!$X$92:$AW$96,'[3]3'!$X$100:$AW$105,'[3]3'!$X$109:$AW$112,'[3]3'!$X$116:$AW$129</definedName>
    <definedName name="S3_IN5" localSheetId="0">'[3]3'!$D$12:$E$26,'[3]3'!$D$33:$E$34,'[3]3'!$D$38:$E$40,'[3]3'!$D$44:$E$48,'[3]3'!$D$52:$E$53,'[3]3'!$D$57:$E$68,'[3]3'!#REF!,'[3]3'!#REF!,'[3]3'!$D$78:$E$87,'[3]3'!$D$92:$E$96,'[3]3'!$D$100:$E$105,'[3]3'!$D$109:$E$112,'[3]3'!$D$116:$E$129</definedName>
    <definedName name="S3_IN5">'[3]3'!$D$12:$E$26,'[3]3'!$D$33:$E$34,'[3]3'!$D$38:$E$40,'[3]3'!$D$44:$E$48,'[3]3'!$D$52:$E$53,'[3]3'!$D$57:$E$68,'[3]3'!#REF!,'[3]3'!#REF!,'[3]3'!$D$78:$E$87,'[3]3'!$D$92:$E$96,'[3]3'!$D$100:$E$105,'[3]3'!$D$109:$E$112,'[3]3'!$D$116:$E$129</definedName>
    <definedName name="S4_IN1">'[3]4'!$F$12:$M$29,'[3]4'!$F$33:$M$34,'[3]4'!$F$38:$M$40,'[3]4'!$F$44:$M$48,'[3]4'!$F$52:$M$53,'[3]4'!$F$57:$M$68</definedName>
    <definedName name="S4_IN2" localSheetId="0">'[3]4'!#REF!,'[3]4'!#REF!,'[3]4'!$F$78:$M$88,'[3]4'!$F$92:$M$96,'[3]4'!$F$100:$M$105,'[3]4'!$F$109:$M$112,'[3]4'!$F$116:$M$129</definedName>
    <definedName name="S4_IN2">'[3]4'!#REF!,'[3]4'!#REF!,'[3]4'!$F$78:$M$88,'[3]4'!$F$92:$M$96,'[3]4'!$F$100:$M$105,'[3]4'!$F$109:$M$112,'[3]4'!$F$116:$M$129</definedName>
    <definedName name="S4_IN3" localSheetId="0">'[3]4'!$D$12:$E$29,'[3]4'!$D$33:$E$34,'[3]4'!$D$38:$E$40,'[3]4'!$D$44:$E$48,'[3]4'!$D$52:$E$53,'[3]4'!$D$57:$E$68,'[3]4'!#REF!,'[3]4'!#REF!,'[3]4'!$D$78:$E$88,'[3]4'!$D$92:$E$96,'[3]4'!$D$100:$E$105,'[3]4'!$D$109:$E$112,'[3]4'!$D$116:$E$129</definedName>
    <definedName name="S4_IN3">'[3]4'!$D$12:$E$29,'[3]4'!$D$33:$E$34,'[3]4'!$D$38:$E$40,'[3]4'!$D$44:$E$48,'[3]4'!$D$52:$E$53,'[3]4'!$D$57:$E$68,'[3]4'!#REF!,'[3]4'!#REF!,'[3]4'!$D$78:$E$88,'[3]4'!$D$92:$E$96,'[3]4'!$D$100:$E$105,'[3]4'!$D$109:$E$112,'[3]4'!$D$116:$E$129</definedName>
    <definedName name="S5_IN1">'[3]5'!$E$13:$E$30,'[3]5'!$E$34:$E$35,'[3]5'!$E$39:$E$41,'[3]5'!$E$45:$E$49,'[3]5'!$E$53:$E$54,'[3]5'!$E$58:$E$69,'[3]5'!$G$13:$R$30,'[3]5'!$G$34:$R$35,'[3]5'!$G$39:$R$41,'[3]5'!$G$45:$R$49,'[3]5'!$G$53:$R$54,'[3]5'!$G$58:$R$69</definedName>
    <definedName name="S5_IN2" localSheetId="0">'[3]5'!#REF!,'[3]5'!#REF!,'[3]5'!$E$80:$E$90,'[3]5'!$E$94:$E$98,'[3]5'!$E$102:$E$107,'[3]5'!$E$111:$E$114,'[3]5'!$E$118:$E$131,'[3]5'!#REF!,'[3]5'!#REF!,'[3]5'!$G$80:$R$90,'[3]5'!$G$94:$R$98,'[3]5'!$G$102:$R$107,'[3]5'!$G$111:$R$114,'[3]5'!$G$118:$R$131</definedName>
    <definedName name="S5_IN2">'[3]5'!#REF!,'[3]5'!#REF!,'[3]5'!$E$80:$E$90,'[3]5'!$E$94:$E$98,'[3]5'!$E$102:$E$107,'[3]5'!$E$111:$E$114,'[3]5'!$E$118:$E$131,'[3]5'!#REF!,'[3]5'!#REF!,'[3]5'!$G$80:$R$90,'[3]5'!$G$94:$R$98,'[3]5'!$G$102:$R$107,'[3]5'!$G$111:$R$114,'[3]5'!$G$118:$R$131</definedName>
    <definedName name="S5_IN3" localSheetId="0">'[3]5'!$C$13:$C$30,'[3]5'!$C$34:$C$35,'[3]5'!$C$39:$C$41,'[3]5'!$C$45:$C$49,'[3]5'!$C$53:$C$54,'[3]5'!$C$58:$C$69,'[3]5'!#REF!,'[3]5'!#REF!,'[3]5'!$C$80:$C$90,'[3]5'!$C$94:$C$98,'[3]5'!$C$102:$C$107,'[3]5'!$C$111:$C$114,'[3]5'!$C$118:$C$131</definedName>
    <definedName name="S5_IN3">'[3]5'!$C$13:$C$30,'[3]5'!$C$34:$C$35,'[3]5'!$C$39:$C$41,'[3]5'!$C$45:$C$49,'[3]5'!$C$53:$C$54,'[3]5'!$C$58:$C$69,'[3]5'!#REF!,'[3]5'!#REF!,'[3]5'!$C$80:$C$90,'[3]5'!$C$94:$C$98,'[3]5'!$C$102:$C$107,'[3]5'!$C$111:$C$114,'[3]5'!$C$118:$C$131</definedName>
    <definedName name="S6_IN1">'[3]6'!$C$8:$D$12,'[3]6'!$C$15:$D$19,'[3]6'!$C$22:$D$26,'[3]6'!$C$29:$D$33,'[3]6'!$C$36:$D$40,'[3]6'!$C$43:$D$47,'[3]6'!$C$50:$D$54,'[3]6'!$H$8:$I$12,'[3]6'!$H$15:$I$19,'[3]6'!$H$22:$I$26,'[3]6'!$H$29:$I$33,'[3]6'!$H$36:$I$40,'[3]6'!$H$43:$I$47,'[3]6'!$H$50:$I$54</definedName>
    <definedName name="S6_IN2">'[3]6'!$N$10,'[3]6'!$C$62:$D$66,'[3]6'!$C$69:$D$73,'[3]6'!$C$76:$D$80,'[3]6'!$H$62:$I$66,'[3]6'!$H$69:$I$73,'[3]6'!$H$76:$I$80,'[3]6'!$H$82:$I$84</definedName>
    <definedName name="S7_DATA1">#REF!</definedName>
    <definedName name="S7_DATA2">#REF!</definedName>
    <definedName name="S7_IN">#REF!</definedName>
    <definedName name="S7_INST">#REF!</definedName>
    <definedName name="S7_PASTE1">#REF!</definedName>
    <definedName name="S7_PASTE2">#REF!</definedName>
    <definedName name="S8_IN1">'[3]8'!$J$13:$L$30,'[3]8'!$J$34:$L$35,'[3]8'!$J$39:$L$41,'[3]8'!$J$45:$L$49,'[3]8'!$J$53:$L$54,'[3]8'!$J$58:$L$65,'[3]8'!$O$13:$Q$17,'[3]8'!$O$19:$Q$25,'[3]8'!$O$26:$Q$30,'[3]8'!$O$34:$Q$35,'[3]8'!$O$13:$Q$28,'[3]8'!$O$39:$Q$41,'[3]8'!$O$45:$Q$49,'[3]8'!$O$53:$Q$54,'[3]8'!$O$58:$Q$65</definedName>
    <definedName name="S8_IN2" localSheetId="0">'[3]8'!#REF!,'[3]8'!$J$76:$L$76,'[3]8'!$J$80:$L$90,'[3]8'!$J$94:$L$98,'[3]8'!$J$102:$L$107,'[3]8'!$J$111:$L$114,'[3]8'!$J$118:$L$131,'[3]8'!#REF!,'[3]8'!#REF!,'[3]8'!$O$76:$Q$76,'[3]8'!$O$80:$Q$90,'[3]8'!$O$94:$Q$98,'[3]8'!$O$102:$Q$107,'[3]8'!$O$111:$Q$114,'[3]8'!$O$118:$Q$131</definedName>
    <definedName name="S8_IN2">'[3]8'!#REF!,'[3]8'!$J$76:$L$76,'[3]8'!$J$80:$L$90,'[3]8'!$J$94:$L$98,'[3]8'!$J$102:$L$107,'[3]8'!$J$111:$L$114,'[3]8'!$J$118:$L$131,'[3]8'!#REF!,'[3]8'!#REF!,'[3]8'!$O$76:$Q$76,'[3]8'!$O$80:$Q$90,'[3]8'!$O$94:$Q$98,'[3]8'!$O$102:$Q$107,'[3]8'!$O$111:$Q$114,'[3]8'!$O$118:$Q$131</definedName>
    <definedName name="S8_IN3">'[3]8'!$H$13:$H$30,'[3]8'!$H$34:$H$35,'[3]8'!$H$39:$H$41,'[3]8'!$H$45:$H$49,'[3]8'!$H$53:$H$54,'[3]8'!$H$58:$H$65,'[3]8'!$M$13:$M$30,'[3]8'!$M$34:$M$35,'[3]8'!$M$39:$M$41,'[3]8'!$M$45:$M$49,'[3]8'!$M$53:$M$54,'[3]8'!$M$58:$M$65</definedName>
    <definedName name="S8_IN4" localSheetId="0">'[3]8'!$H$13:$H$30,'[3]8'!$H$34:$H$35,'[3]8'!$H$39:$H$41,'[3]8'!$H$45:$H$49,'[3]8'!$H$53:$H$54,'[3]8'!$H$58:$H$65,'[3]8'!$M$13:$M$30,'[3]8'!$M$34:$M$35,'[3]8'!$M$39:$M$41,'[3]8'!$M$45:$M$49,'[3]8'!$M$53:$M$54,'[3]8'!$M$58:$M$65,'[3]8'!#REF!,'[3]8'!$H$76,'[3]8'!$H$80:$H$90,'[3]8'!$H$94:$H$98,'[3]8'!$H$102:$H$107,'[3]8'!$H$111:$H$114,'[3]8'!$H$118:$H$123</definedName>
    <definedName name="S8_IN4">'[3]8'!$H$13:$H$30,'[3]8'!$H$34:$H$35,'[3]8'!$H$39:$H$41,'[3]8'!$H$45:$H$49,'[3]8'!$H$53:$H$54,'[3]8'!$H$58:$H$65,'[3]8'!$M$13:$M$30,'[3]8'!$M$34:$M$35,'[3]8'!$M$39:$M$41,'[3]8'!$M$45:$M$49,'[3]8'!$M$53:$M$54,'[3]8'!$M$58:$M$65,'[3]8'!#REF!,'[3]8'!$H$76,'[3]8'!$H$80:$H$90,'[3]8'!$H$94:$H$98,'[3]8'!$H$102:$H$107,'[3]8'!$H$111:$H$114,'[3]8'!$H$118:$H$123</definedName>
    <definedName name="S8_IN5" localSheetId="0">'[3]8'!#REF!,'[3]8'!$M$76,'[3]8'!$M$80:$M$90,'[3]8'!$M$94:$M$98,'[3]8'!$M$102:$M$107,'[3]8'!$M$111:$M$114,'[3]8'!$M$118:$M$131,'[3]8'!$H$125:$H$131</definedName>
    <definedName name="S8_IN5">'[3]8'!#REF!,'[3]8'!$M$76,'[3]8'!$M$80:$M$90,'[3]8'!$M$94:$M$98,'[3]8'!$M$102:$M$107,'[3]8'!$M$111:$M$114,'[3]8'!$M$118:$M$131,'[3]8'!$H$125:$H$131</definedName>
    <definedName name="S8_INST">#REF!</definedName>
    <definedName name="S9_IN1">'[3]9'!$E$13:$AD$30,'[3]9'!$E$34:$AD$35,'[3]9'!$E$39:$AD$41,'[3]9'!$E$45:$AD$49,'[3]9'!$E$53:$AD$54,'[3]9'!$E$58:$AD$65</definedName>
    <definedName name="S9_IN2" localSheetId="0">'[3]9'!#REF!,'[3]9'!$E$76:$AD$76,'[3]9'!$E$80:$AD$90,'[3]9'!$E$94:$AD$98,'[3]9'!$E$102:$AD$107,'[3]9'!$E$111:$AD$114,'[3]9'!$E$118:$AD$131</definedName>
    <definedName name="S9_IN2">'[3]9'!#REF!,'[3]9'!$E$76:$AD$76,'[3]9'!$E$80:$AD$90,'[3]9'!$E$94:$AD$98,'[3]9'!$E$102:$AD$107,'[3]9'!$E$111:$AD$114,'[3]9'!$E$118:$AD$131</definedName>
    <definedName name="S9_IN3" localSheetId="0">'[3]9'!#REF!,'[3]9'!$C$76:$D$76,'[3]9'!$C$80:$D$90,'[3]9'!$C$94:$D$98,'[3]9'!$C$102:$D$107,'[3]9'!$C$111:$D$114,'[3]9'!$C$118:$D$131,'[3]9'!$C$13:$D$30,'[3]9'!$C$34:$D$35,'[3]9'!$C$39:$D$41,'[3]9'!$C$45:$D$49,'[3]9'!$C$53:$D$54,'[3]9'!$C$58:$D$65</definedName>
    <definedName name="S9_IN3">'[3]9'!#REF!,'[3]9'!$C$76:$D$76,'[3]9'!$C$80:$D$90,'[3]9'!$C$94:$D$98,'[3]9'!$C$102:$D$107,'[3]9'!$C$111:$D$114,'[3]9'!$C$118:$D$131,'[3]9'!$C$13:$D$30,'[3]9'!$C$34:$D$35,'[3]9'!$C$39:$D$41,'[3]9'!$C$45:$D$49,'[3]9'!$C$53:$D$54,'[3]9'!$C$58:$D$65</definedName>
    <definedName name="S9_INST">#REF!</definedName>
    <definedName name="Title" localSheetId="0">'[2](比較用)H17(人口・世帯数)'!#REF!</definedName>
    <definedName name="Title">'[2](比較用)H17(人口・世帯数)'!#REF!</definedName>
    <definedName name="TitleEnglish" localSheetId="0">'[2](比較用)H17(人口・世帯数)'!#REF!</definedName>
    <definedName name="TitleEnglish">'[2](比較用)H17(人口・世帯数)'!#REF!</definedName>
    <definedName name="七年広域圏別人口">'[1]表３‐２'!$Q$10:$T$85</definedName>
    <definedName name="七年広域圏別世帯数">'[1]表３‐２'!$Q$10:$U$85</definedName>
  </definedNames>
  <calcPr fullCalcOnLoad="1"/>
</workbook>
</file>

<file path=xl/sharedStrings.xml><?xml version="1.0" encoding="utf-8"?>
<sst xmlns="http://schemas.openxmlformats.org/spreadsheetml/2006/main" count="1676" uniqueCount="291">
  <si>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</si>
  <si>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</si>
  <si>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</si>
  <si>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</si>
  <si>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</si>
  <si>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</si>
  <si>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</si>
  <si>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</si>
  <si>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</si>
  <si>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</si>
  <si>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</si>
  <si>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</si>
  <si>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</si>
  <si>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</si>
  <si>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</si>
  <si>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</si>
  <si>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</si>
  <si>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鹿児島県</t>
  </si>
  <si>
    <t>鹿児島市</t>
  </si>
  <si>
    <t>阿久根市</t>
  </si>
  <si>
    <t>西之表市</t>
  </si>
  <si>
    <t>中種子町</t>
  </si>
  <si>
    <t>南種子町</t>
  </si>
  <si>
    <t>瀬戸内町</t>
  </si>
  <si>
    <t>増減率</t>
  </si>
  <si>
    <t>順位</t>
  </si>
  <si>
    <t>いちき串木野市</t>
  </si>
  <si>
    <t>日置市</t>
  </si>
  <si>
    <t>曽於市</t>
  </si>
  <si>
    <t>霧島市</t>
  </si>
  <si>
    <t>南さつま市</t>
  </si>
  <si>
    <t>志布志市</t>
  </si>
  <si>
    <t>奄美市</t>
  </si>
  <si>
    <t>さつま町</t>
  </si>
  <si>
    <t>湧水町</t>
  </si>
  <si>
    <t>錦江町</t>
  </si>
  <si>
    <t>南大隅町</t>
  </si>
  <si>
    <t>肝付町</t>
  </si>
  <si>
    <t>屋久島町</t>
  </si>
  <si>
    <t>平成17年</t>
  </si>
  <si>
    <t>　曽於郡</t>
  </si>
  <si>
    <t>大崎町</t>
  </si>
  <si>
    <t>　肝属郡</t>
  </si>
  <si>
    <t>東串良町</t>
  </si>
  <si>
    <t>　熊毛郡</t>
  </si>
  <si>
    <t>-</t>
  </si>
  <si>
    <t>南九州市</t>
  </si>
  <si>
    <t>伊佐市</t>
  </si>
  <si>
    <r>
      <t>平成2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</t>
    </r>
  </si>
  <si>
    <t>姶良市</t>
  </si>
  <si>
    <t>　市部計</t>
  </si>
  <si>
    <t>　郡部計</t>
  </si>
  <si>
    <t>鹿屋市</t>
  </si>
  <si>
    <t>枕崎市</t>
  </si>
  <si>
    <t>出水市</t>
  </si>
  <si>
    <t>指宿市</t>
  </si>
  <si>
    <t>垂水市</t>
  </si>
  <si>
    <t>　鹿児島郡</t>
  </si>
  <si>
    <t>三島村</t>
  </si>
  <si>
    <t>十島村</t>
  </si>
  <si>
    <t>　薩摩郡</t>
  </si>
  <si>
    <t>　出水郡</t>
  </si>
  <si>
    <t>長島町</t>
  </si>
  <si>
    <t>　姶良郡</t>
  </si>
  <si>
    <t>　大島郡</t>
  </si>
  <si>
    <t>大和村</t>
  </si>
  <si>
    <t>宇検村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</si>
  <si>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</si>
  <si>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</si>
  <si>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</si>
  <si>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</si>
  <si>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</si>
  <si>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</si>
  <si>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</si>
  <si>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</si>
  <si>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 xml:space="preserve">   ・昭和22年及び25年は，奄美地域は含まれない。</t>
  </si>
  <si>
    <r>
      <t>平成2</t>
    </r>
    <r>
      <rPr>
        <sz val="11"/>
        <rFont val="ＭＳ 明朝"/>
        <family val="1"/>
      </rPr>
      <t>7</t>
    </r>
    <r>
      <rPr>
        <sz val="11"/>
        <rFont val="ＭＳ 明朝"/>
        <family val="1"/>
      </rPr>
      <t>年</t>
    </r>
  </si>
  <si>
    <t>令和２年</t>
  </si>
  <si>
    <r>
      <t xml:space="preserve">   ・「順位」は，平成27</t>
    </r>
    <r>
      <rPr>
        <sz val="11"/>
        <rFont val="ＭＳ 明朝"/>
        <family val="1"/>
      </rPr>
      <t>年に対する令和２</t>
    </r>
    <r>
      <rPr>
        <sz val="11"/>
        <rFont val="ＭＳ 明朝"/>
        <family val="1"/>
      </rPr>
      <t>年の</t>
    </r>
    <r>
      <rPr>
        <sz val="11"/>
        <rFont val="ＭＳ 明朝"/>
        <family val="1"/>
      </rPr>
      <t>増減率の高い市町村順である。</t>
    </r>
  </si>
  <si>
    <r>
      <t xml:space="preserve">   ・資料：国勢調査（市町村の区分は，令和２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>10月1日</t>
    </r>
    <r>
      <rPr>
        <sz val="11"/>
        <rFont val="ＭＳ 明朝"/>
        <family val="1"/>
      </rPr>
      <t>現在の区分に組み替えてある）</t>
    </r>
  </si>
  <si>
    <t>摩川内市</t>
  </si>
  <si>
    <t>昭和15年</t>
  </si>
  <si>
    <t>昭和22年</t>
  </si>
  <si>
    <t>平成12年</t>
  </si>
  <si>
    <t>平成17年</t>
  </si>
  <si>
    <t>平成22年</t>
  </si>
  <si>
    <t>平成27年</t>
  </si>
  <si>
    <t>うち年齢不詳</t>
  </si>
  <si>
    <t>-</t>
  </si>
  <si>
    <t>１５歳未満</t>
  </si>
  <si>
    <t>割　合</t>
  </si>
  <si>
    <t>１５～６４歳</t>
  </si>
  <si>
    <t>６５歳以上</t>
  </si>
  <si>
    <t>市部計</t>
  </si>
  <si>
    <t>郡部計</t>
  </si>
  <si>
    <t>-</t>
  </si>
  <si>
    <t>鹿屋市</t>
  </si>
  <si>
    <t>枕崎市</t>
  </si>
  <si>
    <t>出水市</t>
  </si>
  <si>
    <t>指宿市</t>
  </si>
  <si>
    <t>-</t>
  </si>
  <si>
    <t>垂水市</t>
  </si>
  <si>
    <t>-</t>
  </si>
  <si>
    <t>-</t>
  </si>
  <si>
    <t>南九州市</t>
  </si>
  <si>
    <t>伊佐市</t>
  </si>
  <si>
    <t>姶良市</t>
  </si>
  <si>
    <t>鹿児島郡</t>
  </si>
  <si>
    <t>三島村</t>
  </si>
  <si>
    <t>十島村</t>
  </si>
  <si>
    <t>薩摩郡</t>
  </si>
  <si>
    <t>出水郡</t>
  </si>
  <si>
    <t>長島町</t>
  </si>
  <si>
    <t>姶良郡</t>
  </si>
  <si>
    <t>曽於郡</t>
  </si>
  <si>
    <t>大崎町</t>
  </si>
  <si>
    <t>肝属郡</t>
  </si>
  <si>
    <t>東串良町</t>
  </si>
  <si>
    <t>熊毛郡</t>
  </si>
  <si>
    <t>大島郡</t>
  </si>
  <si>
    <t>大和村</t>
  </si>
  <si>
    <t>宇検村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</si>
  <si>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</si>
  <si>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</si>
  <si>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</si>
  <si>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</si>
  <si>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</si>
  <si>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</si>
  <si>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</si>
  <si>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</si>
  <si>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・資料：国勢調査（市町村の区分は，令和２年10月1日現在の区分に組み替えてある）</t>
  </si>
  <si>
    <t xml:space="preserve">   　   ただし,昭和25年については,琉球政府実施の国勢調査(昭和25年12月１日現在)による奄美地域の市町村</t>
  </si>
  <si>
    <t xml:space="preserve">   　   の人口を含む。</t>
  </si>
  <si>
    <t>・総数には年齢不詳が含まれる。</t>
  </si>
  <si>
    <t>・大正９年及び大正14年の年齢３区分は，「15歳未満」，「15～59歳」，「60歳以上」である。</t>
  </si>
  <si>
    <t>・昭和15年については，市町村年齢別人口の結果が無いため，掲載していない（県全体の結果はP9参照）</t>
  </si>
  <si>
    <t>・昭和22年については，年齢別人口の結果が無いため，掲載していない。</t>
  </si>
  <si>
    <t>参考表３　令和２年都道府県別人口（男女別人口，年齢３区分人口及び割合，世帯数，従属人口</t>
  </si>
  <si>
    <t>指数，年少人口指数，老年人口指数，老年化指数，平均年齢及び年齢中位数）</t>
  </si>
  <si>
    <t>国勢調査人口</t>
  </si>
  <si>
    <t>年齢別人口</t>
  </si>
  <si>
    <t>一　般</t>
  </si>
  <si>
    <t>１世帯</t>
  </si>
  <si>
    <t>従　属</t>
  </si>
  <si>
    <t>年　少</t>
  </si>
  <si>
    <t>老　年</t>
  </si>
  <si>
    <t>老年化</t>
  </si>
  <si>
    <t>平　均</t>
  </si>
  <si>
    <t>年　齢</t>
  </si>
  <si>
    <t>人口</t>
  </si>
  <si>
    <t>割合</t>
  </si>
  <si>
    <t>総世帯数</t>
  </si>
  <si>
    <t>世　帯</t>
  </si>
  <si>
    <t>当たり</t>
  </si>
  <si>
    <t>人　口</t>
  </si>
  <si>
    <t>地　域</t>
  </si>
  <si>
    <t>総　数</t>
  </si>
  <si>
    <t>男</t>
  </si>
  <si>
    <t>女</t>
  </si>
  <si>
    <t>性比</t>
  </si>
  <si>
    <t>０～14歳</t>
  </si>
  <si>
    <t>15～64歳</t>
  </si>
  <si>
    <t>65歳～</t>
  </si>
  <si>
    <t>世帯数</t>
  </si>
  <si>
    <t>人　員</t>
  </si>
  <si>
    <t>指　数</t>
  </si>
  <si>
    <t>中位数</t>
  </si>
  <si>
    <t>全　　　国</t>
  </si>
  <si>
    <t>全国</t>
  </si>
  <si>
    <t>01</t>
  </si>
  <si>
    <t>北海道</t>
  </si>
  <si>
    <t>02</t>
  </si>
  <si>
    <t>青森県</t>
  </si>
  <si>
    <t>03</t>
  </si>
  <si>
    <t>岩手県</t>
  </si>
  <si>
    <t>04</t>
  </si>
  <si>
    <t>宮城県</t>
  </si>
  <si>
    <t>05</t>
  </si>
  <si>
    <t>秋田県</t>
  </si>
  <si>
    <t>06</t>
  </si>
  <si>
    <t>山形県</t>
  </si>
  <si>
    <t>07</t>
  </si>
  <si>
    <t>福島県</t>
  </si>
  <si>
    <t>08</t>
  </si>
  <si>
    <t>茨城県</t>
  </si>
  <si>
    <t>09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</si>
  <si>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</si>
  <si>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</si>
  <si>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</si>
  <si>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</si>
  <si>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</si>
  <si>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</si>
  <si>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</si>
  <si>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</si>
  <si>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</si>
  <si>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</si>
  <si>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</si>
  <si>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</si>
  <si>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</si>
  <si>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</si>
  <si>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</si>
  <si>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</si>
  <si>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</si>
  <si>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</si>
  <si>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</si>
  <si>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</si>
  <si>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</si>
  <si>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</si>
  <si>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</si>
  <si>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</si>
  <si>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</si>
  <si>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</si>
  <si>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</si>
  <si>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</si>
  <si>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</si>
  <si>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</si>
  <si>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</si>
  <si>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</si>
  <si>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</si>
  <si>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</si>
  <si>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</si>
  <si>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</si>
  <si>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</si>
  <si>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</si>
  <si>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</si>
  <si>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</si>
  <si>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</si>
  <si>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</si>
  <si>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</si>
  <si>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</si>
  <si>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</si>
  <si>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</si>
  <si>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</si>
  <si>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</si>
  <si>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</si>
  <si>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</si>
  <si>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</si>
  <si>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</si>
  <si>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</si>
  <si>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</si>
  <si>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</si>
  <si>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</si>
  <si>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</si>
  <si>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</si>
  <si>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</si>
  <si>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</si>
  <si>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</si>
  <si>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</si>
  <si>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</si>
  <si>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</si>
  <si>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</si>
  <si>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</si>
  <si>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</si>
  <si>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</si>
  <si>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</si>
  <si>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</si>
  <si>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</si>
  <si>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</si>
  <si>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</si>
  <si>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</si>
  <si>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47</t>
  </si>
  <si>
    <t>沖縄県</t>
  </si>
  <si>
    <t>・従属人口指数＝年少人口指数＋老年人口指数</t>
  </si>
  <si>
    <t>・年少人口指数＝年少人口÷生産年齢人口×100</t>
  </si>
  <si>
    <t>・老年人口指数＝老年人口÷生産年齢人口×100</t>
  </si>
  <si>
    <t>・老年化指数＝老年人口÷年少人口×100</t>
  </si>
  <si>
    <t>参考表４　鹿児島県及び全国総人口・年齢３区分別人口割合の推移</t>
  </si>
  <si>
    <t>（大正9年～令和2年）</t>
  </si>
  <si>
    <t>年　次</t>
  </si>
  <si>
    <t>県人口
総数</t>
  </si>
  <si>
    <t>（県）年齢３区分別　　　　　　　　　　人口割合（％）</t>
  </si>
  <si>
    <t>全国人口　　　総数</t>
  </si>
  <si>
    <t>（全国）年齢３区分別　　　　　　　　　　　人口割合(％)</t>
  </si>
  <si>
    <t>15歳未満</t>
  </si>
  <si>
    <t>15～64歳</t>
  </si>
  <si>
    <t>65歳以上</t>
  </si>
  <si>
    <t>大正 9年</t>
  </si>
  <si>
    <t>昭和 5年</t>
  </si>
  <si>
    <t>－</t>
  </si>
  <si>
    <t>－</t>
  </si>
  <si>
    <t>－</t>
  </si>
  <si>
    <t>平成 2年</t>
  </si>
  <si>
    <t>平成 7年</t>
  </si>
  <si>
    <t>平成17年</t>
  </si>
  <si>
    <t>平成22年</t>
  </si>
  <si>
    <t>平成27年</t>
  </si>
  <si>
    <t>令和 2年</t>
  </si>
  <si>
    <t>注）・国勢調査人口である。</t>
  </si>
  <si>
    <t>　　・昭和22年，25年の鹿児島県の人口は，奄美地域の市町村の人口を除く。</t>
  </si>
  <si>
    <t>参考表１　市町村別，年齢３区分別人口及び割合の推移（大正９年～令和２年）</t>
  </si>
  <si>
    <t>参考表２　市町村別人口の推移（大正９年～令和２年）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</si>
</sst>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.0_ "/>
    <numFmt numFmtId="179" formatCode="#,##0_ "/>
    <numFmt numFmtId="180" formatCode="0.00_ "/>
    <numFmt numFmtId="181" formatCode="#,##0.0_);[Red]\(#,##0.0\)"/>
    <numFmt numFmtId="182" formatCode="#__###__##0_ "/>
    <numFmt numFmtId="183" formatCode="&quot;人口・労働力&quot;__________0"/>
    <numFmt numFmtId="184" formatCode="0__________&quot;人口・労働力&quot;"/>
    <numFmt numFmtId="185" formatCode="0;&quot;△ &quot;0;\-"/>
    <numFmt numFmtId="186" formatCode="[$-411]e&quot;  &quot;"/>
    <numFmt numFmtId="187" formatCode="#__###__##0.0;&quot;△ &quot;#__###__##0.0;\-"/>
    <numFmt numFmtId="188" formatCode="0_ "/>
    <numFmt numFmtId="189" formatCode="#,##0_ ;[Red]\-#,##0\ "/>
    <numFmt numFmtId="190" formatCode="0.0_);[Red]\(0.0\)"/>
    <numFmt numFmtId="191" formatCode="0.00_);[Red]\(0.00\)"/>
    <numFmt numFmtId="192" formatCode="#,##0;&quot;▲ &quot;#,##0"/>
    <numFmt numFmtId="193" formatCode="0;&quot;▲ &quot;0"/>
    <numFmt numFmtId="194" formatCode="0.00;&quot;▲ &quot;0.00"/>
    <numFmt numFmtId="195" formatCode="#,##0;&quot;△ &quot;#,##0"/>
    <numFmt numFmtId="196" formatCode="#,##0;&quot;▲&quot;#,##0"/>
    <numFmt numFmtId="197" formatCode="0;&quot;△ &quot;0"/>
    <numFmt numFmtId="198" formatCode="#,##0;&quot;△&quot;#,##0"/>
    <numFmt numFmtId="199" formatCode="0.000000;&quot;△ &quot;0.000000"/>
    <numFmt numFmtId="200" formatCode="_ * #,##0.0_ ;_ * \-#,##0.0_ ;_ * &quot;-&quot;?_ ;_ @_ "/>
    <numFmt numFmtId="201" formatCode="#,##0.00_ "/>
    <numFmt numFmtId="202" formatCode="0.0%"/>
    <numFmt numFmtId="203" formatCode="#,##0;[Red]#,##0"/>
    <numFmt numFmtId="204" formatCode="#,##0.0"/>
    <numFmt numFmtId="205" formatCode="0.E+00"/>
    <numFmt numFmtId="206" formatCode="0.0"/>
  </numFmts>
  <fonts count="42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b/>
      <sz val="10"/>
      <color indexed="10"/>
      <name val="Arial Narrow"/>
      <family val="2"/>
    </font>
    <font>
      <sz val="9"/>
      <name val="Arial Narrow"/>
      <family val="2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Arial Narrow"/>
      <family val="2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標準明朝"/>
      <family val="1"/>
    </font>
    <font>
      <u val="single"/>
      <sz val="9"/>
      <color indexed="36"/>
      <name val="ＭＳ 明朝"/>
      <family val="1"/>
    </font>
    <font>
      <sz val="11"/>
      <color indexed="17"/>
      <name val="ＭＳ Ｐゴシック"/>
      <family val="3"/>
    </font>
    <font>
      <b/>
      <sz val="12"/>
      <name val="ＭＳ 明朝"/>
      <family val="1"/>
    </font>
    <font>
      <b/>
      <sz val="22"/>
      <name val="ＭＳ 明朝"/>
      <family val="1"/>
    </font>
    <font>
      <b/>
      <sz val="9"/>
      <name val="ＭＳ 明朝"/>
      <family val="1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.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>
      <alignment horizontal="center" vertical="center"/>
      <protection/>
    </xf>
    <xf numFmtId="183" fontId="8" fillId="0" borderId="0">
      <alignment horizontal="right" vertical="top"/>
      <protection/>
    </xf>
    <xf numFmtId="184" fontId="8" fillId="0" borderId="0">
      <alignment horizontal="left" vertical="top"/>
      <protection/>
    </xf>
    <xf numFmtId="0" fontId="8" fillId="16" borderId="1" applyNumberFormat="0" applyFont="0" applyBorder="0" applyAlignment="0">
      <protection locked="0"/>
    </xf>
    <xf numFmtId="185" fontId="9" fillId="0" borderId="0" applyNumberFormat="0" applyFill="0" applyBorder="0" applyAlignment="0" applyProtection="0"/>
    <xf numFmtId="182" fontId="10" fillId="17" borderId="2" applyNumberFormat="0" applyFont="0" applyBorder="0" applyAlignment="0">
      <protection locked="0"/>
    </xf>
    <xf numFmtId="186" fontId="11" fillId="0" borderId="3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2" borderId="4" applyNumberFormat="0" applyAlignment="0" applyProtection="0"/>
    <xf numFmtId="0" fontId="14" fillId="23" borderId="0" applyNumberFormat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24" borderId="5" applyNumberFormat="0" applyFont="0" applyAlignment="0" applyProtection="0"/>
    <xf numFmtId="0" fontId="17" fillId="0" borderId="6" applyNumberFormat="0" applyFill="0" applyAlignment="0" applyProtection="0"/>
    <xf numFmtId="0" fontId="18" fillId="3" borderId="0" applyNumberFormat="0" applyBorder="0" applyAlignment="0" applyProtection="0"/>
    <xf numFmtId="0" fontId="19" fillId="25" borderId="7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87" fontId="21" fillId="0" borderId="0" applyFill="0" applyBorder="0" applyProtection="0">
      <alignment horizontal="right"/>
    </xf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185" fontId="21" fillId="0" borderId="0" applyFill="0" applyBorder="0" applyProtection="0">
      <alignment horizontal="right"/>
    </xf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25" borderId="12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7" applyNumberFormat="0" applyAlignment="0" applyProtection="0"/>
    <xf numFmtId="0" fontId="5" fillId="0" borderId="0">
      <alignment vertical="center"/>
      <protection/>
    </xf>
    <xf numFmtId="0" fontId="29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/>
      <protection/>
    </xf>
    <xf numFmtId="0" fontId="15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shrinkToFit="1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32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32" fillId="26" borderId="0" xfId="0" applyFont="1" applyFill="1" applyAlignment="1">
      <alignment/>
    </xf>
    <xf numFmtId="0" fontId="33" fillId="26" borderId="0" xfId="0" applyFont="1" applyFill="1" applyAlignment="1">
      <alignment shrinkToFit="1"/>
    </xf>
    <xf numFmtId="0" fontId="0" fillId="26" borderId="0" xfId="0" applyFill="1" applyAlignment="1">
      <alignment shrinkToFit="1"/>
    </xf>
    <xf numFmtId="0" fontId="2" fillId="26" borderId="0" xfId="0" applyFont="1" applyFill="1" applyAlignment="1">
      <alignment shrinkToFit="1"/>
    </xf>
    <xf numFmtId="0" fontId="0" fillId="26" borderId="0" xfId="0" applyFill="1" applyAlignment="1">
      <alignment horizontal="right" shrinkToFit="1"/>
    </xf>
    <xf numFmtId="0" fontId="0" fillId="26" borderId="0" xfId="0" applyFill="1" applyBorder="1" applyAlignment="1">
      <alignment shrinkToFit="1"/>
    </xf>
    <xf numFmtId="0" fontId="0" fillId="26" borderId="0" xfId="0" applyFill="1" applyAlignment="1">
      <alignment/>
    </xf>
    <xf numFmtId="0" fontId="34" fillId="26" borderId="0" xfId="0" applyFont="1" applyFill="1" applyAlignment="1">
      <alignment/>
    </xf>
    <xf numFmtId="0" fontId="3" fillId="26" borderId="18" xfId="0" applyFont="1" applyFill="1" applyBorder="1" applyAlignment="1">
      <alignment/>
    </xf>
    <xf numFmtId="0" fontId="35" fillId="26" borderId="19" xfId="0" applyNumberFormat="1" applyFont="1" applyFill="1" applyBorder="1" applyAlignment="1">
      <alignment horizontal="center" shrinkToFit="1"/>
    </xf>
    <xf numFmtId="0" fontId="35" fillId="26" borderId="20" xfId="0" applyNumberFormat="1" applyFont="1" applyFill="1" applyBorder="1" applyAlignment="1">
      <alignment horizontal="center" shrinkToFit="1"/>
    </xf>
    <xf numFmtId="0" fontId="35" fillId="26" borderId="21" xfId="0" applyNumberFormat="1" applyFont="1" applyFill="1" applyBorder="1" applyAlignment="1">
      <alignment horizontal="center" shrinkToFit="1"/>
    </xf>
    <xf numFmtId="0" fontId="35" fillId="26" borderId="22" xfId="0" applyNumberFormat="1" applyFont="1" applyFill="1" applyBorder="1" applyAlignment="1">
      <alignment horizontal="center" shrinkToFit="1"/>
    </xf>
    <xf numFmtId="0" fontId="35" fillId="26" borderId="0" xfId="0" applyNumberFormat="1" applyFont="1" applyFill="1" applyBorder="1" applyAlignment="1">
      <alignment horizontal="center" shrinkToFit="1"/>
    </xf>
    <xf numFmtId="0" fontId="35" fillId="26" borderId="23" xfId="0" applyNumberFormat="1" applyFont="1" applyFill="1" applyBorder="1" applyAlignment="1">
      <alignment horizontal="center" shrinkToFit="1"/>
    </xf>
    <xf numFmtId="0" fontId="36" fillId="26" borderId="0" xfId="0" applyFont="1" applyFill="1" applyAlignment="1">
      <alignment/>
    </xf>
    <xf numFmtId="9" fontId="3" fillId="26" borderId="24" xfId="49" applyFont="1" applyFill="1" applyBorder="1" applyAlignment="1">
      <alignment/>
    </xf>
    <xf numFmtId="0" fontId="35" fillId="26" borderId="25" xfId="0" applyNumberFormat="1" applyFont="1" applyFill="1" applyBorder="1" applyAlignment="1">
      <alignment horizontal="centerContinuous" shrinkToFit="1"/>
    </xf>
    <xf numFmtId="0" fontId="35" fillId="26" borderId="26" xfId="0" applyNumberFormat="1" applyFont="1" applyFill="1" applyBorder="1" applyAlignment="1">
      <alignment horizontal="centerContinuous" shrinkToFit="1"/>
    </xf>
    <xf numFmtId="0" fontId="35" fillId="26" borderId="27" xfId="0" applyNumberFormat="1" applyFont="1" applyFill="1" applyBorder="1" applyAlignment="1">
      <alignment horizontal="center" shrinkToFit="1"/>
    </xf>
    <xf numFmtId="0" fontId="35" fillId="26" borderId="28" xfId="0" applyNumberFormat="1" applyFont="1" applyFill="1" applyBorder="1" applyAlignment="1">
      <alignment horizontal="center" shrinkToFit="1"/>
    </xf>
    <xf numFmtId="0" fontId="35" fillId="26" borderId="26" xfId="0" applyNumberFormat="1" applyFont="1" applyFill="1" applyBorder="1" applyAlignment="1">
      <alignment horizontal="center" shrinkToFit="1"/>
    </xf>
    <xf numFmtId="0" fontId="35" fillId="26" borderId="0" xfId="0" applyNumberFormat="1" applyFont="1" applyFill="1" applyBorder="1" applyAlignment="1">
      <alignment horizontal="centerContinuous" shrinkToFit="1"/>
    </xf>
    <xf numFmtId="0" fontId="35" fillId="26" borderId="29" xfId="0" applyNumberFormat="1" applyFont="1" applyFill="1" applyBorder="1" applyAlignment="1">
      <alignment horizontal="centerContinuous" shrinkToFit="1"/>
    </xf>
    <xf numFmtId="0" fontId="35" fillId="26" borderId="30" xfId="0" applyNumberFormat="1" applyFont="1" applyFill="1" applyBorder="1" applyAlignment="1">
      <alignment horizontal="centerContinuous" shrinkToFit="1"/>
    </xf>
    <xf numFmtId="0" fontId="35" fillId="26" borderId="27" xfId="0" applyNumberFormat="1" applyFont="1" applyFill="1" applyBorder="1" applyAlignment="1">
      <alignment horizontal="centerContinuous" shrinkToFit="1"/>
    </xf>
    <xf numFmtId="0" fontId="37" fillId="26" borderId="31" xfId="0" applyFont="1" applyFill="1" applyBorder="1" applyAlignment="1">
      <alignment horizontal="distributed"/>
    </xf>
    <xf numFmtId="3" fontId="37" fillId="26" borderId="32" xfId="0" applyNumberFormat="1" applyFont="1" applyFill="1" applyBorder="1" applyAlignment="1">
      <alignment shrinkToFit="1"/>
    </xf>
    <xf numFmtId="3" fontId="37" fillId="26" borderId="33" xfId="0" applyNumberFormat="1" applyFont="1" applyFill="1" applyBorder="1" applyAlignment="1">
      <alignment shrinkToFit="1"/>
    </xf>
    <xf numFmtId="3" fontId="37" fillId="26" borderId="34" xfId="0" applyNumberFormat="1" applyFont="1" applyFill="1" applyBorder="1" applyAlignment="1">
      <alignment shrinkToFit="1"/>
    </xf>
    <xf numFmtId="3" fontId="37" fillId="26" borderId="35" xfId="0" applyNumberFormat="1" applyFont="1" applyFill="1" applyBorder="1" applyAlignment="1">
      <alignment shrinkToFit="1"/>
    </xf>
    <xf numFmtId="3" fontId="37" fillId="26" borderId="3" xfId="0" applyNumberFormat="1" applyFont="1" applyFill="1" applyBorder="1" applyAlignment="1">
      <alignment shrinkToFit="1"/>
    </xf>
    <xf numFmtId="3" fontId="37" fillId="26" borderId="36" xfId="0" applyNumberFormat="1" applyFont="1" applyFill="1" applyBorder="1" applyAlignment="1">
      <alignment shrinkToFit="1"/>
    </xf>
    <xf numFmtId="0" fontId="3" fillId="26" borderId="37" xfId="0" applyFont="1" applyFill="1" applyBorder="1" applyAlignment="1">
      <alignment horizontal="right"/>
    </xf>
    <xf numFmtId="3" fontId="37" fillId="26" borderId="38" xfId="0" applyNumberFormat="1" applyFont="1" applyFill="1" applyBorder="1" applyAlignment="1">
      <alignment horizontal="center" shrinkToFit="1"/>
    </xf>
    <xf numFmtId="3" fontId="37" fillId="26" borderId="39" xfId="0" applyNumberFormat="1" applyFont="1" applyFill="1" applyBorder="1" applyAlignment="1">
      <alignment horizontal="center" shrinkToFit="1"/>
    </xf>
    <xf numFmtId="3" fontId="37" fillId="26" borderId="40" xfId="0" applyNumberFormat="1" applyFont="1" applyFill="1" applyBorder="1" applyAlignment="1">
      <alignment horizontal="center" shrinkToFit="1"/>
    </xf>
    <xf numFmtId="3" fontId="37" fillId="26" borderId="41" xfId="0" applyNumberFormat="1" applyFont="1" applyFill="1" applyBorder="1" applyAlignment="1">
      <alignment shrinkToFit="1"/>
    </xf>
    <xf numFmtId="3" fontId="37" fillId="26" borderId="39" xfId="0" applyNumberFormat="1" applyFont="1" applyFill="1" applyBorder="1" applyAlignment="1">
      <alignment shrinkToFit="1"/>
    </xf>
    <xf numFmtId="3" fontId="38" fillId="26" borderId="39" xfId="0" applyNumberFormat="1" applyFont="1" applyFill="1" applyBorder="1" applyAlignment="1">
      <alignment shrinkToFit="1"/>
    </xf>
    <xf numFmtId="3" fontId="38" fillId="26" borderId="42" xfId="0" applyNumberFormat="1" applyFont="1" applyFill="1" applyBorder="1" applyAlignment="1">
      <alignment shrinkToFit="1"/>
    </xf>
    <xf numFmtId="3" fontId="38" fillId="26" borderId="40" xfId="0" applyNumberFormat="1" applyFont="1" applyFill="1" applyBorder="1" applyAlignment="1">
      <alignment shrinkToFit="1"/>
    </xf>
    <xf numFmtId="0" fontId="3" fillId="26" borderId="43" xfId="0" applyFont="1" applyFill="1" applyBorder="1" applyAlignment="1">
      <alignment horizontal="distributed"/>
    </xf>
    <xf numFmtId="3" fontId="3" fillId="26" borderId="44" xfId="0" applyNumberFormat="1" applyFont="1" applyFill="1" applyBorder="1" applyAlignment="1">
      <alignment shrinkToFit="1"/>
    </xf>
    <xf numFmtId="3" fontId="3" fillId="26" borderId="45" xfId="0" applyNumberFormat="1" applyFont="1" applyFill="1" applyBorder="1" applyAlignment="1">
      <alignment shrinkToFit="1"/>
    </xf>
    <xf numFmtId="3" fontId="3" fillId="26" borderId="46" xfId="0" applyNumberFormat="1" applyFont="1" applyFill="1" applyBorder="1" applyAlignment="1">
      <alignment shrinkToFit="1"/>
    </xf>
    <xf numFmtId="3" fontId="3" fillId="26" borderId="47" xfId="0" applyNumberFormat="1" applyFont="1" applyFill="1" applyBorder="1" applyAlignment="1">
      <alignment shrinkToFit="1"/>
    </xf>
    <xf numFmtId="3" fontId="3" fillId="26" borderId="3" xfId="0" applyNumberFormat="1" applyFont="1" applyFill="1" applyBorder="1" applyAlignment="1">
      <alignment shrinkToFit="1"/>
    </xf>
    <xf numFmtId="3" fontId="3" fillId="26" borderId="48" xfId="0" applyNumberFormat="1" applyFont="1" applyFill="1" applyBorder="1" applyAlignment="1">
      <alignment shrinkToFit="1"/>
    </xf>
    <xf numFmtId="0" fontId="0" fillId="26" borderId="0" xfId="0" applyFont="1" applyFill="1" applyAlignment="1">
      <alignment/>
    </xf>
    <xf numFmtId="0" fontId="3" fillId="26" borderId="43" xfId="0" applyFont="1" applyFill="1" applyBorder="1" applyAlignment="1">
      <alignment horizontal="center"/>
    </xf>
    <xf numFmtId="202" fontId="3" fillId="26" borderId="44" xfId="0" applyNumberFormat="1" applyFont="1" applyFill="1" applyBorder="1" applyAlignment="1">
      <alignment shrinkToFit="1"/>
    </xf>
    <xf numFmtId="202" fontId="3" fillId="26" borderId="45" xfId="0" applyNumberFormat="1" applyFont="1" applyFill="1" applyBorder="1" applyAlignment="1">
      <alignment shrinkToFit="1"/>
    </xf>
    <xf numFmtId="202" fontId="3" fillId="26" borderId="46" xfId="0" applyNumberFormat="1" applyFont="1" applyFill="1" applyBorder="1" applyAlignment="1">
      <alignment shrinkToFit="1"/>
    </xf>
    <xf numFmtId="202" fontId="3" fillId="26" borderId="47" xfId="0" applyNumberFormat="1" applyFont="1" applyFill="1" applyBorder="1" applyAlignment="1">
      <alignment shrinkToFit="1"/>
    </xf>
    <xf numFmtId="202" fontId="3" fillId="26" borderId="3" xfId="0" applyNumberFormat="1" applyFont="1" applyFill="1" applyBorder="1" applyAlignment="1">
      <alignment shrinkToFit="1"/>
    </xf>
    <xf numFmtId="202" fontId="3" fillId="26" borderId="48" xfId="0" applyNumberFormat="1" applyFont="1" applyFill="1" applyBorder="1" applyAlignment="1">
      <alignment shrinkToFit="1"/>
    </xf>
    <xf numFmtId="0" fontId="3" fillId="26" borderId="49" xfId="0" applyFont="1" applyFill="1" applyBorder="1" applyAlignment="1">
      <alignment horizontal="center"/>
    </xf>
    <xf numFmtId="202" fontId="3" fillId="26" borderId="50" xfId="0" applyNumberFormat="1" applyFont="1" applyFill="1" applyBorder="1" applyAlignment="1">
      <alignment shrinkToFit="1"/>
    </xf>
    <xf numFmtId="202" fontId="3" fillId="26" borderId="51" xfId="0" applyNumberFormat="1" applyFont="1" applyFill="1" applyBorder="1" applyAlignment="1">
      <alignment shrinkToFit="1"/>
    </xf>
    <xf numFmtId="202" fontId="3" fillId="26" borderId="52" xfId="0" applyNumberFormat="1" applyFont="1" applyFill="1" applyBorder="1" applyAlignment="1">
      <alignment shrinkToFit="1"/>
    </xf>
    <xf numFmtId="202" fontId="3" fillId="26" borderId="53" xfId="0" applyNumberFormat="1" applyFont="1" applyFill="1" applyBorder="1" applyAlignment="1">
      <alignment shrinkToFit="1"/>
    </xf>
    <xf numFmtId="202" fontId="3" fillId="26" borderId="54" xfId="0" applyNumberFormat="1" applyFont="1" applyFill="1" applyBorder="1" applyAlignment="1">
      <alignment shrinkToFit="1"/>
    </xf>
    <xf numFmtId="3" fontId="37" fillId="26" borderId="0" xfId="0" applyNumberFormat="1" applyFont="1" applyFill="1" applyBorder="1" applyAlignment="1">
      <alignment shrinkToFit="1"/>
    </xf>
    <xf numFmtId="3" fontId="38" fillId="26" borderId="39" xfId="0" applyNumberFormat="1" applyFont="1" applyFill="1" applyBorder="1" applyAlignment="1">
      <alignment horizontal="center" shrinkToFit="1"/>
    </xf>
    <xf numFmtId="3" fontId="3" fillId="26" borderId="0" xfId="0" applyNumberFormat="1" applyFont="1" applyFill="1" applyBorder="1" applyAlignment="1">
      <alignment shrinkToFit="1"/>
    </xf>
    <xf numFmtId="3" fontId="37" fillId="0" borderId="36" xfId="0" applyNumberFormat="1" applyFont="1" applyBorder="1" applyAlignment="1">
      <alignment shrinkToFit="1"/>
    </xf>
    <xf numFmtId="3" fontId="38" fillId="26" borderId="42" xfId="0" applyNumberFormat="1" applyFont="1" applyFill="1" applyBorder="1" applyAlignment="1">
      <alignment horizontal="center" shrinkToFit="1"/>
    </xf>
    <xf numFmtId="3" fontId="38" fillId="26" borderId="40" xfId="0" applyNumberFormat="1" applyFont="1" applyFill="1" applyBorder="1" applyAlignment="1">
      <alignment horizontal="right" shrinkToFit="1"/>
    </xf>
    <xf numFmtId="3" fontId="3" fillId="0" borderId="48" xfId="0" applyNumberFormat="1" applyFont="1" applyBorder="1" applyAlignment="1" applyProtection="1">
      <alignment shrinkToFit="1"/>
      <protection/>
    </xf>
    <xf numFmtId="3" fontId="3" fillId="0" borderId="46" xfId="0" applyNumberFormat="1" applyFont="1" applyBorder="1" applyAlignment="1" applyProtection="1">
      <alignment shrinkToFit="1"/>
      <protection/>
    </xf>
    <xf numFmtId="0" fontId="37" fillId="26" borderId="31" xfId="0" applyFont="1" applyFill="1" applyBorder="1" applyAlignment="1">
      <alignment horizontal="center" shrinkToFit="1"/>
    </xf>
    <xf numFmtId="0" fontId="37" fillId="0" borderId="31" xfId="0" applyFont="1" applyFill="1" applyBorder="1" applyAlignment="1">
      <alignment horizontal="distributed"/>
    </xf>
    <xf numFmtId="3" fontId="37" fillId="0" borderId="32" xfId="0" applyNumberFormat="1" applyFont="1" applyFill="1" applyBorder="1" applyAlignment="1">
      <alignment shrinkToFit="1"/>
    </xf>
    <xf numFmtId="3" fontId="37" fillId="0" borderId="33" xfId="0" applyNumberFormat="1" applyFont="1" applyFill="1" applyBorder="1" applyAlignment="1">
      <alignment shrinkToFit="1"/>
    </xf>
    <xf numFmtId="3" fontId="37" fillId="0" borderId="34" xfId="0" applyNumberFormat="1" applyFont="1" applyFill="1" applyBorder="1" applyAlignment="1">
      <alignment shrinkToFit="1"/>
    </xf>
    <xf numFmtId="3" fontId="37" fillId="0" borderId="35" xfId="0" applyNumberFormat="1" applyFont="1" applyFill="1" applyBorder="1" applyAlignment="1">
      <alignment shrinkToFit="1"/>
    </xf>
    <xf numFmtId="3" fontId="37" fillId="0" borderId="0" xfId="0" applyNumberFormat="1" applyFont="1" applyFill="1" applyBorder="1" applyAlignment="1">
      <alignment shrinkToFit="1"/>
    </xf>
    <xf numFmtId="3" fontId="37" fillId="0" borderId="36" xfId="0" applyNumberFormat="1" applyFont="1" applyFill="1" applyBorder="1" applyAlignment="1">
      <alignment shrinkToFit="1"/>
    </xf>
    <xf numFmtId="0" fontId="0" fillId="0" borderId="0" xfId="0" applyFont="1" applyFill="1" applyAlignment="1">
      <alignment/>
    </xf>
    <xf numFmtId="0" fontId="3" fillId="0" borderId="43" xfId="0" applyFont="1" applyFill="1" applyBorder="1" applyAlignment="1">
      <alignment horizontal="distributed"/>
    </xf>
    <xf numFmtId="3" fontId="3" fillId="0" borderId="44" xfId="0" applyNumberFormat="1" applyFont="1" applyFill="1" applyBorder="1" applyAlignment="1">
      <alignment shrinkToFit="1"/>
    </xf>
    <xf numFmtId="3" fontId="3" fillId="0" borderId="45" xfId="0" applyNumberFormat="1" applyFont="1" applyFill="1" applyBorder="1" applyAlignment="1">
      <alignment shrinkToFit="1"/>
    </xf>
    <xf numFmtId="3" fontId="3" fillId="0" borderId="46" xfId="0" applyNumberFormat="1" applyFont="1" applyFill="1" applyBorder="1" applyAlignment="1">
      <alignment shrinkToFit="1"/>
    </xf>
    <xf numFmtId="3" fontId="3" fillId="0" borderId="47" xfId="0" applyNumberFormat="1" applyFont="1" applyFill="1" applyBorder="1" applyAlignment="1">
      <alignment shrinkToFit="1"/>
    </xf>
    <xf numFmtId="3" fontId="3" fillId="0" borderId="0" xfId="0" applyNumberFormat="1" applyFont="1" applyFill="1" applyBorder="1" applyAlignment="1">
      <alignment shrinkToFit="1"/>
    </xf>
    <xf numFmtId="3" fontId="3" fillId="0" borderId="48" xfId="0" applyNumberFormat="1" applyFont="1" applyFill="1" applyBorder="1" applyAlignment="1">
      <alignment shrinkToFit="1"/>
    </xf>
    <xf numFmtId="3" fontId="38" fillId="26" borderId="40" xfId="0" applyNumberFormat="1" applyFont="1" applyFill="1" applyBorder="1" applyAlignment="1">
      <alignment horizontal="center" shrinkToFit="1"/>
    </xf>
    <xf numFmtId="0" fontId="37" fillId="26" borderId="33" xfId="0" applyFont="1" applyFill="1" applyBorder="1" applyAlignment="1">
      <alignment shrinkToFit="1"/>
    </xf>
    <xf numFmtId="0" fontId="37" fillId="26" borderId="34" xfId="0" applyFont="1" applyFill="1" applyBorder="1" applyAlignment="1">
      <alignment shrinkToFit="1"/>
    </xf>
    <xf numFmtId="0" fontId="37" fillId="26" borderId="35" xfId="0" applyFont="1" applyFill="1" applyBorder="1" applyAlignment="1">
      <alignment shrinkToFit="1"/>
    </xf>
    <xf numFmtId="0" fontId="3" fillId="26" borderId="45" xfId="0" applyFont="1" applyFill="1" applyBorder="1" applyAlignment="1">
      <alignment shrinkToFit="1"/>
    </xf>
    <xf numFmtId="0" fontId="3" fillId="26" borderId="46" xfId="0" applyFont="1" applyFill="1" applyBorder="1" applyAlignment="1">
      <alignment shrinkToFit="1"/>
    </xf>
    <xf numFmtId="0" fontId="3" fillId="26" borderId="47" xfId="0" applyFont="1" applyFill="1" applyBorder="1" applyAlignment="1">
      <alignment shrinkToFit="1"/>
    </xf>
    <xf numFmtId="3" fontId="37" fillId="26" borderId="31" xfId="0" applyNumberFormat="1" applyFont="1" applyFill="1" applyBorder="1" applyAlignment="1">
      <alignment horizontal="distributed"/>
    </xf>
    <xf numFmtId="3" fontId="37" fillId="26" borderId="32" xfId="0" applyNumberFormat="1" applyFont="1" applyFill="1" applyBorder="1" applyAlignment="1">
      <alignment horizontal="right" shrinkToFit="1"/>
    </xf>
    <xf numFmtId="3" fontId="37" fillId="26" borderId="33" xfId="0" applyNumberFormat="1" applyFont="1" applyFill="1" applyBorder="1" applyAlignment="1">
      <alignment horizontal="right" shrinkToFit="1"/>
    </xf>
    <xf numFmtId="3" fontId="37" fillId="26" borderId="34" xfId="0" applyNumberFormat="1" applyFont="1" applyFill="1" applyBorder="1" applyAlignment="1">
      <alignment horizontal="right" shrinkToFit="1"/>
    </xf>
    <xf numFmtId="3" fontId="37" fillId="26" borderId="35" xfId="0" applyNumberFormat="1" applyFont="1" applyFill="1" applyBorder="1" applyAlignment="1">
      <alignment horizontal="right" shrinkToFit="1"/>
    </xf>
    <xf numFmtId="3" fontId="37" fillId="26" borderId="0" xfId="0" applyNumberFormat="1" applyFont="1" applyFill="1" applyBorder="1" applyAlignment="1">
      <alignment horizontal="right" shrinkToFit="1"/>
    </xf>
    <xf numFmtId="3" fontId="37" fillId="26" borderId="36" xfId="0" applyNumberFormat="1" applyFont="1" applyFill="1" applyBorder="1" applyAlignment="1">
      <alignment horizontal="right" shrinkToFit="1"/>
    </xf>
    <xf numFmtId="3" fontId="3" fillId="26" borderId="44" xfId="0" applyNumberFormat="1" applyFont="1" applyFill="1" applyBorder="1" applyAlignment="1">
      <alignment horizontal="right" shrinkToFit="1"/>
    </xf>
    <xf numFmtId="3" fontId="3" fillId="26" borderId="45" xfId="0" applyNumberFormat="1" applyFont="1" applyFill="1" applyBorder="1" applyAlignment="1">
      <alignment horizontal="right" shrinkToFit="1"/>
    </xf>
    <xf numFmtId="3" fontId="3" fillId="26" borderId="47" xfId="0" applyNumberFormat="1" applyFont="1" applyFill="1" applyBorder="1" applyAlignment="1">
      <alignment horizontal="right" shrinkToFit="1"/>
    </xf>
    <xf numFmtId="3" fontId="38" fillId="26" borderId="39" xfId="0" applyNumberFormat="1" applyFont="1" applyFill="1" applyBorder="1" applyAlignment="1">
      <alignment horizontal="right" shrinkToFit="1"/>
    </xf>
    <xf numFmtId="0" fontId="0" fillId="26" borderId="0" xfId="0" applyFont="1" applyFill="1" applyBorder="1" applyAlignment="1">
      <alignment horizontal="left"/>
    </xf>
    <xf numFmtId="0" fontId="39" fillId="26" borderId="0" xfId="0" applyFont="1" applyFill="1" applyBorder="1" applyAlignment="1">
      <alignment shrinkToFit="1"/>
    </xf>
    <xf numFmtId="0" fontId="0" fillId="26" borderId="0" xfId="0" applyFill="1" applyBorder="1" applyAlignment="1">
      <alignment horizontal="left"/>
    </xf>
    <xf numFmtId="0" fontId="0" fillId="26" borderId="0" xfId="0" applyFont="1" applyFill="1" applyAlignment="1">
      <alignment/>
    </xf>
    <xf numFmtId="0" fontId="3" fillId="26" borderId="0" xfId="0" applyFont="1" applyFill="1" applyAlignment="1">
      <alignment/>
    </xf>
    <xf numFmtId="0" fontId="0" fillId="26" borderId="55" xfId="0" applyFill="1" applyBorder="1" applyAlignment="1">
      <alignment shrinkToFit="1"/>
    </xf>
    <xf numFmtId="0" fontId="32" fillId="0" borderId="0" xfId="78" applyFont="1">
      <alignment/>
      <protection/>
    </xf>
    <xf numFmtId="0" fontId="39" fillId="0" borderId="0" xfId="78">
      <alignment/>
      <protection/>
    </xf>
    <xf numFmtId="0" fontId="40" fillId="0" borderId="0" xfId="78" applyFont="1" applyAlignment="1">
      <alignment horizontal="centerContinuous"/>
      <protection/>
    </xf>
    <xf numFmtId="0" fontId="39" fillId="0" borderId="0" xfId="78" applyAlignment="1">
      <alignment horizontal="centerContinuous"/>
      <protection/>
    </xf>
    <xf numFmtId="0" fontId="39" fillId="0" borderId="56" xfId="78" applyBorder="1">
      <alignment/>
      <protection/>
    </xf>
    <xf numFmtId="0" fontId="39" fillId="0" borderId="57" xfId="78" applyBorder="1">
      <alignment/>
      <protection/>
    </xf>
    <xf numFmtId="0" fontId="39" fillId="0" borderId="17" xfId="78" applyFill="1" applyBorder="1" applyAlignment="1">
      <alignment horizontal="center"/>
      <protection/>
    </xf>
    <xf numFmtId="0" fontId="39" fillId="0" borderId="17" xfId="78" applyBorder="1" applyAlignment="1">
      <alignment horizontal="center"/>
      <protection/>
    </xf>
    <xf numFmtId="0" fontId="39" fillId="0" borderId="1" xfId="78" applyFill="1" applyBorder="1" applyAlignment="1">
      <alignment horizontal="center"/>
      <protection/>
    </xf>
    <xf numFmtId="0" fontId="39" fillId="0" borderId="1" xfId="78" applyBorder="1" applyAlignment="1">
      <alignment horizontal="center"/>
      <protection/>
    </xf>
    <xf numFmtId="0" fontId="39" fillId="0" borderId="17" xfId="78" applyBorder="1" applyAlignment="1">
      <alignment horizontal="center" vertical="center"/>
      <protection/>
    </xf>
    <xf numFmtId="0" fontId="1" fillId="0" borderId="57" xfId="78" applyFont="1" applyBorder="1" applyAlignment="1">
      <alignment horizontal="center" vertical="center"/>
      <protection/>
    </xf>
    <xf numFmtId="0" fontId="39" fillId="0" borderId="58" xfId="78" applyFill="1" applyBorder="1" applyAlignment="1">
      <alignment horizontal="center"/>
      <protection/>
    </xf>
    <xf numFmtId="0" fontId="39" fillId="0" borderId="15" xfId="78" applyFill="1" applyBorder="1" applyAlignment="1">
      <alignment horizontal="center"/>
      <protection/>
    </xf>
    <xf numFmtId="0" fontId="39" fillId="0" borderId="15" xfId="78" applyBorder="1" applyAlignment="1">
      <alignment horizontal="center"/>
      <protection/>
    </xf>
    <xf numFmtId="0" fontId="3" fillId="0" borderId="15" xfId="78" applyFont="1" applyBorder="1" applyAlignment="1">
      <alignment horizontal="center"/>
      <protection/>
    </xf>
    <xf numFmtId="0" fontId="41" fillId="0" borderId="15" xfId="78" applyFont="1" applyBorder="1" applyAlignment="1">
      <alignment horizontal="center"/>
      <protection/>
    </xf>
    <xf numFmtId="0" fontId="3" fillId="0" borderId="16" xfId="78" applyFont="1" applyFill="1" applyBorder="1" applyAlignment="1">
      <alignment horizontal="center"/>
      <protection/>
    </xf>
    <xf numFmtId="0" fontId="39" fillId="0" borderId="16" xfId="78" applyFill="1" applyBorder="1" applyAlignment="1">
      <alignment horizontal="center"/>
      <protection/>
    </xf>
    <xf numFmtId="0" fontId="39" fillId="0" borderId="16" xfId="78" applyFill="1" applyBorder="1" applyAlignment="1">
      <alignment horizontal="center" wrapText="1"/>
      <protection/>
    </xf>
    <xf numFmtId="0" fontId="3" fillId="0" borderId="16" xfId="78" applyFont="1" applyBorder="1" applyAlignment="1">
      <alignment horizontal="center"/>
      <protection/>
    </xf>
    <xf numFmtId="0" fontId="39" fillId="0" borderId="16" xfId="78" applyBorder="1" applyAlignment="1">
      <alignment horizontal="center"/>
      <protection/>
    </xf>
    <xf numFmtId="0" fontId="39" fillId="0" borderId="13" xfId="78" applyBorder="1">
      <alignment/>
      <protection/>
    </xf>
    <xf numFmtId="203" fontId="3" fillId="0" borderId="15" xfId="78" applyNumberFormat="1" applyFont="1" applyBorder="1">
      <alignment/>
      <protection/>
    </xf>
    <xf numFmtId="204" fontId="3" fillId="0" borderId="15" xfId="50" applyNumberFormat="1" applyFont="1" applyBorder="1" applyAlignment="1">
      <alignment/>
    </xf>
    <xf numFmtId="177" fontId="39" fillId="0" borderId="15" xfId="78" applyNumberFormat="1" applyBorder="1">
      <alignment/>
      <protection/>
    </xf>
    <xf numFmtId="180" fontId="39" fillId="0" borderId="15" xfId="78" applyNumberFormat="1" applyBorder="1">
      <alignment/>
      <protection/>
    </xf>
    <xf numFmtId="0" fontId="39" fillId="0" borderId="58" xfId="78" applyBorder="1">
      <alignment/>
      <protection/>
    </xf>
    <xf numFmtId="0" fontId="39" fillId="0" borderId="0" xfId="78" applyFill="1" applyBorder="1">
      <alignment/>
      <protection/>
    </xf>
    <xf numFmtId="49" fontId="39" fillId="0" borderId="0" xfId="78" applyNumberFormat="1">
      <alignment/>
      <protection/>
    </xf>
    <xf numFmtId="0" fontId="32" fillId="0" borderId="0" xfId="79" applyFont="1">
      <alignment/>
      <protection/>
    </xf>
    <xf numFmtId="0" fontId="2" fillId="0" borderId="0" xfId="79">
      <alignment/>
      <protection/>
    </xf>
    <xf numFmtId="205" fontId="2" fillId="0" borderId="0" xfId="79" applyNumberFormat="1">
      <alignment/>
      <protection/>
    </xf>
    <xf numFmtId="202" fontId="2" fillId="0" borderId="0" xfId="79" applyNumberFormat="1">
      <alignment/>
      <protection/>
    </xf>
    <xf numFmtId="0" fontId="32" fillId="0" borderId="59" xfId="79" applyFont="1" applyBorder="1">
      <alignment/>
      <protection/>
    </xf>
    <xf numFmtId="0" fontId="2" fillId="0" borderId="59" xfId="79" applyBorder="1">
      <alignment/>
      <protection/>
    </xf>
    <xf numFmtId="205" fontId="2" fillId="0" borderId="59" xfId="79" applyNumberFormat="1" applyBorder="1">
      <alignment/>
      <protection/>
    </xf>
    <xf numFmtId="202" fontId="2" fillId="0" borderId="59" xfId="79" applyNumberFormat="1" applyBorder="1">
      <alignment/>
      <protection/>
    </xf>
    <xf numFmtId="0" fontId="2" fillId="0" borderId="0" xfId="79" applyBorder="1">
      <alignment/>
      <protection/>
    </xf>
    <xf numFmtId="0" fontId="2" fillId="0" borderId="60" xfId="79" applyBorder="1">
      <alignment/>
      <protection/>
    </xf>
    <xf numFmtId="0" fontId="2" fillId="0" borderId="3" xfId="79" applyBorder="1">
      <alignment/>
      <protection/>
    </xf>
    <xf numFmtId="205" fontId="39" fillId="0" borderId="57" xfId="79" applyNumberFormat="1" applyFont="1" applyBorder="1" applyAlignment="1">
      <alignment horizontal="center" wrapText="1"/>
      <protection/>
    </xf>
    <xf numFmtId="202" fontId="39" fillId="0" borderId="57" xfId="79" applyNumberFormat="1" applyFont="1" applyBorder="1" applyAlignment="1">
      <alignment horizontal="center" wrapText="1"/>
      <protection/>
    </xf>
    <xf numFmtId="202" fontId="39" fillId="0" borderId="2" xfId="79" applyNumberFormat="1" applyFont="1" applyBorder="1" applyAlignment="1">
      <alignment horizontal="center" wrapText="1"/>
      <protection/>
    </xf>
    <xf numFmtId="0" fontId="39" fillId="0" borderId="15" xfId="79" applyFont="1" applyBorder="1" applyAlignment="1">
      <alignment horizontal="center"/>
      <protection/>
    </xf>
    <xf numFmtId="0" fontId="39" fillId="0" borderId="61" xfId="79" applyFont="1" applyBorder="1" applyAlignment="1">
      <alignment horizontal="center"/>
      <protection/>
    </xf>
    <xf numFmtId="0" fontId="0" fillId="0" borderId="62" xfId="79" applyFont="1" applyBorder="1">
      <alignment/>
      <protection/>
    </xf>
    <xf numFmtId="0" fontId="0" fillId="0" borderId="58" xfId="79" applyFont="1" applyBorder="1">
      <alignment/>
      <protection/>
    </xf>
    <xf numFmtId="179" fontId="0" fillId="0" borderId="58" xfId="79" applyNumberFormat="1" applyFont="1" applyBorder="1">
      <alignment/>
      <protection/>
    </xf>
    <xf numFmtId="177" fontId="0" fillId="0" borderId="15" xfId="79" applyNumberFormat="1" applyFont="1" applyBorder="1" applyAlignment="1">
      <alignment horizontal="right"/>
      <protection/>
    </xf>
    <xf numFmtId="179" fontId="0" fillId="0" borderId="15" xfId="79" applyNumberFormat="1" applyFont="1" applyBorder="1">
      <alignment/>
      <protection/>
    </xf>
    <xf numFmtId="190" fontId="0" fillId="0" borderId="15" xfId="79" applyNumberFormat="1" applyFont="1" applyBorder="1">
      <alignment/>
      <protection/>
    </xf>
    <xf numFmtId="177" fontId="0" fillId="0" borderId="15" xfId="79" applyNumberFormat="1" applyFont="1" applyBorder="1">
      <alignment/>
      <protection/>
    </xf>
    <xf numFmtId="177" fontId="0" fillId="0" borderId="61" xfId="79" applyNumberFormat="1" applyFont="1" applyBorder="1">
      <alignment/>
      <protection/>
    </xf>
    <xf numFmtId="190" fontId="0" fillId="0" borderId="15" xfId="79" applyNumberFormat="1" applyFont="1" applyFill="1" applyBorder="1">
      <alignment/>
      <protection/>
    </xf>
    <xf numFmtId="205" fontId="0" fillId="0" borderId="15" xfId="79" applyNumberFormat="1" applyFont="1" applyBorder="1" applyAlignment="1">
      <alignment horizontal="right"/>
      <protection/>
    </xf>
    <xf numFmtId="202" fontId="0" fillId="0" borderId="15" xfId="79" applyNumberFormat="1" applyFont="1" applyBorder="1" applyAlignment="1">
      <alignment horizontal="right"/>
      <protection/>
    </xf>
    <xf numFmtId="202" fontId="0" fillId="0" borderId="13" xfId="79" applyNumberFormat="1" applyFont="1" applyBorder="1" applyAlignment="1">
      <alignment horizontal="right"/>
      <protection/>
    </xf>
    <xf numFmtId="190" fontId="0" fillId="0" borderId="15" xfId="79" applyNumberFormat="1" applyFont="1" applyBorder="1" applyAlignment="1">
      <alignment horizontal="right"/>
      <protection/>
    </xf>
    <xf numFmtId="190" fontId="0" fillId="0" borderId="61" xfId="79" applyNumberFormat="1" applyFont="1" applyBorder="1" applyAlignment="1">
      <alignment horizontal="right"/>
      <protection/>
    </xf>
    <xf numFmtId="188" fontId="0" fillId="0" borderId="55" xfId="79" applyNumberFormat="1" applyFont="1" applyFill="1" applyBorder="1" applyAlignment="1">
      <alignment wrapText="1"/>
      <protection/>
    </xf>
    <xf numFmtId="188" fontId="0" fillId="0" borderId="55" xfId="79" applyNumberFormat="1" applyFont="1" applyFill="1" applyBorder="1">
      <alignment/>
      <protection/>
    </xf>
    <xf numFmtId="177" fontId="0" fillId="0" borderId="15" xfId="79" applyNumberFormat="1" applyFont="1" applyFill="1" applyBorder="1">
      <alignment/>
      <protection/>
    </xf>
    <xf numFmtId="177" fontId="0" fillId="0" borderId="61" xfId="79" applyNumberFormat="1" applyFont="1" applyBorder="1" applyAlignment="1">
      <alignment horizontal="right"/>
      <protection/>
    </xf>
    <xf numFmtId="179" fontId="0" fillId="0" borderId="15" xfId="79" applyNumberFormat="1" applyFont="1" applyBorder="1" applyAlignment="1">
      <alignment horizontal="right"/>
      <protection/>
    </xf>
    <xf numFmtId="0" fontId="0" fillId="0" borderId="63" xfId="79" applyFont="1" applyBorder="1">
      <alignment/>
      <protection/>
    </xf>
    <xf numFmtId="0" fontId="0" fillId="0" borderId="57" xfId="79" applyFont="1" applyBorder="1">
      <alignment/>
      <protection/>
    </xf>
    <xf numFmtId="179" fontId="0" fillId="0" borderId="57" xfId="79" applyNumberFormat="1" applyFont="1" applyBorder="1">
      <alignment/>
      <protection/>
    </xf>
    <xf numFmtId="177" fontId="0" fillId="0" borderId="17" xfId="79" applyNumberFormat="1" applyFont="1" applyBorder="1" applyAlignment="1">
      <alignment horizontal="right"/>
      <protection/>
    </xf>
    <xf numFmtId="179" fontId="0" fillId="0" borderId="17" xfId="79" applyNumberFormat="1" applyFont="1" applyBorder="1" applyAlignment="1">
      <alignment horizontal="right"/>
      <protection/>
    </xf>
    <xf numFmtId="177" fontId="0" fillId="0" borderId="64" xfId="79" applyNumberFormat="1" applyFont="1" applyBorder="1" applyAlignment="1">
      <alignment horizontal="right"/>
      <protection/>
    </xf>
    <xf numFmtId="188" fontId="0" fillId="0" borderId="0" xfId="79" applyNumberFormat="1" applyFont="1" applyFill="1" applyBorder="1">
      <alignment/>
      <protection/>
    </xf>
    <xf numFmtId="188" fontId="0" fillId="0" borderId="0" xfId="79" applyNumberFormat="1" applyFont="1">
      <alignment/>
      <protection/>
    </xf>
    <xf numFmtId="0" fontId="0" fillId="0" borderId="65" xfId="79" applyFont="1" applyBorder="1">
      <alignment/>
      <protection/>
    </xf>
    <xf numFmtId="0" fontId="0" fillId="0" borderId="66" xfId="79" applyFont="1" applyBorder="1">
      <alignment/>
      <protection/>
    </xf>
    <xf numFmtId="179" fontId="0" fillId="0" borderId="29" xfId="79" applyNumberFormat="1" applyFont="1" applyBorder="1">
      <alignment/>
      <protection/>
    </xf>
    <xf numFmtId="177" fontId="0" fillId="0" borderId="29" xfId="79" applyNumberFormat="1" applyFont="1" applyBorder="1" applyAlignment="1">
      <alignment horizontal="right"/>
      <protection/>
    </xf>
    <xf numFmtId="179" fontId="0" fillId="0" borderId="29" xfId="79" applyNumberFormat="1" applyFont="1" applyBorder="1" applyAlignment="1">
      <alignment horizontal="right"/>
      <protection/>
    </xf>
    <xf numFmtId="177" fontId="0" fillId="0" borderId="29" xfId="79" applyNumberFormat="1" applyFont="1" applyBorder="1">
      <alignment/>
      <protection/>
    </xf>
    <xf numFmtId="177" fontId="0" fillId="0" borderId="67" xfId="79" applyNumberFormat="1" applyFont="1" applyBorder="1">
      <alignment/>
      <protection/>
    </xf>
    <xf numFmtId="179" fontId="2" fillId="0" borderId="0" xfId="79" applyNumberFormat="1" applyBorder="1">
      <alignment/>
      <protection/>
    </xf>
    <xf numFmtId="205" fontId="2" fillId="0" borderId="0" xfId="79" applyNumberFormat="1" applyBorder="1">
      <alignment/>
      <protection/>
    </xf>
    <xf numFmtId="202" fontId="2" fillId="0" borderId="0" xfId="79" applyNumberFormat="1" applyBorder="1">
      <alignment/>
      <protection/>
    </xf>
    <xf numFmtId="202" fontId="2" fillId="0" borderId="0" xfId="79" applyNumberFormat="1" applyFill="1" applyBorder="1">
      <alignment/>
      <protection/>
    </xf>
    <xf numFmtId="177" fontId="2" fillId="0" borderId="0" xfId="79" applyNumberFormat="1" applyBorder="1" applyAlignment="1">
      <alignment horizontal="center"/>
      <protection/>
    </xf>
    <xf numFmtId="0" fontId="2" fillId="0" borderId="0" xfId="79" applyFont="1" applyFill="1" applyBorder="1">
      <alignment/>
      <protection/>
    </xf>
    <xf numFmtId="206" fontId="39" fillId="0" borderId="0" xfId="79" applyNumberFormat="1" applyFont="1" applyBorder="1">
      <alignment/>
      <protection/>
    </xf>
    <xf numFmtId="0" fontId="4" fillId="0" borderId="13" xfId="0" applyFont="1" applyBorder="1" applyAlignment="1">
      <alignment/>
    </xf>
    <xf numFmtId="0" fontId="4" fillId="0" borderId="58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2" fillId="0" borderId="0" xfId="78" applyFont="1" applyAlignment="1">
      <alignment horizontal="left"/>
      <protection/>
    </xf>
    <xf numFmtId="0" fontId="39" fillId="0" borderId="56" xfId="78" applyBorder="1" applyAlignment="1">
      <alignment horizontal="center" vertical="center"/>
      <protection/>
    </xf>
    <xf numFmtId="0" fontId="39" fillId="0" borderId="2" xfId="78" applyBorder="1" applyAlignment="1">
      <alignment horizontal="center" vertical="center"/>
      <protection/>
    </xf>
    <xf numFmtId="0" fontId="39" fillId="0" borderId="2" xfId="78" applyBorder="1" applyAlignment="1">
      <alignment/>
      <protection/>
    </xf>
    <xf numFmtId="0" fontId="39" fillId="0" borderId="57" xfId="78" applyBorder="1" applyAlignment="1">
      <alignment/>
      <protection/>
    </xf>
    <xf numFmtId="0" fontId="39" fillId="0" borderId="68" xfId="78" applyBorder="1" applyAlignment="1">
      <alignment/>
      <protection/>
    </xf>
    <xf numFmtId="0" fontId="39" fillId="0" borderId="69" xfId="78" applyBorder="1" applyAlignment="1">
      <alignment/>
      <protection/>
    </xf>
    <xf numFmtId="0" fontId="39" fillId="0" borderId="70" xfId="78" applyBorder="1" applyAlignment="1">
      <alignment/>
      <protection/>
    </xf>
    <xf numFmtId="0" fontId="39" fillId="0" borderId="13" xfId="78" applyBorder="1" applyAlignment="1">
      <alignment horizontal="center"/>
      <protection/>
    </xf>
    <xf numFmtId="0" fontId="39" fillId="0" borderId="14" xfId="78" applyBorder="1" applyAlignment="1">
      <alignment/>
      <protection/>
    </xf>
    <xf numFmtId="0" fontId="39" fillId="0" borderId="58" xfId="78" applyBorder="1" applyAlignment="1">
      <alignment/>
      <protection/>
    </xf>
    <xf numFmtId="0" fontId="39" fillId="0" borderId="55" xfId="78" applyBorder="1" applyAlignment="1">
      <alignment/>
      <protection/>
    </xf>
    <xf numFmtId="0" fontId="39" fillId="0" borderId="3" xfId="78" applyBorder="1" applyAlignment="1">
      <alignment/>
      <protection/>
    </xf>
    <xf numFmtId="0" fontId="39" fillId="0" borderId="69" xfId="78" applyBorder="1" applyAlignment="1">
      <alignment horizontal="center"/>
      <protection/>
    </xf>
    <xf numFmtId="0" fontId="39" fillId="0" borderId="70" xfId="78" applyBorder="1" applyAlignment="1">
      <alignment horizontal="center"/>
      <protection/>
    </xf>
    <xf numFmtId="0" fontId="39" fillId="0" borderId="13" xfId="78" applyBorder="1" applyAlignment="1">
      <alignment horizontal="center" vertical="center"/>
      <protection/>
    </xf>
    <xf numFmtId="0" fontId="39" fillId="0" borderId="14" xfId="78" applyBorder="1" applyAlignment="1">
      <alignment vertical="center"/>
      <protection/>
    </xf>
    <xf numFmtId="0" fontId="39" fillId="0" borderId="58" xfId="78" applyBorder="1" applyAlignment="1">
      <alignment vertical="center"/>
      <protection/>
    </xf>
    <xf numFmtId="0" fontId="2" fillId="0" borderId="71" xfId="79" applyBorder="1" applyAlignment="1">
      <alignment horizontal="center"/>
      <protection/>
    </xf>
    <xf numFmtId="0" fontId="2" fillId="0" borderId="72" xfId="79" applyBorder="1" applyAlignment="1">
      <alignment horizontal="center"/>
      <protection/>
    </xf>
    <xf numFmtId="0" fontId="0" fillId="0" borderId="73" xfId="79" applyFont="1" applyBorder="1" applyAlignment="1">
      <alignment horizontal="center" vertical="center" wrapText="1"/>
      <protection/>
    </xf>
    <xf numFmtId="0" fontId="0" fillId="0" borderId="16" xfId="79" applyFont="1" applyBorder="1" applyAlignment="1">
      <alignment vertical="center" wrapText="1"/>
      <protection/>
    </xf>
    <xf numFmtId="202" fontId="0" fillId="0" borderId="23" xfId="79" applyNumberFormat="1" applyFont="1" applyBorder="1" applyAlignment="1">
      <alignment horizontal="center" wrapText="1"/>
      <protection/>
    </xf>
    <xf numFmtId="202" fontId="0" fillId="0" borderId="74" xfId="79" applyNumberFormat="1" applyFont="1" applyBorder="1" applyAlignment="1">
      <alignment horizontal="center" wrapText="1"/>
      <protection/>
    </xf>
    <xf numFmtId="202" fontId="0" fillId="0" borderId="22" xfId="79" applyNumberFormat="1" applyFont="1" applyBorder="1" applyAlignment="1">
      <alignment horizontal="center" wrapText="1"/>
      <protection/>
    </xf>
    <xf numFmtId="0" fontId="0" fillId="0" borderId="23" xfId="79" applyFont="1" applyBorder="1" applyAlignment="1">
      <alignment horizontal="center" wrapText="1"/>
      <protection/>
    </xf>
    <xf numFmtId="0" fontId="0" fillId="0" borderId="74" xfId="79" applyFont="1" applyBorder="1" applyAlignment="1">
      <alignment horizontal="center" wrapText="1"/>
      <protection/>
    </xf>
    <xf numFmtId="0" fontId="0" fillId="0" borderId="75" xfId="79" applyFont="1" applyBorder="1" applyAlignment="1">
      <alignment horizontal="center" wrapText="1"/>
      <protection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S-タイトル" xfId="33"/>
    <cellStyle name="S-ヘッダー奇数" xfId="34"/>
    <cellStyle name="S-ヘッダー偶数" xfId="35"/>
    <cellStyle name="S-消さない入力枠" xfId="36"/>
    <cellStyle name="S-数字強調" xfId="37"/>
    <cellStyle name="S-入力枠" xfId="38"/>
    <cellStyle name="S-文字強調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パーセント 2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桁区切り [0.0]" xfId="58"/>
    <cellStyle name="Comma" xfId="59"/>
    <cellStyle name="桁区切り 2" xfId="60"/>
    <cellStyle name="桁区切りなし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3" xfId="73"/>
    <cellStyle name="標準 3 2" xfId="74"/>
    <cellStyle name="標準 4" xfId="75"/>
    <cellStyle name="標準 5" xfId="76"/>
    <cellStyle name="標準 6" xfId="77"/>
    <cellStyle name="標準 7" xfId="78"/>
    <cellStyle name="標準 8" xfId="79"/>
    <cellStyle name="Followed Hyperlink" xfId="80"/>
    <cellStyle name="良い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000008\q_&#35519;&#26619;&#32113;&#35336;&#20849;\06_&#22269;&#21218;&#35519;&#26619;&#25285;&#24403;\98&#12288;&#21069;&#22238;&#22269;&#21218;&#35519;&#26619;&#12501;&#12449;&#12452;&#12523;\&#20844;&#34920;&#65420;&#65387;&#65433;&#65408;&#65438;\&#35201;&#35336;&#31080;&#12395;&#12424;&#12427;&#20154;&#21475;&#65288;&#30476;&#38598;&#35336;&#36895;&#22577;&#12289;&#24193;&#35696;&#2999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120\disk\05_&#21508;&#20418;&#29992;\D%20&#20154;&#21475;&#21172;&#20685;&#32113;&#35336;&#20418;\&#20154;&#21475;&#31227;&#21205;&#35519;&#26619;\&#24180;&#40802;&#21029;&#20154;&#21475;\23&#24180;&#40802;&#21029;&#20154;&#21475;\&#22269;&#35519;&#32080;&#26524;\H22%20&#31532;&#65297;&#27425;&#22522;&#26412;&#38598;&#35336;\13%20&#30330;&#34920;&#36039;&#26009;&#12539;&#22577;&#21578;&#26696;&#20214;&#12539;&#20844;&#34920;&#28155;&#20184;&#36039;&#26009;&#12539;&#32113;&#35336;&#24180;&#3796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120\disk\Documents%20and%20Settings\NOTE18XXXX\&#12487;&#12473;&#12463;&#12488;&#12483;&#12503;\&#32113;&#35336;&#24180;&#37969;&#38306;&#20418;\010&#32113;&#35336;&#24180;&#37969;\&#24179;&#25104;&#65298;&#65297;&#24180;&#24180;&#37969;\&#32232;&#38598;&#29992;&#12501;&#12457;&#12523;&#12480;\H21&#24180;&#21407;&#31295;\21-03_&#20154;&#21475;&#65381;&#21172;&#20685;&#2114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.1.120\disk\Documents%20and%20Settings\NOTE18XXXX\&#12487;&#12473;&#12463;&#12488;&#12483;&#12503;\&#32113;&#35336;&#24180;&#37969;&#38306;&#20418;\010&#32113;&#35336;&#24180;&#37969;\&#24179;&#25104;&#65298;&#65297;&#24180;&#24180;&#37969;\&#32232;&#38598;&#29992;&#12501;&#12457;&#12523;&#12480;\H21&#24180;&#21407;&#31295;\21-24_&#35251;&#20809;&#12539;&#22269;&#38555;&#20132;&#2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２"/>
      <sheetName val="表３‐１"/>
      <sheetName val="表３‐２"/>
      <sheetName val="参考資料"/>
      <sheetName val="人口推計との比較"/>
      <sheetName val="リスト集"/>
    </sheetNames>
    <sheetDataSet>
      <sheetData sheetId="2">
        <row r="10">
          <cell r="Q10" t="str">
            <v>盛岡</v>
          </cell>
          <cell r="R10">
            <v>230238</v>
          </cell>
          <cell r="S10">
            <v>247828</v>
          </cell>
          <cell r="T10">
            <v>478066</v>
          </cell>
          <cell r="U10">
            <v>165145</v>
          </cell>
        </row>
        <row r="11">
          <cell r="R11">
            <v>137240</v>
          </cell>
          <cell r="S11">
            <v>149238</v>
          </cell>
        </row>
        <row r="12">
          <cell r="R12">
            <v>9266</v>
          </cell>
          <cell r="S12">
            <v>10107</v>
          </cell>
        </row>
        <row r="13">
          <cell r="R13">
            <v>4554</v>
          </cell>
          <cell r="S13">
            <v>4982</v>
          </cell>
        </row>
        <row r="14">
          <cell r="R14">
            <v>8955</v>
          </cell>
          <cell r="S14">
            <v>9309</v>
          </cell>
        </row>
        <row r="15">
          <cell r="R15">
            <v>9234</v>
          </cell>
          <cell r="S15">
            <v>9726</v>
          </cell>
        </row>
        <row r="16">
          <cell r="R16">
            <v>21796</v>
          </cell>
          <cell r="S16">
            <v>22393</v>
          </cell>
        </row>
        <row r="17">
          <cell r="R17">
            <v>3366</v>
          </cell>
          <cell r="S17">
            <v>3559</v>
          </cell>
        </row>
        <row r="18">
          <cell r="R18">
            <v>6951</v>
          </cell>
          <cell r="S18">
            <v>7294</v>
          </cell>
        </row>
        <row r="19">
          <cell r="R19">
            <v>15038</v>
          </cell>
          <cell r="S19">
            <v>16273</v>
          </cell>
        </row>
        <row r="20">
          <cell r="R20">
            <v>10549</v>
          </cell>
          <cell r="S20">
            <v>11370</v>
          </cell>
        </row>
        <row r="21">
          <cell r="R21">
            <v>3289</v>
          </cell>
          <cell r="S21">
            <v>3577</v>
          </cell>
        </row>
        <row r="23">
          <cell r="Q23" t="str">
            <v>岩手中部</v>
          </cell>
          <cell r="R23">
            <v>98950</v>
          </cell>
          <cell r="S23">
            <v>104725</v>
          </cell>
          <cell r="T23">
            <v>203675</v>
          </cell>
          <cell r="U23">
            <v>62609</v>
          </cell>
        </row>
        <row r="24">
          <cell r="R24">
            <v>34723</v>
          </cell>
          <cell r="S24">
            <v>37227</v>
          </cell>
        </row>
        <row r="25">
          <cell r="R25">
            <v>43310</v>
          </cell>
          <cell r="S25">
            <v>44659</v>
          </cell>
        </row>
        <row r="26">
          <cell r="R26">
            <v>3647</v>
          </cell>
          <cell r="S26">
            <v>3817</v>
          </cell>
        </row>
        <row r="27">
          <cell r="R27">
            <v>7754</v>
          </cell>
          <cell r="S27">
            <v>8821</v>
          </cell>
        </row>
        <row r="28">
          <cell r="R28">
            <v>5341</v>
          </cell>
          <cell r="S28">
            <v>5782</v>
          </cell>
        </row>
        <row r="29">
          <cell r="R29">
            <v>2193</v>
          </cell>
          <cell r="S29">
            <v>2278</v>
          </cell>
        </row>
        <row r="30">
          <cell r="R30">
            <v>1982</v>
          </cell>
          <cell r="S30">
            <v>2141</v>
          </cell>
        </row>
        <row r="32">
          <cell r="Q32" t="str">
            <v>胆江</v>
          </cell>
          <cell r="R32">
            <v>71843</v>
          </cell>
          <cell r="S32">
            <v>77308</v>
          </cell>
          <cell r="T32">
            <v>149151</v>
          </cell>
          <cell r="U32">
            <v>43163</v>
          </cell>
        </row>
        <row r="33">
          <cell r="R33">
            <v>28692</v>
          </cell>
          <cell r="S33">
            <v>31334</v>
          </cell>
        </row>
        <row r="34">
          <cell r="R34">
            <v>16525</v>
          </cell>
          <cell r="S34">
            <v>17592</v>
          </cell>
        </row>
        <row r="35">
          <cell r="R35">
            <v>7863</v>
          </cell>
          <cell r="S35">
            <v>8060</v>
          </cell>
        </row>
        <row r="36">
          <cell r="R36">
            <v>7414</v>
          </cell>
          <cell r="S36">
            <v>8120</v>
          </cell>
        </row>
        <row r="37">
          <cell r="R37">
            <v>8697</v>
          </cell>
          <cell r="S37">
            <v>9336</v>
          </cell>
        </row>
        <row r="38">
          <cell r="R38">
            <v>2652</v>
          </cell>
          <cell r="S38">
            <v>2866</v>
          </cell>
        </row>
        <row r="40">
          <cell r="Q40" t="str">
            <v>両磐</v>
          </cell>
          <cell r="R40">
            <v>74308</v>
          </cell>
          <cell r="S40">
            <v>78954</v>
          </cell>
          <cell r="T40">
            <v>153262</v>
          </cell>
          <cell r="U40">
            <v>43849</v>
          </cell>
        </row>
        <row r="41">
          <cell r="R41">
            <v>30801</v>
          </cell>
          <cell r="S41">
            <v>32676</v>
          </cell>
        </row>
        <row r="42">
          <cell r="R42">
            <v>7997</v>
          </cell>
          <cell r="S42">
            <v>8595</v>
          </cell>
        </row>
        <row r="43">
          <cell r="R43">
            <v>4442</v>
          </cell>
          <cell r="S43">
            <v>4846</v>
          </cell>
        </row>
        <row r="44">
          <cell r="R44">
            <v>8942</v>
          </cell>
          <cell r="S44">
            <v>9731</v>
          </cell>
        </row>
        <row r="45">
          <cell r="R45">
            <v>5303</v>
          </cell>
          <cell r="S45">
            <v>5533</v>
          </cell>
        </row>
        <row r="46">
          <cell r="R46">
            <v>6870</v>
          </cell>
          <cell r="S46">
            <v>7185</v>
          </cell>
        </row>
        <row r="47">
          <cell r="R47">
            <v>4286</v>
          </cell>
          <cell r="S47">
            <v>4496</v>
          </cell>
        </row>
        <row r="48">
          <cell r="R48">
            <v>3214</v>
          </cell>
          <cell r="S48">
            <v>3338</v>
          </cell>
        </row>
        <row r="49">
          <cell r="R49">
            <v>2453</v>
          </cell>
          <cell r="S49">
            <v>2554</v>
          </cell>
        </row>
        <row r="51">
          <cell r="Q51" t="str">
            <v>気仙</v>
          </cell>
          <cell r="R51">
            <v>38180</v>
          </cell>
          <cell r="S51">
            <v>42009</v>
          </cell>
          <cell r="T51">
            <v>80189</v>
          </cell>
          <cell r="U51">
            <v>24525</v>
          </cell>
        </row>
        <row r="52">
          <cell r="R52">
            <v>17881</v>
          </cell>
          <cell r="S52">
            <v>19383</v>
          </cell>
        </row>
        <row r="53">
          <cell r="R53">
            <v>12032</v>
          </cell>
          <cell r="S53">
            <v>14097</v>
          </cell>
        </row>
        <row r="54">
          <cell r="R54">
            <v>3730</v>
          </cell>
          <cell r="S54">
            <v>4053</v>
          </cell>
        </row>
        <row r="55">
          <cell r="R55">
            <v>4537</v>
          </cell>
          <cell r="S55">
            <v>4476</v>
          </cell>
        </row>
        <row r="57">
          <cell r="Q57" t="str">
            <v>釜石</v>
          </cell>
          <cell r="R57">
            <v>48169</v>
          </cell>
          <cell r="S57">
            <v>53477</v>
          </cell>
          <cell r="T57">
            <v>101646</v>
          </cell>
          <cell r="U57">
            <v>33688</v>
          </cell>
        </row>
        <row r="58">
          <cell r="R58">
            <v>23378</v>
          </cell>
          <cell r="S58">
            <v>26069</v>
          </cell>
        </row>
        <row r="59">
          <cell r="R59">
            <v>13482</v>
          </cell>
          <cell r="S59">
            <v>14690</v>
          </cell>
        </row>
        <row r="60">
          <cell r="R60">
            <v>8560</v>
          </cell>
          <cell r="S60">
            <v>9741</v>
          </cell>
        </row>
        <row r="61">
          <cell r="R61">
            <v>2749</v>
          </cell>
          <cell r="S61">
            <v>2977</v>
          </cell>
        </row>
        <row r="63">
          <cell r="Q63" t="str">
            <v>宮古</v>
          </cell>
          <cell r="R63">
            <v>52270</v>
          </cell>
          <cell r="S63">
            <v>58021</v>
          </cell>
          <cell r="T63">
            <v>110291</v>
          </cell>
          <cell r="U63">
            <v>36282</v>
          </cell>
        </row>
        <row r="64">
          <cell r="R64">
            <v>26668</v>
          </cell>
          <cell r="S64">
            <v>29721</v>
          </cell>
        </row>
        <row r="65">
          <cell r="R65">
            <v>2409</v>
          </cell>
          <cell r="S65">
            <v>2647</v>
          </cell>
        </row>
        <row r="66">
          <cell r="R66">
            <v>10330</v>
          </cell>
          <cell r="S66">
            <v>11689</v>
          </cell>
        </row>
        <row r="67">
          <cell r="R67">
            <v>6602</v>
          </cell>
          <cell r="S67">
            <v>7277</v>
          </cell>
        </row>
        <row r="68">
          <cell r="R68">
            <v>2340</v>
          </cell>
          <cell r="S68">
            <v>2466</v>
          </cell>
        </row>
        <row r="69">
          <cell r="R69">
            <v>1939</v>
          </cell>
          <cell r="S69">
            <v>2096</v>
          </cell>
        </row>
        <row r="70">
          <cell r="R70">
            <v>1982</v>
          </cell>
          <cell r="S70">
            <v>2125</v>
          </cell>
        </row>
        <row r="72">
          <cell r="Q72" t="str">
            <v>久慈</v>
          </cell>
          <cell r="R72">
            <v>33716</v>
          </cell>
          <cell r="S72">
            <v>37831</v>
          </cell>
          <cell r="T72">
            <v>71547</v>
          </cell>
          <cell r="U72">
            <v>22314</v>
          </cell>
        </row>
        <row r="73">
          <cell r="R73">
            <v>17643</v>
          </cell>
          <cell r="S73">
            <v>19881</v>
          </cell>
        </row>
        <row r="74">
          <cell r="R74">
            <v>1867</v>
          </cell>
          <cell r="S74">
            <v>1929</v>
          </cell>
        </row>
        <row r="75">
          <cell r="R75">
            <v>7054</v>
          </cell>
          <cell r="S75">
            <v>7857</v>
          </cell>
        </row>
        <row r="76">
          <cell r="R76">
            <v>2403</v>
          </cell>
          <cell r="S76">
            <v>2801</v>
          </cell>
        </row>
        <row r="77">
          <cell r="R77">
            <v>1792</v>
          </cell>
          <cell r="S77">
            <v>1909</v>
          </cell>
        </row>
        <row r="78">
          <cell r="R78">
            <v>2957</v>
          </cell>
          <cell r="S78">
            <v>3454</v>
          </cell>
        </row>
        <row r="80">
          <cell r="Q80" t="str">
            <v>二戸</v>
          </cell>
          <cell r="R80">
            <v>34312</v>
          </cell>
          <cell r="S80">
            <v>37366</v>
          </cell>
          <cell r="T80">
            <v>71678</v>
          </cell>
          <cell r="U80">
            <v>22147</v>
          </cell>
        </row>
        <row r="81">
          <cell r="R81">
            <v>13344</v>
          </cell>
          <cell r="S81">
            <v>14674</v>
          </cell>
        </row>
        <row r="82">
          <cell r="R82">
            <v>5893</v>
          </cell>
          <cell r="S82">
            <v>6397</v>
          </cell>
        </row>
        <row r="83">
          <cell r="R83">
            <v>3730</v>
          </cell>
          <cell r="S83">
            <v>3997</v>
          </cell>
        </row>
        <row r="84">
          <cell r="R84">
            <v>2764</v>
          </cell>
          <cell r="S84">
            <v>2973</v>
          </cell>
        </row>
        <row r="85">
          <cell r="R85">
            <v>8581</v>
          </cell>
          <cell r="S85">
            <v>9325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案1)報告案件"/>
      <sheetName val="(案1)発表資料"/>
      <sheetName val="H12年(国)第2表"/>
      <sheetName val="H17年(国)第2表"/>
      <sheetName val="H12年(国)第3表"/>
      <sheetName val="H17年(国)第3表"/>
      <sheetName val="H17(国)第1表"/>
      <sheetName val="H17(国)第2表(順位)"/>
      <sheetName val="H17(国)第3表"/>
      <sheetName val="H7(年齢別人口)"/>
      <sheetName val="H12(年齢別人口)"/>
      <sheetName val="H17(年齢別人口)"/>
      <sheetName val="H22(年齢別人口)(表3-2)"/>
      <sheetName val="人口ピラミッド"/>
      <sheetName val="比較(H7-H22年齢別人口)(男女含む)"/>
      <sheetName val="比較 (旧市町村で整理)"/>
      <sheetName val="比較(H7-H22年齢別人口)"/>
      <sheetName val="(比較用)H17(人口・世帯数)"/>
      <sheetName val="H22(人口・世帯数)(表2・一部表7)・高齢世帯"/>
      <sheetName val="表1(H22市町村別)"/>
      <sheetName val="表2(H22市町村別)"/>
      <sheetName val="(ﾎﾞﾂ)表1(H12市町村別)"/>
      <sheetName val="(ﾎﾞﾂ)表2(H12市町村別)"/>
      <sheetName val="(ﾎﾞﾂ)表3(人口推移)"/>
      <sheetName val="国と鹿児島県の比較"/>
      <sheetName val="年齢3区分別人口割合"/>
      <sheetName val="年齢3区分別人口割合上昇率"/>
      <sheetName val="H17(世帯・一般世帯・高齢者世帯)"/>
      <sheetName val="H22(世帯・一般世帯・高齢者世帯(表7・表31))"/>
      <sheetName val="高齢世帯の比較"/>
      <sheetName val="高齢夫婦・単身世帯の推移(社会・人口体系より)"/>
      <sheetName val="H17全国高齢夫婦・単独世帯者"/>
      <sheetName val="H22全国高齢夫婦・単独世帯者"/>
      <sheetName val="(統計年鑑)Sheet1"/>
      <sheetName val="(統計年鑑)3-1"/>
      <sheetName val="(統計年鑑)3-2"/>
      <sheetName val="(統計年鑑)3-3"/>
      <sheetName val="(統計年鑑)3-4【表5-2を加工して貼付】"/>
      <sheetName val="H22の5-2"/>
      <sheetName val="(統計年鑑)3-5【表7を加工して貼付】"/>
      <sheetName val="7"/>
      <sheetName val="(統計年鑑)3-6"/>
      <sheetName val="H17総人口，男女別人口，年齢（3区分）"/>
      <sheetName val="H12総人口，男女別人口，年齢(3区分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2">
        <row r="7">
          <cell r="K7">
            <v>190.8</v>
          </cell>
        </row>
        <row r="9">
          <cell r="K9">
            <v>325.4</v>
          </cell>
        </row>
        <row r="11">
          <cell r="K11">
            <v>99.7</v>
          </cell>
        </row>
        <row r="13">
          <cell r="C13">
            <v>255276</v>
          </cell>
          <cell r="E13">
            <v>281389</v>
          </cell>
          <cell r="F13">
            <v>322978</v>
          </cell>
          <cell r="K13">
            <v>1105</v>
          </cell>
        </row>
        <row r="14">
          <cell r="C14" t="str">
            <v>…</v>
          </cell>
          <cell r="E14" t="str">
            <v>…</v>
          </cell>
          <cell r="F14" t="str">
            <v>…</v>
          </cell>
          <cell r="K14" t="str">
            <v>…</v>
          </cell>
        </row>
        <row r="15">
          <cell r="C15" t="str">
            <v>…</v>
          </cell>
          <cell r="E15" t="str">
            <v>…</v>
          </cell>
          <cell r="F15" t="str">
            <v>…</v>
          </cell>
          <cell r="K15" t="str">
            <v>…</v>
          </cell>
        </row>
        <row r="16">
          <cell r="C16" t="str">
            <v>…</v>
          </cell>
          <cell r="E16" t="str">
            <v>…</v>
          </cell>
          <cell r="F16" t="str">
            <v>…</v>
          </cell>
          <cell r="K16" t="str">
            <v>…</v>
          </cell>
        </row>
        <row r="17">
          <cell r="C17" t="str">
            <v>…</v>
          </cell>
          <cell r="E17" t="str">
            <v>…</v>
          </cell>
          <cell r="F17" t="str">
            <v>…</v>
          </cell>
          <cell r="K17" t="str">
            <v>…</v>
          </cell>
        </row>
        <row r="18">
          <cell r="C18" t="str">
            <v>…</v>
          </cell>
          <cell r="E18" t="str">
            <v>…</v>
          </cell>
          <cell r="F18" t="str">
            <v>…</v>
          </cell>
          <cell r="K18" t="str">
            <v>…</v>
          </cell>
        </row>
        <row r="19">
          <cell r="C19" t="str">
            <v>…</v>
          </cell>
          <cell r="E19" t="str">
            <v>…</v>
          </cell>
          <cell r="F19" t="str">
            <v>…</v>
          </cell>
          <cell r="K19" t="str">
            <v>…</v>
          </cell>
        </row>
        <row r="20">
          <cell r="C20">
            <v>33929</v>
          </cell>
          <cell r="E20">
            <v>38689</v>
          </cell>
          <cell r="F20">
            <v>42782</v>
          </cell>
          <cell r="K20">
            <v>347.6</v>
          </cell>
        </row>
        <row r="21">
          <cell r="C21">
            <v>10685</v>
          </cell>
          <cell r="E21">
            <v>11376</v>
          </cell>
          <cell r="F21">
            <v>13774</v>
          </cell>
          <cell r="K21">
            <v>335.9</v>
          </cell>
        </row>
        <row r="22">
          <cell r="C22">
            <v>10067</v>
          </cell>
          <cell r="E22">
            <v>12083</v>
          </cell>
          <cell r="F22">
            <v>13796</v>
          </cell>
          <cell r="K22">
            <v>321.6</v>
          </cell>
        </row>
        <row r="23">
          <cell r="C23">
            <v>10177</v>
          </cell>
          <cell r="E23">
            <v>11536</v>
          </cell>
          <cell r="F23">
            <v>13536</v>
          </cell>
          <cell r="K23">
            <v>186.7</v>
          </cell>
        </row>
        <row r="25">
          <cell r="C25">
            <v>17251</v>
          </cell>
          <cell r="E25">
            <v>19060</v>
          </cell>
          <cell r="F25">
            <v>21989</v>
          </cell>
          <cell r="K25">
            <v>321.6</v>
          </cell>
        </row>
        <row r="26">
          <cell r="C26">
            <v>15644</v>
          </cell>
          <cell r="E26">
            <v>18256</v>
          </cell>
          <cell r="F26">
            <v>20899</v>
          </cell>
          <cell r="K26">
            <v>171.5</v>
          </cell>
        </row>
        <row r="27">
          <cell r="C27">
            <v>9512</v>
          </cell>
          <cell r="E27">
            <v>10077</v>
          </cell>
          <cell r="F27">
            <v>12042</v>
          </cell>
          <cell r="K27">
            <v>75.8</v>
          </cell>
        </row>
        <row r="28">
          <cell r="C28">
            <v>12568</v>
          </cell>
          <cell r="E28">
            <v>13462</v>
          </cell>
          <cell r="F28">
            <v>16187</v>
          </cell>
          <cell r="K28">
            <v>378.3</v>
          </cell>
        </row>
        <row r="29">
          <cell r="C29">
            <v>9234</v>
          </cell>
          <cell r="E29">
            <v>10482</v>
          </cell>
          <cell r="F29">
            <v>13024</v>
          </cell>
          <cell r="K29">
            <v>249.1</v>
          </cell>
        </row>
        <row r="31">
          <cell r="C31">
            <v>23044</v>
          </cell>
          <cell r="E31">
            <v>27451</v>
          </cell>
          <cell r="F31">
            <v>27890</v>
          </cell>
          <cell r="K31">
            <v>451.7</v>
          </cell>
        </row>
        <row r="32">
          <cell r="C32">
            <v>7786</v>
          </cell>
          <cell r="E32">
            <v>8564</v>
          </cell>
          <cell r="F32">
            <v>9634</v>
          </cell>
          <cell r="K32">
            <v>88.5</v>
          </cell>
        </row>
        <row r="33">
          <cell r="C33">
            <v>7675</v>
          </cell>
          <cell r="E33">
            <v>8692</v>
          </cell>
          <cell r="F33">
            <v>10236</v>
          </cell>
          <cell r="K33">
            <v>116.8</v>
          </cell>
        </row>
        <row r="34">
          <cell r="K34">
            <v>149.8</v>
          </cell>
        </row>
        <row r="35">
          <cell r="K35" t="str">
            <v>…</v>
          </cell>
        </row>
        <row r="36">
          <cell r="K36" t="str">
            <v>…</v>
          </cell>
        </row>
        <row r="37">
          <cell r="K37" t="str">
            <v>…</v>
          </cell>
        </row>
        <row r="38">
          <cell r="K38" t="str">
            <v>…</v>
          </cell>
        </row>
        <row r="39">
          <cell r="K39" t="str">
            <v>…</v>
          </cell>
        </row>
        <row r="40">
          <cell r="K40" t="str">
            <v>…</v>
          </cell>
        </row>
        <row r="41">
          <cell r="K41" t="str">
            <v>…</v>
          </cell>
        </row>
        <row r="42">
          <cell r="K42" t="str">
            <v>…</v>
          </cell>
        </row>
        <row r="43">
          <cell r="K43" t="str">
            <v>…</v>
          </cell>
        </row>
        <row r="44">
          <cell r="K44">
            <v>207.1</v>
          </cell>
        </row>
        <row r="45">
          <cell r="K45" t="str">
            <v>…</v>
          </cell>
        </row>
        <row r="46">
          <cell r="K46" t="str">
            <v>…</v>
          </cell>
        </row>
        <row r="47">
          <cell r="K47" t="str">
            <v>…</v>
          </cell>
        </row>
        <row r="48">
          <cell r="K48" t="str">
            <v>…</v>
          </cell>
        </row>
        <row r="49">
          <cell r="K49">
            <v>108.3</v>
          </cell>
        </row>
        <row r="50">
          <cell r="K50" t="str">
            <v>…</v>
          </cell>
        </row>
        <row r="51">
          <cell r="K51" t="str">
            <v>…</v>
          </cell>
        </row>
        <row r="52">
          <cell r="K52" t="str">
            <v>…</v>
          </cell>
        </row>
        <row r="54">
          <cell r="K54">
            <v>8.6</v>
          </cell>
        </row>
        <row r="56">
          <cell r="C56">
            <v>255</v>
          </cell>
          <cell r="E56">
            <v>236</v>
          </cell>
          <cell r="F56">
            <v>226</v>
          </cell>
          <cell r="K56">
            <v>14.7</v>
          </cell>
        </row>
        <row r="57">
          <cell r="C57">
            <v>372</v>
          </cell>
          <cell r="E57">
            <v>363</v>
          </cell>
          <cell r="F57">
            <v>310</v>
          </cell>
          <cell r="K57">
            <v>6.6</v>
          </cell>
        </row>
        <row r="59">
          <cell r="K59">
            <v>173</v>
          </cell>
        </row>
        <row r="61">
          <cell r="C61">
            <v>4424</v>
          </cell>
          <cell r="E61">
            <v>4689</v>
          </cell>
          <cell r="F61">
            <v>5637</v>
          </cell>
          <cell r="K61">
            <v>277.7</v>
          </cell>
        </row>
        <row r="62">
          <cell r="C62">
            <v>5453</v>
          </cell>
          <cell r="E62">
            <v>6509</v>
          </cell>
          <cell r="F62">
            <v>7617</v>
          </cell>
          <cell r="K62">
            <v>128.1</v>
          </cell>
        </row>
        <row r="63">
          <cell r="C63">
            <v>2738</v>
          </cell>
          <cell r="E63">
            <v>3092</v>
          </cell>
          <cell r="F63">
            <v>3755</v>
          </cell>
          <cell r="K63">
            <v>204.7</v>
          </cell>
        </row>
        <row r="65">
          <cell r="K65">
            <v>105.3</v>
          </cell>
        </row>
        <row r="67">
          <cell r="C67">
            <v>1592</v>
          </cell>
          <cell r="E67">
            <v>1525</v>
          </cell>
          <cell r="F67">
            <v>1922</v>
          </cell>
          <cell r="K67">
            <v>86.4</v>
          </cell>
        </row>
        <row r="68">
          <cell r="C68">
            <v>1211</v>
          </cell>
          <cell r="E68">
            <v>1169</v>
          </cell>
          <cell r="F68">
            <v>1509</v>
          </cell>
          <cell r="K68">
            <v>70.1</v>
          </cell>
        </row>
        <row r="69">
          <cell r="C69">
            <v>1875</v>
          </cell>
          <cell r="E69">
            <v>1863</v>
          </cell>
          <cell r="F69">
            <v>2310</v>
          </cell>
          <cell r="K69">
            <v>108.1</v>
          </cell>
        </row>
        <row r="70">
          <cell r="C70">
            <v>5458</v>
          </cell>
          <cell r="E70">
            <v>6067</v>
          </cell>
          <cell r="F70">
            <v>7189</v>
          </cell>
          <cell r="K70">
            <v>110.3</v>
          </cell>
        </row>
        <row r="71">
          <cell r="C71">
            <v>5858</v>
          </cell>
          <cell r="E71">
            <v>6694</v>
          </cell>
          <cell r="F71">
            <v>8115</v>
          </cell>
          <cell r="K71">
            <v>116.3</v>
          </cell>
        </row>
        <row r="73">
          <cell r="K73">
            <v>144.4</v>
          </cell>
        </row>
        <row r="75">
          <cell r="C75">
            <v>2617</v>
          </cell>
          <cell r="E75">
            <v>3246</v>
          </cell>
          <cell r="F75">
            <v>3868</v>
          </cell>
          <cell r="K75">
            <v>225.4</v>
          </cell>
        </row>
        <row r="76">
          <cell r="C76">
            <v>3186</v>
          </cell>
          <cell r="E76">
            <v>3584</v>
          </cell>
          <cell r="F76">
            <v>4289</v>
          </cell>
          <cell r="K76">
            <v>109</v>
          </cell>
        </row>
        <row r="78">
          <cell r="K78">
            <v>84.7</v>
          </cell>
        </row>
        <row r="80">
          <cell r="C80">
            <v>10249</v>
          </cell>
          <cell r="E80">
            <v>11840</v>
          </cell>
          <cell r="F80">
            <v>13848</v>
          </cell>
          <cell r="K80">
            <v>84.7</v>
          </cell>
        </row>
        <row r="81">
          <cell r="C81" t="str">
            <v>…</v>
          </cell>
          <cell r="E81" t="str">
            <v>…</v>
          </cell>
          <cell r="F81" t="str">
            <v>…</v>
          </cell>
          <cell r="K81" t="str">
            <v>…</v>
          </cell>
        </row>
        <row r="82">
          <cell r="C82" t="str">
            <v>…</v>
          </cell>
          <cell r="E82" t="str">
            <v>…</v>
          </cell>
          <cell r="F82" t="str">
            <v>…</v>
          </cell>
          <cell r="K82" t="str">
            <v>…</v>
          </cell>
        </row>
        <row r="83">
          <cell r="C83" t="str">
            <v>…</v>
          </cell>
          <cell r="E83" t="str">
            <v>…</v>
          </cell>
          <cell r="F83" t="str">
            <v>…</v>
          </cell>
          <cell r="K83" t="str">
            <v>…</v>
          </cell>
        </row>
        <row r="91">
          <cell r="K91">
            <v>140.9</v>
          </cell>
        </row>
        <row r="93">
          <cell r="C93">
            <v>1844</v>
          </cell>
          <cell r="E93">
            <v>2155</v>
          </cell>
          <cell r="F93">
            <v>2597</v>
          </cell>
          <cell r="K93">
            <v>155.3</v>
          </cell>
        </row>
        <row r="94">
          <cell r="C94">
            <v>5351</v>
          </cell>
          <cell r="E94">
            <v>6511</v>
          </cell>
          <cell r="F94">
            <v>7489</v>
          </cell>
          <cell r="K94">
            <v>196.8</v>
          </cell>
        </row>
        <row r="95">
          <cell r="C95">
            <v>2565</v>
          </cell>
          <cell r="E95">
            <v>3331</v>
          </cell>
          <cell r="F95">
            <v>3624</v>
          </cell>
          <cell r="K95">
            <v>97.8</v>
          </cell>
        </row>
        <row r="96">
          <cell r="C96">
            <v>1875</v>
          </cell>
          <cell r="E96">
            <v>2367</v>
          </cell>
          <cell r="F96">
            <v>2636</v>
          </cell>
          <cell r="K96">
            <v>111</v>
          </cell>
        </row>
        <row r="98">
          <cell r="K98">
            <v>93.4</v>
          </cell>
        </row>
        <row r="100">
          <cell r="C100">
            <v>3887</v>
          </cell>
          <cell r="E100">
            <v>4344</v>
          </cell>
          <cell r="F100">
            <v>5036</v>
          </cell>
          <cell r="K100">
            <v>93.4</v>
          </cell>
        </row>
        <row r="102">
          <cell r="K102">
            <v>186</v>
          </cell>
        </row>
        <row r="104">
          <cell r="C104">
            <v>8973</v>
          </cell>
          <cell r="E104">
            <v>10582</v>
          </cell>
          <cell r="F104">
            <v>12326</v>
          </cell>
          <cell r="K104">
            <v>482.3</v>
          </cell>
        </row>
        <row r="105">
          <cell r="C105">
            <v>17494</v>
          </cell>
          <cell r="E105">
            <v>20934</v>
          </cell>
          <cell r="F105">
            <v>23737</v>
          </cell>
          <cell r="K105">
            <v>435.7</v>
          </cell>
        </row>
        <row r="106">
          <cell r="C106">
            <v>3029</v>
          </cell>
          <cell r="E106">
            <v>3334</v>
          </cell>
          <cell r="F106">
            <v>3927</v>
          </cell>
          <cell r="K106">
            <v>89.3</v>
          </cell>
        </row>
        <row r="107">
          <cell r="C107">
            <v>3490</v>
          </cell>
          <cell r="E107">
            <v>4094</v>
          </cell>
          <cell r="F107">
            <v>4527</v>
          </cell>
          <cell r="K107">
            <v>135.8</v>
          </cell>
        </row>
        <row r="108">
          <cell r="C108">
            <v>2210</v>
          </cell>
          <cell r="E108">
            <v>2478</v>
          </cell>
          <cell r="F108">
            <v>2757</v>
          </cell>
          <cell r="K108">
            <v>74.3</v>
          </cell>
        </row>
        <row r="109">
          <cell r="C109">
            <v>3956</v>
          </cell>
          <cell r="E109">
            <v>3986</v>
          </cell>
          <cell r="F109">
            <v>4846</v>
          </cell>
          <cell r="K109">
            <v>68.1</v>
          </cell>
        </row>
        <row r="110">
          <cell r="C110">
            <v>2255</v>
          </cell>
          <cell r="E110">
            <v>2578</v>
          </cell>
          <cell r="F110">
            <v>3039</v>
          </cell>
          <cell r="K110">
            <v>68.1</v>
          </cell>
        </row>
        <row r="111">
          <cell r="C111">
            <v>14880</v>
          </cell>
          <cell r="E111">
            <v>17494</v>
          </cell>
          <cell r="F111">
            <v>19199</v>
          </cell>
          <cell r="K111">
            <v>551.9</v>
          </cell>
        </row>
        <row r="112">
          <cell r="C112">
            <v>2560</v>
          </cell>
          <cell r="E112">
            <v>3290</v>
          </cell>
          <cell r="F112">
            <v>3680</v>
          </cell>
          <cell r="K112">
            <v>101.7</v>
          </cell>
        </row>
        <row r="113">
          <cell r="K113">
            <v>87.1</v>
          </cell>
        </row>
        <row r="114">
          <cell r="K114" t="str">
            <v>…</v>
          </cell>
        </row>
        <row r="115">
          <cell r="K115" t="str">
            <v>…</v>
          </cell>
        </row>
        <row r="117">
          <cell r="K117">
            <v>113.1</v>
          </cell>
        </row>
        <row r="119">
          <cell r="C119">
            <v>1729</v>
          </cell>
          <cell r="E119">
            <v>1937</v>
          </cell>
          <cell r="F119">
            <v>2171</v>
          </cell>
          <cell r="K119">
            <v>46.2</v>
          </cell>
        </row>
        <row r="120">
          <cell r="C120">
            <v>1883</v>
          </cell>
          <cell r="E120">
            <v>2172</v>
          </cell>
          <cell r="F120">
            <v>2494</v>
          </cell>
          <cell r="K120">
            <v>93.7</v>
          </cell>
        </row>
        <row r="121">
          <cell r="C121">
            <v>7866</v>
          </cell>
          <cell r="E121">
            <v>8485</v>
          </cell>
          <cell r="F121">
            <v>9842</v>
          </cell>
          <cell r="K121">
            <v>129.4</v>
          </cell>
        </row>
        <row r="122">
          <cell r="C122">
            <v>4830</v>
          </cell>
          <cell r="E122">
            <v>5548</v>
          </cell>
          <cell r="F122">
            <v>6229</v>
          </cell>
          <cell r="K122">
            <v>120.1</v>
          </cell>
        </row>
        <row r="123">
          <cell r="C123">
            <v>6475</v>
          </cell>
          <cell r="E123">
            <v>7216</v>
          </cell>
          <cell r="F123">
            <v>8087</v>
          </cell>
          <cell r="K123">
            <v>151.8</v>
          </cell>
        </row>
        <row r="125">
          <cell r="K125">
            <v>78.8</v>
          </cell>
        </row>
        <row r="127">
          <cell r="C127">
            <v>5305</v>
          </cell>
          <cell r="E127">
            <v>6313</v>
          </cell>
          <cell r="F127">
            <v>6959</v>
          </cell>
          <cell r="K127">
            <v>201.5</v>
          </cell>
        </row>
        <row r="128">
          <cell r="C128">
            <v>2965</v>
          </cell>
          <cell r="E128">
            <v>3300</v>
          </cell>
          <cell r="F128">
            <v>3822</v>
          </cell>
          <cell r="K128">
            <v>257.2</v>
          </cell>
        </row>
        <row r="129">
          <cell r="C129">
            <v>2852</v>
          </cell>
          <cell r="E129">
            <v>3428</v>
          </cell>
          <cell r="F129">
            <v>3929</v>
          </cell>
          <cell r="K129">
            <v>124.4</v>
          </cell>
        </row>
        <row r="130">
          <cell r="C130">
            <v>4092</v>
          </cell>
          <cell r="E130">
            <v>4661</v>
          </cell>
          <cell r="F130">
            <v>5354</v>
          </cell>
          <cell r="K130">
            <v>61.4</v>
          </cell>
        </row>
        <row r="131">
          <cell r="C131" t="str">
            <v>…</v>
          </cell>
          <cell r="E131" t="str">
            <v>…</v>
          </cell>
          <cell r="F131" t="str">
            <v>…</v>
          </cell>
          <cell r="K131" t="str">
            <v>…</v>
          </cell>
        </row>
        <row r="132">
          <cell r="C132" t="str">
            <v>…</v>
          </cell>
          <cell r="E132" t="str">
            <v>…</v>
          </cell>
          <cell r="F132" t="str">
            <v>…</v>
          </cell>
          <cell r="K132" t="str">
            <v>…</v>
          </cell>
        </row>
        <row r="133">
          <cell r="C133">
            <v>4305</v>
          </cell>
          <cell r="E133">
            <v>4555</v>
          </cell>
          <cell r="F133">
            <v>5342</v>
          </cell>
          <cell r="K133">
            <v>46.3</v>
          </cell>
        </row>
        <row r="134">
          <cell r="C134" t="str">
            <v>…</v>
          </cell>
          <cell r="E134" t="str">
            <v>…</v>
          </cell>
          <cell r="F134" t="str">
            <v>…</v>
          </cell>
          <cell r="K134" t="str">
            <v>…</v>
          </cell>
        </row>
        <row r="135">
          <cell r="C135" t="str">
            <v>…</v>
          </cell>
          <cell r="E135" t="str">
            <v>…</v>
          </cell>
          <cell r="F135" t="str">
            <v>…</v>
          </cell>
          <cell r="K135" t="str">
            <v>…</v>
          </cell>
        </row>
        <row r="136">
          <cell r="C136">
            <v>7751</v>
          </cell>
          <cell r="E136">
            <v>8627</v>
          </cell>
          <cell r="F136">
            <v>9680</v>
          </cell>
          <cell r="K136">
            <v>59.4</v>
          </cell>
        </row>
        <row r="137">
          <cell r="C137" t="str">
            <v>…</v>
          </cell>
          <cell r="E137" t="str">
            <v>…</v>
          </cell>
          <cell r="F137" t="str">
            <v>…</v>
          </cell>
          <cell r="K137" t="str">
            <v>…</v>
          </cell>
        </row>
        <row r="138">
          <cell r="C138" t="str">
            <v>…</v>
          </cell>
          <cell r="E138" t="str">
            <v>…</v>
          </cell>
          <cell r="F138" t="str">
            <v>…</v>
          </cell>
          <cell r="K138" t="str">
            <v>…</v>
          </cell>
        </row>
        <row r="140">
          <cell r="K140">
            <v>37.6</v>
          </cell>
        </row>
        <row r="142">
          <cell r="C142">
            <v>4047</v>
          </cell>
          <cell r="E142">
            <v>4341</v>
          </cell>
          <cell r="F142">
            <v>4853</v>
          </cell>
          <cell r="K142">
            <v>66.7</v>
          </cell>
        </row>
        <row r="143">
          <cell r="C143">
            <v>2970</v>
          </cell>
          <cell r="E143">
            <v>3324</v>
          </cell>
          <cell r="F143">
            <v>3427</v>
          </cell>
          <cell r="K143">
            <v>61.2</v>
          </cell>
        </row>
        <row r="144">
          <cell r="C144">
            <v>3039</v>
          </cell>
          <cell r="E144">
            <v>3277</v>
          </cell>
          <cell r="F144">
            <v>3536</v>
          </cell>
          <cell r="K144">
            <v>22.8</v>
          </cell>
        </row>
        <row r="145">
          <cell r="C145">
            <v>3091</v>
          </cell>
          <cell r="E145">
            <v>3448</v>
          </cell>
          <cell r="F145">
            <v>3500</v>
          </cell>
          <cell r="K145">
            <v>28.7</v>
          </cell>
        </row>
        <row r="147">
          <cell r="K147">
            <v>76.8</v>
          </cell>
        </row>
        <row r="149">
          <cell r="C149">
            <v>886</v>
          </cell>
          <cell r="E149">
            <v>972</v>
          </cell>
          <cell r="F149">
            <v>1041</v>
          </cell>
          <cell r="K149">
            <v>22.3</v>
          </cell>
        </row>
        <row r="150">
          <cell r="C150">
            <v>942</v>
          </cell>
          <cell r="E150">
            <v>966</v>
          </cell>
          <cell r="F150">
            <v>1082</v>
          </cell>
          <cell r="K150">
            <v>19.9</v>
          </cell>
        </row>
        <row r="151">
          <cell r="C151">
            <v>4874</v>
          </cell>
          <cell r="E151">
            <v>5113</v>
          </cell>
          <cell r="F151">
            <v>5669</v>
          </cell>
          <cell r="K151">
            <v>44.9</v>
          </cell>
        </row>
        <row r="152">
          <cell r="C152">
            <v>743</v>
          </cell>
          <cell r="E152">
            <v>827</v>
          </cell>
          <cell r="F152">
            <v>957</v>
          </cell>
          <cell r="K152">
            <v>15.1</v>
          </cell>
        </row>
        <row r="153">
          <cell r="C153">
            <v>2365</v>
          </cell>
          <cell r="E153">
            <v>2831</v>
          </cell>
          <cell r="F153">
            <v>3171</v>
          </cell>
          <cell r="K153">
            <v>73.1</v>
          </cell>
        </row>
        <row r="154">
          <cell r="C154">
            <v>2798</v>
          </cell>
          <cell r="E154">
            <v>3149</v>
          </cell>
          <cell r="F154">
            <v>3635</v>
          </cell>
          <cell r="K154">
            <v>112.6</v>
          </cell>
        </row>
        <row r="156">
          <cell r="C156">
            <v>3745</v>
          </cell>
          <cell r="E156">
            <v>4002</v>
          </cell>
          <cell r="F156">
            <v>4570</v>
          </cell>
          <cell r="K156">
            <v>150.6</v>
          </cell>
        </row>
        <row r="157">
          <cell r="C157">
            <v>5316</v>
          </cell>
          <cell r="E157">
            <v>6256</v>
          </cell>
          <cell r="F157">
            <v>6636</v>
          </cell>
          <cell r="K157">
            <v>122.9</v>
          </cell>
        </row>
        <row r="158">
          <cell r="C158">
            <v>2844</v>
          </cell>
          <cell r="E158">
            <v>3493</v>
          </cell>
          <cell r="F158">
            <v>3527</v>
          </cell>
          <cell r="K158">
            <v>87.4</v>
          </cell>
        </row>
        <row r="159">
          <cell r="C159">
            <v>3088</v>
          </cell>
          <cell r="E159">
            <v>3603</v>
          </cell>
          <cell r="F159">
            <v>3652</v>
          </cell>
          <cell r="K159">
            <v>115.7</v>
          </cell>
        </row>
        <row r="160">
          <cell r="C160">
            <v>2990</v>
          </cell>
          <cell r="E160">
            <v>3595</v>
          </cell>
          <cell r="F160">
            <v>3841</v>
          </cell>
          <cell r="K160">
            <v>184.2</v>
          </cell>
        </row>
        <row r="161">
          <cell r="C161">
            <v>2867</v>
          </cell>
          <cell r="E161">
            <v>3500</v>
          </cell>
          <cell r="F161">
            <v>3615</v>
          </cell>
          <cell r="K161">
            <v>133.5</v>
          </cell>
        </row>
        <row r="162">
          <cell r="C162">
            <v>2087</v>
          </cell>
          <cell r="E162">
            <v>2762</v>
          </cell>
          <cell r="F162">
            <v>2969</v>
          </cell>
          <cell r="K162">
            <v>279.7</v>
          </cell>
        </row>
      </sheetData>
      <sheetData sheetId="3">
        <row r="12">
          <cell r="D12">
            <v>281389</v>
          </cell>
          <cell r="E12">
            <v>322978</v>
          </cell>
          <cell r="F12">
            <v>14002</v>
          </cell>
          <cell r="G12">
            <v>13603</v>
          </cell>
          <cell r="H12">
            <v>14406</v>
          </cell>
          <cell r="I12">
            <v>14024</v>
          </cell>
          <cell r="J12">
            <v>16183</v>
          </cell>
          <cell r="K12">
            <v>15373</v>
          </cell>
          <cell r="L12">
            <v>19512</v>
          </cell>
          <cell r="M12">
            <v>18746</v>
          </cell>
          <cell r="N12">
            <v>19122</v>
          </cell>
          <cell r="O12">
            <v>21877</v>
          </cell>
          <cell r="P12">
            <v>18937</v>
          </cell>
          <cell r="Q12">
            <v>22302</v>
          </cell>
          <cell r="R12">
            <v>19766</v>
          </cell>
          <cell r="S12">
            <v>22050</v>
          </cell>
          <cell r="T12">
            <v>17191</v>
          </cell>
          <cell r="U12">
            <v>19969</v>
          </cell>
          <cell r="V12">
            <v>17446</v>
          </cell>
          <cell r="W12">
            <v>20175</v>
          </cell>
          <cell r="X12">
            <v>19396</v>
          </cell>
          <cell r="Y12">
            <v>21669</v>
          </cell>
          <cell r="Z12" t="str">
            <v>鹿児島市</v>
          </cell>
          <cell r="AB12">
            <v>21848</v>
          </cell>
          <cell r="AC12">
            <v>23463</v>
          </cell>
          <cell r="AD12">
            <v>21756</v>
          </cell>
          <cell r="AE12">
            <v>23173</v>
          </cell>
          <cell r="AF12">
            <v>16599</v>
          </cell>
          <cell r="AG12">
            <v>18211</v>
          </cell>
          <cell r="AH12">
            <v>13771</v>
          </cell>
          <cell r="AI12">
            <v>16694</v>
          </cell>
          <cell r="AJ12">
            <v>12678</v>
          </cell>
          <cell r="AK12">
            <v>16735</v>
          </cell>
          <cell r="AL12">
            <v>9789</v>
          </cell>
          <cell r="AM12">
            <v>14283</v>
          </cell>
          <cell r="AN12">
            <v>5399</v>
          </cell>
          <cell r="AO12">
            <v>10645</v>
          </cell>
          <cell r="AP12">
            <v>2477</v>
          </cell>
          <cell r="AQ12">
            <v>6127</v>
          </cell>
          <cell r="AR12">
            <v>901</v>
          </cell>
          <cell r="AS12">
            <v>2910</v>
          </cell>
          <cell r="AT12">
            <v>163</v>
          </cell>
          <cell r="AU12">
            <v>808</v>
          </cell>
          <cell r="AV12">
            <v>10</v>
          </cell>
          <cell r="AW12">
            <v>115</v>
          </cell>
        </row>
        <row r="13">
          <cell r="D13">
            <v>38689</v>
          </cell>
          <cell r="E13">
            <v>42782</v>
          </cell>
          <cell r="F13">
            <v>2227</v>
          </cell>
          <cell r="G13">
            <v>2163</v>
          </cell>
          <cell r="H13">
            <v>2110</v>
          </cell>
          <cell r="I13">
            <v>2100</v>
          </cell>
          <cell r="J13">
            <v>2367</v>
          </cell>
          <cell r="K13">
            <v>2175</v>
          </cell>
          <cell r="L13">
            <v>2291</v>
          </cell>
          <cell r="M13">
            <v>2259</v>
          </cell>
          <cell r="N13">
            <v>2188</v>
          </cell>
          <cell r="O13">
            <v>2275</v>
          </cell>
          <cell r="P13">
            <v>2386</v>
          </cell>
          <cell r="Q13">
            <v>2485</v>
          </cell>
          <cell r="R13">
            <v>2570</v>
          </cell>
          <cell r="S13">
            <v>2866</v>
          </cell>
          <cell r="T13">
            <v>2149</v>
          </cell>
          <cell r="U13">
            <v>2458</v>
          </cell>
          <cell r="V13">
            <v>2384</v>
          </cell>
          <cell r="W13">
            <v>2605</v>
          </cell>
          <cell r="X13">
            <v>2771</v>
          </cell>
          <cell r="Y13">
            <v>2863</v>
          </cell>
          <cell r="Z13" t="str">
            <v>鹿屋市</v>
          </cell>
          <cell r="AB13">
            <v>3061</v>
          </cell>
          <cell r="AC13">
            <v>3079</v>
          </cell>
          <cell r="AD13">
            <v>2909</v>
          </cell>
          <cell r="AE13">
            <v>2837</v>
          </cell>
          <cell r="AF13">
            <v>1975</v>
          </cell>
          <cell r="AG13">
            <v>2236</v>
          </cell>
          <cell r="AH13">
            <v>2092</v>
          </cell>
          <cell r="AI13">
            <v>2567</v>
          </cell>
          <cell r="AJ13">
            <v>2179</v>
          </cell>
          <cell r="AK13">
            <v>2496</v>
          </cell>
          <cell r="AL13">
            <v>1557</v>
          </cell>
          <cell r="AM13">
            <v>2126</v>
          </cell>
          <cell r="AN13">
            <v>885</v>
          </cell>
          <cell r="AO13">
            <v>1608</v>
          </cell>
          <cell r="AP13">
            <v>386</v>
          </cell>
          <cell r="AQ13">
            <v>962</v>
          </cell>
          <cell r="AR13">
            <v>140</v>
          </cell>
          <cell r="AS13">
            <v>437</v>
          </cell>
          <cell r="AT13">
            <v>24</v>
          </cell>
          <cell r="AU13">
            <v>130</v>
          </cell>
          <cell r="AV13">
            <v>3</v>
          </cell>
          <cell r="AW13">
            <v>22</v>
          </cell>
        </row>
        <row r="14">
          <cell r="D14">
            <v>11376</v>
          </cell>
          <cell r="E14">
            <v>13774</v>
          </cell>
          <cell r="F14">
            <v>482</v>
          </cell>
          <cell r="G14">
            <v>446</v>
          </cell>
          <cell r="H14">
            <v>558</v>
          </cell>
          <cell r="I14">
            <v>489</v>
          </cell>
          <cell r="J14">
            <v>623</v>
          </cell>
          <cell r="K14">
            <v>631</v>
          </cell>
          <cell r="L14">
            <v>651</v>
          </cell>
          <cell r="M14">
            <v>575</v>
          </cell>
          <cell r="N14">
            <v>369</v>
          </cell>
          <cell r="O14">
            <v>586</v>
          </cell>
          <cell r="P14">
            <v>481</v>
          </cell>
          <cell r="Q14">
            <v>581</v>
          </cell>
          <cell r="R14">
            <v>519</v>
          </cell>
          <cell r="S14">
            <v>598</v>
          </cell>
          <cell r="T14">
            <v>599</v>
          </cell>
          <cell r="U14">
            <v>635</v>
          </cell>
          <cell r="V14">
            <v>614</v>
          </cell>
          <cell r="W14">
            <v>700</v>
          </cell>
          <cell r="X14">
            <v>746</v>
          </cell>
          <cell r="Y14">
            <v>841</v>
          </cell>
          <cell r="Z14" t="str">
            <v>枕崎市</v>
          </cell>
          <cell r="AB14">
            <v>1077</v>
          </cell>
          <cell r="AC14">
            <v>1094</v>
          </cell>
          <cell r="AD14">
            <v>1081</v>
          </cell>
          <cell r="AE14">
            <v>1041</v>
          </cell>
          <cell r="AF14">
            <v>789</v>
          </cell>
          <cell r="AG14">
            <v>953</v>
          </cell>
          <cell r="AH14">
            <v>857</v>
          </cell>
          <cell r="AI14">
            <v>1015</v>
          </cell>
          <cell r="AJ14">
            <v>756</v>
          </cell>
          <cell r="AK14">
            <v>1039</v>
          </cell>
          <cell r="AL14">
            <v>584</v>
          </cell>
          <cell r="AM14">
            <v>1010</v>
          </cell>
          <cell r="AN14">
            <v>368</v>
          </cell>
          <cell r="AO14">
            <v>818</v>
          </cell>
          <cell r="AP14">
            <v>151</v>
          </cell>
          <cell r="AQ14">
            <v>464</v>
          </cell>
          <cell r="AR14">
            <v>62</v>
          </cell>
          <cell r="AS14">
            <v>199</v>
          </cell>
          <cell r="AT14">
            <v>9</v>
          </cell>
          <cell r="AU14">
            <v>52</v>
          </cell>
          <cell r="AV14">
            <v>0</v>
          </cell>
          <cell r="AW14">
            <v>7</v>
          </cell>
        </row>
        <row r="15">
          <cell r="D15">
            <v>12083</v>
          </cell>
          <cell r="E15">
            <v>13796</v>
          </cell>
          <cell r="F15">
            <v>552</v>
          </cell>
          <cell r="G15">
            <v>486</v>
          </cell>
          <cell r="H15">
            <v>560</v>
          </cell>
          <cell r="I15">
            <v>558</v>
          </cell>
          <cell r="J15">
            <v>669</v>
          </cell>
          <cell r="K15">
            <v>622</v>
          </cell>
          <cell r="L15">
            <v>892</v>
          </cell>
          <cell r="M15">
            <v>967</v>
          </cell>
          <cell r="N15">
            <v>613</v>
          </cell>
          <cell r="O15">
            <v>595</v>
          </cell>
          <cell r="P15">
            <v>647</v>
          </cell>
          <cell r="Q15">
            <v>686</v>
          </cell>
          <cell r="R15">
            <v>693</v>
          </cell>
          <cell r="S15">
            <v>664</v>
          </cell>
          <cell r="T15">
            <v>603</v>
          </cell>
          <cell r="U15">
            <v>680</v>
          </cell>
          <cell r="V15">
            <v>655</v>
          </cell>
          <cell r="W15">
            <v>737</v>
          </cell>
          <cell r="X15">
            <v>754</v>
          </cell>
          <cell r="Y15">
            <v>827</v>
          </cell>
          <cell r="Z15" t="str">
            <v>串木野市</v>
          </cell>
          <cell r="AB15">
            <v>967</v>
          </cell>
          <cell r="AC15">
            <v>1004</v>
          </cell>
          <cell r="AD15">
            <v>1077</v>
          </cell>
          <cell r="AE15">
            <v>1053</v>
          </cell>
          <cell r="AF15">
            <v>803</v>
          </cell>
          <cell r="AG15">
            <v>878</v>
          </cell>
          <cell r="AH15">
            <v>810</v>
          </cell>
          <cell r="AI15">
            <v>957</v>
          </cell>
          <cell r="AJ15">
            <v>686</v>
          </cell>
          <cell r="AK15">
            <v>861</v>
          </cell>
          <cell r="AL15">
            <v>567</v>
          </cell>
          <cell r="AM15">
            <v>867</v>
          </cell>
          <cell r="AN15">
            <v>308</v>
          </cell>
          <cell r="AO15">
            <v>710</v>
          </cell>
          <cell r="AP15">
            <v>162</v>
          </cell>
          <cell r="AQ15">
            <v>405</v>
          </cell>
          <cell r="AR15">
            <v>57</v>
          </cell>
          <cell r="AS15">
            <v>190</v>
          </cell>
          <cell r="AT15">
            <v>8</v>
          </cell>
          <cell r="AU15">
            <v>43</v>
          </cell>
          <cell r="AV15">
            <v>0</v>
          </cell>
          <cell r="AW15">
            <v>6</v>
          </cell>
        </row>
        <row r="16">
          <cell r="D16">
            <v>11536</v>
          </cell>
          <cell r="E16">
            <v>13536</v>
          </cell>
          <cell r="F16">
            <v>461</v>
          </cell>
          <cell r="G16">
            <v>436</v>
          </cell>
          <cell r="H16">
            <v>547</v>
          </cell>
          <cell r="I16">
            <v>515</v>
          </cell>
          <cell r="J16">
            <v>728</v>
          </cell>
          <cell r="K16">
            <v>656</v>
          </cell>
          <cell r="L16">
            <v>602</v>
          </cell>
          <cell r="M16">
            <v>596</v>
          </cell>
          <cell r="N16">
            <v>410</v>
          </cell>
          <cell r="O16">
            <v>448</v>
          </cell>
          <cell r="P16">
            <v>455</v>
          </cell>
          <cell r="Q16">
            <v>456</v>
          </cell>
          <cell r="R16">
            <v>558</v>
          </cell>
          <cell r="S16">
            <v>611</v>
          </cell>
          <cell r="T16">
            <v>571</v>
          </cell>
          <cell r="U16">
            <v>607</v>
          </cell>
          <cell r="V16">
            <v>672</v>
          </cell>
          <cell r="W16">
            <v>737</v>
          </cell>
          <cell r="X16">
            <v>819</v>
          </cell>
          <cell r="Y16">
            <v>765</v>
          </cell>
          <cell r="Z16" t="str">
            <v>阿久根市</v>
          </cell>
          <cell r="AB16">
            <v>882</v>
          </cell>
          <cell r="AC16">
            <v>895</v>
          </cell>
          <cell r="AD16">
            <v>881</v>
          </cell>
          <cell r="AE16">
            <v>875</v>
          </cell>
          <cell r="AF16">
            <v>760</v>
          </cell>
          <cell r="AG16">
            <v>915</v>
          </cell>
          <cell r="AH16">
            <v>841</v>
          </cell>
          <cell r="AI16">
            <v>1047</v>
          </cell>
          <cell r="AJ16">
            <v>948</v>
          </cell>
          <cell r="AK16">
            <v>1190</v>
          </cell>
          <cell r="AL16">
            <v>722</v>
          </cell>
          <cell r="AM16">
            <v>1123</v>
          </cell>
          <cell r="AN16">
            <v>398</v>
          </cell>
          <cell r="AO16">
            <v>815</v>
          </cell>
          <cell r="AP16">
            <v>198</v>
          </cell>
          <cell r="AQ16">
            <v>506</v>
          </cell>
          <cell r="AR16">
            <v>66</v>
          </cell>
          <cell r="AS16">
            <v>257</v>
          </cell>
          <cell r="AT16">
            <v>11</v>
          </cell>
          <cell r="AU16">
            <v>70</v>
          </cell>
          <cell r="AV16">
            <v>3</v>
          </cell>
          <cell r="AW16">
            <v>11</v>
          </cell>
        </row>
        <row r="18">
          <cell r="D18">
            <v>19060</v>
          </cell>
          <cell r="E18">
            <v>21989</v>
          </cell>
          <cell r="F18">
            <v>1088</v>
          </cell>
          <cell r="G18">
            <v>993</v>
          </cell>
          <cell r="H18">
            <v>1164</v>
          </cell>
          <cell r="I18">
            <v>1099</v>
          </cell>
          <cell r="J18">
            <v>1242</v>
          </cell>
          <cell r="K18">
            <v>1206</v>
          </cell>
          <cell r="L18">
            <v>1125</v>
          </cell>
          <cell r="M18">
            <v>1233</v>
          </cell>
          <cell r="N18">
            <v>707</v>
          </cell>
          <cell r="O18">
            <v>830</v>
          </cell>
          <cell r="P18">
            <v>1004</v>
          </cell>
          <cell r="Q18">
            <v>1161</v>
          </cell>
          <cell r="R18">
            <v>1171</v>
          </cell>
          <cell r="S18">
            <v>1336</v>
          </cell>
          <cell r="T18">
            <v>1218</v>
          </cell>
          <cell r="U18">
            <v>1281</v>
          </cell>
          <cell r="V18">
            <v>1239</v>
          </cell>
          <cell r="W18">
            <v>1343</v>
          </cell>
          <cell r="X18">
            <v>1541</v>
          </cell>
          <cell r="Y18">
            <v>1538</v>
          </cell>
          <cell r="Z18" t="str">
            <v>名瀬市</v>
          </cell>
          <cell r="AB18">
            <v>1719</v>
          </cell>
          <cell r="AC18">
            <v>1690</v>
          </cell>
          <cell r="AD18">
            <v>1426</v>
          </cell>
          <cell r="AE18">
            <v>1507</v>
          </cell>
          <cell r="AF18">
            <v>1047</v>
          </cell>
          <cell r="AG18">
            <v>1251</v>
          </cell>
          <cell r="AH18">
            <v>999</v>
          </cell>
          <cell r="AI18">
            <v>1179</v>
          </cell>
          <cell r="AJ18">
            <v>946</v>
          </cell>
          <cell r="AK18">
            <v>1234</v>
          </cell>
          <cell r="AL18">
            <v>699</v>
          </cell>
          <cell r="AM18">
            <v>1132</v>
          </cell>
          <cell r="AN18">
            <v>412</v>
          </cell>
          <cell r="AO18">
            <v>954</v>
          </cell>
          <cell r="AP18">
            <v>216</v>
          </cell>
          <cell r="AQ18">
            <v>621</v>
          </cell>
          <cell r="AR18">
            <v>79</v>
          </cell>
          <cell r="AS18">
            <v>280</v>
          </cell>
          <cell r="AT18">
            <v>13</v>
          </cell>
          <cell r="AU18">
            <v>106</v>
          </cell>
          <cell r="AV18">
            <v>3</v>
          </cell>
          <cell r="AW18">
            <v>12</v>
          </cell>
        </row>
        <row r="19">
          <cell r="D19">
            <v>18256</v>
          </cell>
          <cell r="E19">
            <v>20899</v>
          </cell>
          <cell r="F19">
            <v>973</v>
          </cell>
          <cell r="G19">
            <v>944</v>
          </cell>
          <cell r="H19">
            <v>981</v>
          </cell>
          <cell r="I19">
            <v>1003</v>
          </cell>
          <cell r="J19">
            <v>1079</v>
          </cell>
          <cell r="K19">
            <v>1009</v>
          </cell>
          <cell r="L19">
            <v>1039</v>
          </cell>
          <cell r="M19">
            <v>1123</v>
          </cell>
          <cell r="N19">
            <v>726</v>
          </cell>
          <cell r="O19">
            <v>873</v>
          </cell>
          <cell r="P19">
            <v>1106</v>
          </cell>
          <cell r="Q19">
            <v>1130</v>
          </cell>
          <cell r="R19">
            <v>1161</v>
          </cell>
          <cell r="S19">
            <v>1271</v>
          </cell>
          <cell r="T19">
            <v>1095</v>
          </cell>
          <cell r="U19">
            <v>1125</v>
          </cell>
          <cell r="V19">
            <v>1073</v>
          </cell>
          <cell r="W19">
            <v>1115</v>
          </cell>
          <cell r="X19">
            <v>1221</v>
          </cell>
          <cell r="Y19">
            <v>1222</v>
          </cell>
          <cell r="Z19" t="str">
            <v>出水市</v>
          </cell>
          <cell r="AB19">
            <v>1413</v>
          </cell>
          <cell r="AC19">
            <v>1494</v>
          </cell>
          <cell r="AD19">
            <v>1495</v>
          </cell>
          <cell r="AE19">
            <v>1464</v>
          </cell>
          <cell r="AF19">
            <v>1049</v>
          </cell>
          <cell r="AG19">
            <v>1184</v>
          </cell>
          <cell r="AH19">
            <v>1074</v>
          </cell>
          <cell r="AI19">
            <v>1310</v>
          </cell>
          <cell r="AJ19">
            <v>1060</v>
          </cell>
          <cell r="AK19">
            <v>1331</v>
          </cell>
          <cell r="AL19">
            <v>864</v>
          </cell>
          <cell r="AM19">
            <v>1329</v>
          </cell>
          <cell r="AN19">
            <v>504</v>
          </cell>
          <cell r="AO19">
            <v>976</v>
          </cell>
          <cell r="AP19">
            <v>232</v>
          </cell>
          <cell r="AQ19">
            <v>582</v>
          </cell>
          <cell r="AR19">
            <v>93</v>
          </cell>
          <cell r="AS19">
            <v>337</v>
          </cell>
          <cell r="AT19">
            <v>16</v>
          </cell>
          <cell r="AU19">
            <v>67</v>
          </cell>
          <cell r="AV19">
            <v>2</v>
          </cell>
          <cell r="AW19">
            <v>10</v>
          </cell>
        </row>
        <row r="20">
          <cell r="D20">
            <v>10077</v>
          </cell>
          <cell r="E20">
            <v>12042</v>
          </cell>
          <cell r="F20">
            <v>391</v>
          </cell>
          <cell r="G20">
            <v>399</v>
          </cell>
          <cell r="H20">
            <v>424</v>
          </cell>
          <cell r="I20">
            <v>433</v>
          </cell>
          <cell r="J20">
            <v>519</v>
          </cell>
          <cell r="K20">
            <v>507</v>
          </cell>
          <cell r="L20">
            <v>435</v>
          </cell>
          <cell r="M20">
            <v>498</v>
          </cell>
          <cell r="N20">
            <v>366</v>
          </cell>
          <cell r="O20">
            <v>374</v>
          </cell>
          <cell r="P20">
            <v>462</v>
          </cell>
          <cell r="Q20">
            <v>456</v>
          </cell>
          <cell r="R20">
            <v>548</v>
          </cell>
          <cell r="S20">
            <v>571</v>
          </cell>
          <cell r="T20">
            <v>454</v>
          </cell>
          <cell r="U20">
            <v>506</v>
          </cell>
          <cell r="V20">
            <v>559</v>
          </cell>
          <cell r="W20">
            <v>546</v>
          </cell>
          <cell r="X20">
            <v>673</v>
          </cell>
          <cell r="Y20">
            <v>732</v>
          </cell>
          <cell r="Z20" t="str">
            <v>大口市</v>
          </cell>
          <cell r="AB20">
            <v>844</v>
          </cell>
          <cell r="AC20">
            <v>794</v>
          </cell>
          <cell r="AD20">
            <v>848</v>
          </cell>
          <cell r="AE20">
            <v>853</v>
          </cell>
          <cell r="AF20">
            <v>672</v>
          </cell>
          <cell r="AG20">
            <v>739</v>
          </cell>
          <cell r="AH20">
            <v>708</v>
          </cell>
          <cell r="AI20">
            <v>922</v>
          </cell>
          <cell r="AJ20">
            <v>791</v>
          </cell>
          <cell r="AK20">
            <v>1069</v>
          </cell>
          <cell r="AL20">
            <v>690</v>
          </cell>
          <cell r="AM20">
            <v>1036</v>
          </cell>
          <cell r="AN20">
            <v>432</v>
          </cell>
          <cell r="AO20">
            <v>798</v>
          </cell>
          <cell r="AP20">
            <v>183</v>
          </cell>
          <cell r="AQ20">
            <v>481</v>
          </cell>
          <cell r="AR20">
            <v>67</v>
          </cell>
          <cell r="AS20">
            <v>250</v>
          </cell>
          <cell r="AT20">
            <v>10</v>
          </cell>
          <cell r="AU20">
            <v>70</v>
          </cell>
          <cell r="AV20">
            <v>0</v>
          </cell>
          <cell r="AW20">
            <v>7</v>
          </cell>
        </row>
        <row r="21">
          <cell r="D21">
            <v>13462</v>
          </cell>
          <cell r="E21">
            <v>16187</v>
          </cell>
          <cell r="F21">
            <v>599</v>
          </cell>
          <cell r="G21">
            <v>648</v>
          </cell>
          <cell r="H21">
            <v>651</v>
          </cell>
          <cell r="I21">
            <v>648</v>
          </cell>
          <cell r="J21">
            <v>733</v>
          </cell>
          <cell r="K21">
            <v>716</v>
          </cell>
          <cell r="L21">
            <v>670</v>
          </cell>
          <cell r="M21">
            <v>827</v>
          </cell>
          <cell r="N21">
            <v>652</v>
          </cell>
          <cell r="O21">
            <v>753</v>
          </cell>
          <cell r="P21">
            <v>687</v>
          </cell>
          <cell r="Q21">
            <v>807</v>
          </cell>
          <cell r="R21">
            <v>737</v>
          </cell>
          <cell r="S21">
            <v>764</v>
          </cell>
          <cell r="T21">
            <v>633</v>
          </cell>
          <cell r="U21">
            <v>723</v>
          </cell>
          <cell r="V21">
            <v>726</v>
          </cell>
          <cell r="W21">
            <v>788</v>
          </cell>
          <cell r="X21">
            <v>960</v>
          </cell>
          <cell r="Y21">
            <v>1025</v>
          </cell>
          <cell r="Z21" t="str">
            <v>指宿市</v>
          </cell>
          <cell r="AB21">
            <v>1195</v>
          </cell>
          <cell r="AC21">
            <v>1157</v>
          </cell>
          <cell r="AD21">
            <v>1149</v>
          </cell>
          <cell r="AE21">
            <v>1245</v>
          </cell>
          <cell r="AF21">
            <v>921</v>
          </cell>
          <cell r="AG21">
            <v>1019</v>
          </cell>
          <cell r="AH21">
            <v>862</v>
          </cell>
          <cell r="AI21">
            <v>980</v>
          </cell>
          <cell r="AJ21">
            <v>849</v>
          </cell>
          <cell r="AK21">
            <v>1205</v>
          </cell>
          <cell r="AL21">
            <v>690</v>
          </cell>
          <cell r="AM21">
            <v>1163</v>
          </cell>
          <cell r="AN21">
            <v>435</v>
          </cell>
          <cell r="AO21">
            <v>826</v>
          </cell>
          <cell r="AP21">
            <v>202</v>
          </cell>
          <cell r="AQ21">
            <v>504</v>
          </cell>
          <cell r="AR21">
            <v>81</v>
          </cell>
          <cell r="AS21">
            <v>293</v>
          </cell>
          <cell r="AT21">
            <v>25</v>
          </cell>
          <cell r="AU21">
            <v>87</v>
          </cell>
          <cell r="AV21">
            <v>5</v>
          </cell>
          <cell r="AW21">
            <v>9</v>
          </cell>
        </row>
        <row r="22">
          <cell r="D22">
            <v>10482</v>
          </cell>
          <cell r="E22">
            <v>13024</v>
          </cell>
          <cell r="F22">
            <v>486</v>
          </cell>
          <cell r="G22">
            <v>496</v>
          </cell>
          <cell r="H22">
            <v>514</v>
          </cell>
          <cell r="I22">
            <v>499</v>
          </cell>
          <cell r="J22">
            <v>621</v>
          </cell>
          <cell r="K22">
            <v>626</v>
          </cell>
          <cell r="L22">
            <v>692</v>
          </cell>
          <cell r="M22">
            <v>1149</v>
          </cell>
          <cell r="N22">
            <v>411</v>
          </cell>
          <cell r="O22">
            <v>574</v>
          </cell>
          <cell r="P22">
            <v>530</v>
          </cell>
          <cell r="Q22">
            <v>567</v>
          </cell>
          <cell r="R22">
            <v>506</v>
          </cell>
          <cell r="S22">
            <v>595</v>
          </cell>
          <cell r="T22">
            <v>536</v>
          </cell>
          <cell r="U22">
            <v>601</v>
          </cell>
          <cell r="V22">
            <v>606</v>
          </cell>
          <cell r="W22">
            <v>669</v>
          </cell>
          <cell r="X22">
            <v>761</v>
          </cell>
          <cell r="Y22">
            <v>788</v>
          </cell>
          <cell r="Z22" t="str">
            <v>加世田市</v>
          </cell>
          <cell r="AB22">
            <v>893</v>
          </cell>
          <cell r="AC22">
            <v>844</v>
          </cell>
          <cell r="AD22">
            <v>831</v>
          </cell>
          <cell r="AE22">
            <v>851</v>
          </cell>
          <cell r="AF22">
            <v>663</v>
          </cell>
          <cell r="AG22">
            <v>722</v>
          </cell>
          <cell r="AH22">
            <v>659</v>
          </cell>
          <cell r="AI22">
            <v>754</v>
          </cell>
          <cell r="AJ22">
            <v>669</v>
          </cell>
          <cell r="AK22">
            <v>890</v>
          </cell>
          <cell r="AL22">
            <v>529</v>
          </cell>
          <cell r="AM22">
            <v>914</v>
          </cell>
          <cell r="AN22">
            <v>344</v>
          </cell>
          <cell r="AO22">
            <v>736</v>
          </cell>
          <cell r="AP22">
            <v>158</v>
          </cell>
          <cell r="AQ22">
            <v>474</v>
          </cell>
          <cell r="AR22">
            <v>63</v>
          </cell>
          <cell r="AS22">
            <v>203</v>
          </cell>
          <cell r="AT22">
            <v>9</v>
          </cell>
          <cell r="AU22">
            <v>66</v>
          </cell>
          <cell r="AV22">
            <v>1</v>
          </cell>
          <cell r="AW22">
            <v>6</v>
          </cell>
        </row>
        <row r="24">
          <cell r="D24">
            <v>27451</v>
          </cell>
          <cell r="E24">
            <v>27890</v>
          </cell>
          <cell r="F24">
            <v>1665</v>
          </cell>
          <cell r="G24">
            <v>1580</v>
          </cell>
          <cell r="H24">
            <v>1689</v>
          </cell>
          <cell r="I24">
            <v>1579</v>
          </cell>
          <cell r="J24">
            <v>1807</v>
          </cell>
          <cell r="K24">
            <v>1601</v>
          </cell>
          <cell r="L24">
            <v>2072</v>
          </cell>
          <cell r="M24">
            <v>1694</v>
          </cell>
          <cell r="N24">
            <v>2392</v>
          </cell>
          <cell r="O24">
            <v>1789</v>
          </cell>
          <cell r="P24">
            <v>2075</v>
          </cell>
          <cell r="Q24">
            <v>1934</v>
          </cell>
          <cell r="R24">
            <v>2058</v>
          </cell>
          <cell r="S24">
            <v>2071</v>
          </cell>
          <cell r="T24">
            <v>1822</v>
          </cell>
          <cell r="U24">
            <v>1909</v>
          </cell>
          <cell r="V24">
            <v>1881</v>
          </cell>
          <cell r="W24">
            <v>1975</v>
          </cell>
          <cell r="X24">
            <v>1725</v>
          </cell>
          <cell r="Y24">
            <v>1785</v>
          </cell>
          <cell r="Z24" t="str">
            <v>国分市</v>
          </cell>
          <cell r="AB24">
            <v>1788</v>
          </cell>
          <cell r="AC24">
            <v>1720</v>
          </cell>
          <cell r="AD24">
            <v>1613</v>
          </cell>
          <cell r="AE24">
            <v>1547</v>
          </cell>
          <cell r="AF24">
            <v>1133</v>
          </cell>
          <cell r="AG24">
            <v>1242</v>
          </cell>
          <cell r="AH24">
            <v>1071</v>
          </cell>
          <cell r="AI24">
            <v>1271</v>
          </cell>
          <cell r="AJ24">
            <v>1041</v>
          </cell>
          <cell r="AK24">
            <v>1298</v>
          </cell>
          <cell r="AL24">
            <v>840</v>
          </cell>
          <cell r="AM24">
            <v>1141</v>
          </cell>
          <cell r="AN24">
            <v>447</v>
          </cell>
          <cell r="AO24">
            <v>855</v>
          </cell>
          <cell r="AP24">
            <v>228</v>
          </cell>
          <cell r="AQ24">
            <v>550</v>
          </cell>
          <cell r="AR24">
            <v>64</v>
          </cell>
          <cell r="AS24">
            <v>242</v>
          </cell>
          <cell r="AT24">
            <v>21</v>
          </cell>
          <cell r="AU24">
            <v>91</v>
          </cell>
          <cell r="AV24">
            <v>2</v>
          </cell>
          <cell r="AW24">
            <v>13</v>
          </cell>
        </row>
        <row r="25">
          <cell r="D25">
            <v>8564</v>
          </cell>
          <cell r="E25">
            <v>9634</v>
          </cell>
          <cell r="F25">
            <v>435</v>
          </cell>
          <cell r="G25">
            <v>404</v>
          </cell>
          <cell r="H25">
            <v>486</v>
          </cell>
          <cell r="I25">
            <v>443</v>
          </cell>
          <cell r="J25">
            <v>458</v>
          </cell>
          <cell r="K25">
            <v>514</v>
          </cell>
          <cell r="L25">
            <v>408</v>
          </cell>
          <cell r="M25">
            <v>395</v>
          </cell>
          <cell r="N25">
            <v>234</v>
          </cell>
          <cell r="O25">
            <v>263</v>
          </cell>
          <cell r="P25">
            <v>370</v>
          </cell>
          <cell r="Q25">
            <v>372</v>
          </cell>
          <cell r="R25">
            <v>447</v>
          </cell>
          <cell r="S25">
            <v>483</v>
          </cell>
          <cell r="T25">
            <v>497</v>
          </cell>
          <cell r="U25">
            <v>485</v>
          </cell>
          <cell r="V25">
            <v>549</v>
          </cell>
          <cell r="W25">
            <v>527</v>
          </cell>
          <cell r="X25">
            <v>626</v>
          </cell>
          <cell r="Y25">
            <v>580</v>
          </cell>
          <cell r="Z25" t="str">
            <v>西之表市</v>
          </cell>
          <cell r="AB25">
            <v>765</v>
          </cell>
          <cell r="AC25">
            <v>739</v>
          </cell>
          <cell r="AD25">
            <v>703</v>
          </cell>
          <cell r="AE25">
            <v>684</v>
          </cell>
          <cell r="AF25">
            <v>498</v>
          </cell>
          <cell r="AG25">
            <v>605</v>
          </cell>
          <cell r="AH25">
            <v>576</v>
          </cell>
          <cell r="AI25">
            <v>730</v>
          </cell>
          <cell r="AJ25">
            <v>629</v>
          </cell>
          <cell r="AK25">
            <v>779</v>
          </cell>
          <cell r="AL25">
            <v>487</v>
          </cell>
          <cell r="AM25">
            <v>668</v>
          </cell>
          <cell r="AN25">
            <v>239</v>
          </cell>
          <cell r="AO25">
            <v>499</v>
          </cell>
          <cell r="AP25">
            <v>97</v>
          </cell>
          <cell r="AQ25">
            <v>285</v>
          </cell>
          <cell r="AR25">
            <v>52</v>
          </cell>
          <cell r="AS25">
            <v>147</v>
          </cell>
          <cell r="AT25">
            <v>5</v>
          </cell>
          <cell r="AU25">
            <v>27</v>
          </cell>
          <cell r="AV25">
            <v>2</v>
          </cell>
          <cell r="AW25">
            <v>5</v>
          </cell>
        </row>
        <row r="26">
          <cell r="D26">
            <v>8692</v>
          </cell>
          <cell r="E26">
            <v>10236</v>
          </cell>
          <cell r="F26">
            <v>310</v>
          </cell>
          <cell r="G26">
            <v>283</v>
          </cell>
          <cell r="H26">
            <v>356</v>
          </cell>
          <cell r="I26">
            <v>349</v>
          </cell>
          <cell r="J26">
            <v>387</v>
          </cell>
          <cell r="K26">
            <v>439</v>
          </cell>
          <cell r="L26">
            <v>451</v>
          </cell>
          <cell r="M26">
            <v>454</v>
          </cell>
          <cell r="N26">
            <v>380</v>
          </cell>
          <cell r="O26">
            <v>428</v>
          </cell>
          <cell r="P26">
            <v>396</v>
          </cell>
          <cell r="Q26">
            <v>420</v>
          </cell>
          <cell r="R26">
            <v>394</v>
          </cell>
          <cell r="S26">
            <v>395</v>
          </cell>
          <cell r="T26">
            <v>363</v>
          </cell>
          <cell r="U26">
            <v>408</v>
          </cell>
          <cell r="V26">
            <v>495</v>
          </cell>
          <cell r="W26">
            <v>528</v>
          </cell>
          <cell r="X26">
            <v>636</v>
          </cell>
          <cell r="Y26">
            <v>640</v>
          </cell>
          <cell r="Z26" t="str">
            <v>垂水市</v>
          </cell>
          <cell r="AB26">
            <v>811</v>
          </cell>
          <cell r="AC26">
            <v>734</v>
          </cell>
          <cell r="AD26">
            <v>714</v>
          </cell>
          <cell r="AE26">
            <v>697</v>
          </cell>
          <cell r="AF26">
            <v>561</v>
          </cell>
          <cell r="AG26">
            <v>605</v>
          </cell>
          <cell r="AH26">
            <v>569</v>
          </cell>
          <cell r="AI26">
            <v>737</v>
          </cell>
          <cell r="AJ26">
            <v>628</v>
          </cell>
          <cell r="AK26">
            <v>871</v>
          </cell>
          <cell r="AL26">
            <v>591</v>
          </cell>
          <cell r="AM26">
            <v>877</v>
          </cell>
          <cell r="AN26">
            <v>382</v>
          </cell>
          <cell r="AO26">
            <v>733</v>
          </cell>
          <cell r="AP26">
            <v>188</v>
          </cell>
          <cell r="AQ26">
            <v>373</v>
          </cell>
          <cell r="AR26">
            <v>71</v>
          </cell>
          <cell r="AS26">
            <v>207</v>
          </cell>
          <cell r="AT26">
            <v>7</v>
          </cell>
          <cell r="AU26">
            <v>54</v>
          </cell>
          <cell r="AV26">
            <v>2</v>
          </cell>
          <cell r="AW26">
            <v>4</v>
          </cell>
        </row>
        <row r="33">
          <cell r="D33">
            <v>236</v>
          </cell>
          <cell r="E33">
            <v>226</v>
          </cell>
          <cell r="F33">
            <v>7</v>
          </cell>
          <cell r="G33">
            <v>14</v>
          </cell>
          <cell r="H33">
            <v>15</v>
          </cell>
          <cell r="I33">
            <v>14</v>
          </cell>
          <cell r="J33">
            <v>21</v>
          </cell>
          <cell r="K33">
            <v>15</v>
          </cell>
          <cell r="L33">
            <v>2</v>
          </cell>
          <cell r="M33">
            <v>4</v>
          </cell>
          <cell r="N33">
            <v>4</v>
          </cell>
          <cell r="O33">
            <v>6</v>
          </cell>
          <cell r="P33">
            <v>6</v>
          </cell>
          <cell r="Q33">
            <v>7</v>
          </cell>
          <cell r="R33">
            <v>10</v>
          </cell>
          <cell r="S33">
            <v>16</v>
          </cell>
          <cell r="T33">
            <v>16</v>
          </cell>
          <cell r="U33">
            <v>9</v>
          </cell>
          <cell r="V33">
            <v>17</v>
          </cell>
          <cell r="W33">
            <v>7</v>
          </cell>
          <cell r="X33">
            <v>22</v>
          </cell>
          <cell r="Y33">
            <v>15</v>
          </cell>
          <cell r="AA33" t="str">
            <v>三島村</v>
          </cell>
          <cell r="AB33">
            <v>24</v>
          </cell>
          <cell r="AC33">
            <v>15</v>
          </cell>
          <cell r="AD33">
            <v>19</v>
          </cell>
          <cell r="AE33">
            <v>10</v>
          </cell>
          <cell r="AF33">
            <v>13</v>
          </cell>
          <cell r="AG33">
            <v>15</v>
          </cell>
          <cell r="AH33">
            <v>14</v>
          </cell>
          <cell r="AI33">
            <v>10</v>
          </cell>
          <cell r="AJ33">
            <v>18</v>
          </cell>
          <cell r="AK33">
            <v>22</v>
          </cell>
          <cell r="AL33">
            <v>12</v>
          </cell>
          <cell r="AM33">
            <v>19</v>
          </cell>
          <cell r="AN33">
            <v>8</v>
          </cell>
          <cell r="AO33">
            <v>19</v>
          </cell>
          <cell r="AP33">
            <v>7</v>
          </cell>
          <cell r="AQ33">
            <v>8</v>
          </cell>
          <cell r="AR33">
            <v>1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</row>
        <row r="34">
          <cell r="D34">
            <v>363</v>
          </cell>
          <cell r="E34">
            <v>310</v>
          </cell>
          <cell r="F34">
            <v>15</v>
          </cell>
          <cell r="G34">
            <v>15</v>
          </cell>
          <cell r="H34">
            <v>11</v>
          </cell>
          <cell r="I34">
            <v>12</v>
          </cell>
          <cell r="J34">
            <v>28</v>
          </cell>
          <cell r="K34">
            <v>16</v>
          </cell>
          <cell r="L34">
            <v>5</v>
          </cell>
          <cell r="M34">
            <v>1</v>
          </cell>
          <cell r="N34">
            <v>10</v>
          </cell>
          <cell r="O34">
            <v>8</v>
          </cell>
          <cell r="P34">
            <v>7</v>
          </cell>
          <cell r="Q34">
            <v>7</v>
          </cell>
          <cell r="R34">
            <v>14</v>
          </cell>
          <cell r="S34">
            <v>21</v>
          </cell>
          <cell r="T34">
            <v>14</v>
          </cell>
          <cell r="U34">
            <v>12</v>
          </cell>
          <cell r="V34">
            <v>32</v>
          </cell>
          <cell r="W34">
            <v>15</v>
          </cell>
          <cell r="X34">
            <v>37</v>
          </cell>
          <cell r="Y34">
            <v>28</v>
          </cell>
          <cell r="AA34" t="str">
            <v>十島村</v>
          </cell>
          <cell r="AB34">
            <v>45</v>
          </cell>
          <cell r="AC34">
            <v>25</v>
          </cell>
          <cell r="AD34">
            <v>33</v>
          </cell>
          <cell r="AE34">
            <v>9</v>
          </cell>
          <cell r="AF34">
            <v>18</v>
          </cell>
          <cell r="AG34">
            <v>20</v>
          </cell>
          <cell r="AH34">
            <v>22</v>
          </cell>
          <cell r="AI34">
            <v>35</v>
          </cell>
          <cell r="AJ34">
            <v>29</v>
          </cell>
          <cell r="AK34">
            <v>27</v>
          </cell>
          <cell r="AL34">
            <v>26</v>
          </cell>
          <cell r="AM34">
            <v>30</v>
          </cell>
          <cell r="AN34">
            <v>13</v>
          </cell>
          <cell r="AO34">
            <v>17</v>
          </cell>
          <cell r="AP34">
            <v>4</v>
          </cell>
          <cell r="AQ34">
            <v>10</v>
          </cell>
          <cell r="AR34">
            <v>0</v>
          </cell>
          <cell r="AS34">
            <v>2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</row>
        <row r="38">
          <cell r="D38">
            <v>4689</v>
          </cell>
          <cell r="E38">
            <v>5637</v>
          </cell>
          <cell r="F38">
            <v>163</v>
          </cell>
          <cell r="G38">
            <v>175</v>
          </cell>
          <cell r="H38">
            <v>185</v>
          </cell>
          <cell r="I38">
            <v>182</v>
          </cell>
          <cell r="J38">
            <v>225</v>
          </cell>
          <cell r="K38">
            <v>215</v>
          </cell>
          <cell r="L38">
            <v>229</v>
          </cell>
          <cell r="M38">
            <v>251</v>
          </cell>
          <cell r="N38">
            <v>157</v>
          </cell>
          <cell r="O38">
            <v>258</v>
          </cell>
          <cell r="P38">
            <v>197</v>
          </cell>
          <cell r="Q38">
            <v>217</v>
          </cell>
          <cell r="R38">
            <v>171</v>
          </cell>
          <cell r="S38">
            <v>224</v>
          </cell>
          <cell r="T38">
            <v>185</v>
          </cell>
          <cell r="U38">
            <v>198</v>
          </cell>
          <cell r="V38">
            <v>219</v>
          </cell>
          <cell r="W38">
            <v>256</v>
          </cell>
          <cell r="X38">
            <v>354</v>
          </cell>
          <cell r="Y38">
            <v>363</v>
          </cell>
          <cell r="AA38" t="str">
            <v>山川町</v>
          </cell>
          <cell r="AB38">
            <v>479</v>
          </cell>
          <cell r="AC38">
            <v>400</v>
          </cell>
          <cell r="AD38">
            <v>403</v>
          </cell>
          <cell r="AE38">
            <v>411</v>
          </cell>
          <cell r="AF38">
            <v>328</v>
          </cell>
          <cell r="AG38">
            <v>385</v>
          </cell>
          <cell r="AH38">
            <v>386</v>
          </cell>
          <cell r="AI38">
            <v>398</v>
          </cell>
          <cell r="AJ38">
            <v>377</v>
          </cell>
          <cell r="AK38">
            <v>524</v>
          </cell>
          <cell r="AL38">
            <v>331</v>
          </cell>
          <cell r="AM38">
            <v>509</v>
          </cell>
          <cell r="AN38">
            <v>180</v>
          </cell>
          <cell r="AO38">
            <v>332</v>
          </cell>
          <cell r="AP38">
            <v>78</v>
          </cell>
          <cell r="AQ38">
            <v>194</v>
          </cell>
          <cell r="AR38">
            <v>37</v>
          </cell>
          <cell r="AS38">
            <v>107</v>
          </cell>
          <cell r="AT38">
            <v>4</v>
          </cell>
          <cell r="AU38">
            <v>35</v>
          </cell>
          <cell r="AV38">
            <v>1</v>
          </cell>
          <cell r="AW38">
            <v>3</v>
          </cell>
        </row>
        <row r="39">
          <cell r="D39">
            <v>6509</v>
          </cell>
          <cell r="E39">
            <v>7617</v>
          </cell>
          <cell r="F39">
            <v>251</v>
          </cell>
          <cell r="G39">
            <v>281</v>
          </cell>
          <cell r="H39">
            <v>288</v>
          </cell>
          <cell r="I39">
            <v>306</v>
          </cell>
          <cell r="J39">
            <v>376</v>
          </cell>
          <cell r="K39">
            <v>355</v>
          </cell>
          <cell r="L39">
            <v>332</v>
          </cell>
          <cell r="M39">
            <v>335</v>
          </cell>
          <cell r="N39">
            <v>230</v>
          </cell>
          <cell r="O39">
            <v>251</v>
          </cell>
          <cell r="P39">
            <v>283</v>
          </cell>
          <cell r="Q39">
            <v>274</v>
          </cell>
          <cell r="R39">
            <v>261</v>
          </cell>
          <cell r="S39">
            <v>289</v>
          </cell>
          <cell r="T39">
            <v>279</v>
          </cell>
          <cell r="U39">
            <v>297</v>
          </cell>
          <cell r="V39">
            <v>379</v>
          </cell>
          <cell r="W39">
            <v>404</v>
          </cell>
          <cell r="X39">
            <v>556</v>
          </cell>
          <cell r="Y39">
            <v>509</v>
          </cell>
          <cell r="AA39" t="str">
            <v>頴娃町</v>
          </cell>
          <cell r="AB39">
            <v>625</v>
          </cell>
          <cell r="AC39">
            <v>527</v>
          </cell>
          <cell r="AD39">
            <v>505</v>
          </cell>
          <cell r="AE39">
            <v>477</v>
          </cell>
          <cell r="AF39">
            <v>397</v>
          </cell>
          <cell r="AG39">
            <v>433</v>
          </cell>
          <cell r="AH39">
            <v>447</v>
          </cell>
          <cell r="AI39">
            <v>573</v>
          </cell>
          <cell r="AJ39">
            <v>484</v>
          </cell>
          <cell r="AK39">
            <v>648</v>
          </cell>
          <cell r="AL39">
            <v>404</v>
          </cell>
          <cell r="AM39">
            <v>653</v>
          </cell>
          <cell r="AN39">
            <v>228</v>
          </cell>
          <cell r="AO39">
            <v>511</v>
          </cell>
          <cell r="AP39">
            <v>127</v>
          </cell>
          <cell r="AQ39">
            <v>310</v>
          </cell>
          <cell r="AR39">
            <v>45</v>
          </cell>
          <cell r="AS39">
            <v>146</v>
          </cell>
          <cell r="AT39">
            <v>12</v>
          </cell>
          <cell r="AU39">
            <v>35</v>
          </cell>
          <cell r="AV39">
            <v>0</v>
          </cell>
          <cell r="AW39">
            <v>3</v>
          </cell>
        </row>
        <row r="40">
          <cell r="D40">
            <v>3092</v>
          </cell>
          <cell r="E40">
            <v>3755</v>
          </cell>
          <cell r="F40">
            <v>100</v>
          </cell>
          <cell r="G40">
            <v>116</v>
          </cell>
          <cell r="H40">
            <v>133</v>
          </cell>
          <cell r="I40">
            <v>138</v>
          </cell>
          <cell r="J40">
            <v>176</v>
          </cell>
          <cell r="K40">
            <v>133</v>
          </cell>
          <cell r="L40">
            <v>167</v>
          </cell>
          <cell r="M40">
            <v>169</v>
          </cell>
          <cell r="N40">
            <v>117</v>
          </cell>
          <cell r="O40">
            <v>129</v>
          </cell>
          <cell r="P40">
            <v>111</v>
          </cell>
          <cell r="Q40">
            <v>114</v>
          </cell>
          <cell r="R40">
            <v>96</v>
          </cell>
          <cell r="S40">
            <v>112</v>
          </cell>
          <cell r="T40">
            <v>116</v>
          </cell>
          <cell r="U40">
            <v>157</v>
          </cell>
          <cell r="V40">
            <v>181</v>
          </cell>
          <cell r="W40">
            <v>184</v>
          </cell>
          <cell r="X40">
            <v>237</v>
          </cell>
          <cell r="Y40">
            <v>244</v>
          </cell>
          <cell r="AA40" t="str">
            <v>開聞町</v>
          </cell>
          <cell r="AB40">
            <v>321</v>
          </cell>
          <cell r="AC40">
            <v>297</v>
          </cell>
          <cell r="AD40">
            <v>260</v>
          </cell>
          <cell r="AE40">
            <v>263</v>
          </cell>
          <cell r="AF40">
            <v>202</v>
          </cell>
          <cell r="AG40">
            <v>225</v>
          </cell>
          <cell r="AH40">
            <v>243</v>
          </cell>
          <cell r="AI40">
            <v>308</v>
          </cell>
          <cell r="AJ40">
            <v>265</v>
          </cell>
          <cell r="AK40">
            <v>349</v>
          </cell>
          <cell r="AL40">
            <v>203</v>
          </cell>
          <cell r="AM40">
            <v>300</v>
          </cell>
          <cell r="AN40">
            <v>81</v>
          </cell>
          <cell r="AO40">
            <v>251</v>
          </cell>
          <cell r="AP40">
            <v>55</v>
          </cell>
          <cell r="AQ40">
            <v>157</v>
          </cell>
          <cell r="AR40">
            <v>23</v>
          </cell>
          <cell r="AS40">
            <v>82</v>
          </cell>
          <cell r="AT40">
            <v>4</v>
          </cell>
          <cell r="AU40">
            <v>27</v>
          </cell>
          <cell r="AV40">
            <v>1</v>
          </cell>
          <cell r="AW40">
            <v>0</v>
          </cell>
        </row>
        <row r="44">
          <cell r="D44">
            <v>1525</v>
          </cell>
          <cell r="E44">
            <v>1922</v>
          </cell>
          <cell r="F44">
            <v>38</v>
          </cell>
          <cell r="G44">
            <v>32</v>
          </cell>
          <cell r="H44">
            <v>51</v>
          </cell>
          <cell r="I44">
            <v>37</v>
          </cell>
          <cell r="J44">
            <v>58</v>
          </cell>
          <cell r="K44">
            <v>82</v>
          </cell>
          <cell r="L44">
            <v>56</v>
          </cell>
          <cell r="M44">
            <v>50</v>
          </cell>
          <cell r="N44">
            <v>31</v>
          </cell>
          <cell r="O44">
            <v>29</v>
          </cell>
          <cell r="P44">
            <v>43</v>
          </cell>
          <cell r="Q44">
            <v>31</v>
          </cell>
          <cell r="R44">
            <v>52</v>
          </cell>
          <cell r="S44">
            <v>59</v>
          </cell>
          <cell r="T44">
            <v>56</v>
          </cell>
          <cell r="U44">
            <v>62</v>
          </cell>
          <cell r="V44">
            <v>83</v>
          </cell>
          <cell r="W44">
            <v>65</v>
          </cell>
          <cell r="X44">
            <v>113</v>
          </cell>
          <cell r="Y44">
            <v>96</v>
          </cell>
          <cell r="AA44" t="str">
            <v>笠沙町</v>
          </cell>
          <cell r="AB44">
            <v>117</v>
          </cell>
          <cell r="AC44">
            <v>103</v>
          </cell>
          <cell r="AD44">
            <v>133</v>
          </cell>
          <cell r="AE44">
            <v>118</v>
          </cell>
          <cell r="AF44">
            <v>116</v>
          </cell>
          <cell r="AG44">
            <v>139</v>
          </cell>
          <cell r="AH44">
            <v>146</v>
          </cell>
          <cell r="AI44">
            <v>184</v>
          </cell>
          <cell r="AJ44">
            <v>160</v>
          </cell>
          <cell r="AK44">
            <v>227</v>
          </cell>
          <cell r="AL44">
            <v>144</v>
          </cell>
          <cell r="AM44">
            <v>233</v>
          </cell>
          <cell r="AN44">
            <v>81</v>
          </cell>
          <cell r="AO44">
            <v>190</v>
          </cell>
          <cell r="AP44">
            <v>39</v>
          </cell>
          <cell r="AQ44">
            <v>119</v>
          </cell>
          <cell r="AR44">
            <v>8</v>
          </cell>
          <cell r="AS44">
            <v>47</v>
          </cell>
          <cell r="AT44">
            <v>0</v>
          </cell>
          <cell r="AU44">
            <v>18</v>
          </cell>
          <cell r="AV44">
            <v>0</v>
          </cell>
          <cell r="AW44">
            <v>1</v>
          </cell>
        </row>
        <row r="45">
          <cell r="D45">
            <v>1169</v>
          </cell>
          <cell r="E45">
            <v>1509</v>
          </cell>
          <cell r="F45">
            <v>35</v>
          </cell>
          <cell r="G45">
            <v>23</v>
          </cell>
          <cell r="H45">
            <v>40</v>
          </cell>
          <cell r="I45">
            <v>45</v>
          </cell>
          <cell r="J45">
            <v>56</v>
          </cell>
          <cell r="K45">
            <v>67</v>
          </cell>
          <cell r="L45">
            <v>52</v>
          </cell>
          <cell r="M45">
            <v>53</v>
          </cell>
          <cell r="N45">
            <v>34</v>
          </cell>
          <cell r="O45">
            <v>33</v>
          </cell>
          <cell r="P45">
            <v>31</v>
          </cell>
          <cell r="Q45">
            <v>29</v>
          </cell>
          <cell r="R45">
            <v>48</v>
          </cell>
          <cell r="S45">
            <v>41</v>
          </cell>
          <cell r="T45">
            <v>33</v>
          </cell>
          <cell r="U45">
            <v>44</v>
          </cell>
          <cell r="V45">
            <v>51</v>
          </cell>
          <cell r="W45">
            <v>71</v>
          </cell>
          <cell r="X45">
            <v>94</v>
          </cell>
          <cell r="Y45">
            <v>75</v>
          </cell>
          <cell r="AA45" t="str">
            <v>大浦町</v>
          </cell>
          <cell r="AB45">
            <v>98</v>
          </cell>
          <cell r="AC45">
            <v>102</v>
          </cell>
          <cell r="AD45">
            <v>91</v>
          </cell>
          <cell r="AE45">
            <v>81</v>
          </cell>
          <cell r="AF45">
            <v>89</v>
          </cell>
          <cell r="AG45">
            <v>92</v>
          </cell>
          <cell r="AH45">
            <v>76</v>
          </cell>
          <cell r="AI45">
            <v>101</v>
          </cell>
          <cell r="AJ45">
            <v>104</v>
          </cell>
          <cell r="AK45">
            <v>159</v>
          </cell>
          <cell r="AL45">
            <v>119</v>
          </cell>
          <cell r="AM45">
            <v>184</v>
          </cell>
          <cell r="AN45">
            <v>64</v>
          </cell>
          <cell r="AO45">
            <v>161</v>
          </cell>
          <cell r="AP45">
            <v>39</v>
          </cell>
          <cell r="AQ45">
            <v>99</v>
          </cell>
          <cell r="AR45">
            <v>14</v>
          </cell>
          <cell r="AS45">
            <v>40</v>
          </cell>
          <cell r="AT45">
            <v>1</v>
          </cell>
          <cell r="AU45">
            <v>7</v>
          </cell>
          <cell r="AV45">
            <v>0</v>
          </cell>
          <cell r="AW45">
            <v>2</v>
          </cell>
        </row>
        <row r="46">
          <cell r="D46">
            <v>1863</v>
          </cell>
          <cell r="E46">
            <v>2310</v>
          </cell>
          <cell r="F46">
            <v>45</v>
          </cell>
          <cell r="G46">
            <v>41</v>
          </cell>
          <cell r="H46">
            <v>58</v>
          </cell>
          <cell r="I46">
            <v>65</v>
          </cell>
          <cell r="J46">
            <v>94</v>
          </cell>
          <cell r="K46">
            <v>93</v>
          </cell>
          <cell r="L46">
            <v>79</v>
          </cell>
          <cell r="M46">
            <v>59</v>
          </cell>
          <cell r="N46">
            <v>51</v>
          </cell>
          <cell r="O46">
            <v>38</v>
          </cell>
          <cell r="P46">
            <v>51</v>
          </cell>
          <cell r="Q46">
            <v>59</v>
          </cell>
          <cell r="R46">
            <v>62</v>
          </cell>
          <cell r="S46">
            <v>66</v>
          </cell>
          <cell r="T46">
            <v>67</v>
          </cell>
          <cell r="U46">
            <v>74</v>
          </cell>
          <cell r="V46">
            <v>70</v>
          </cell>
          <cell r="W46">
            <v>98</v>
          </cell>
          <cell r="X46">
            <v>145</v>
          </cell>
          <cell r="Y46">
            <v>142</v>
          </cell>
          <cell r="AA46" t="str">
            <v>坊津町</v>
          </cell>
          <cell r="AB46">
            <v>187</v>
          </cell>
          <cell r="AC46">
            <v>141</v>
          </cell>
          <cell r="AD46">
            <v>160</v>
          </cell>
          <cell r="AE46">
            <v>161</v>
          </cell>
          <cell r="AF46">
            <v>148</v>
          </cell>
          <cell r="AG46">
            <v>156</v>
          </cell>
          <cell r="AH46">
            <v>164</v>
          </cell>
          <cell r="AI46">
            <v>210</v>
          </cell>
          <cell r="AJ46">
            <v>190</v>
          </cell>
          <cell r="AK46">
            <v>257</v>
          </cell>
          <cell r="AL46">
            <v>153</v>
          </cell>
          <cell r="AM46">
            <v>240</v>
          </cell>
          <cell r="AN46">
            <v>92</v>
          </cell>
          <cell r="AO46">
            <v>204</v>
          </cell>
          <cell r="AP46">
            <v>32</v>
          </cell>
          <cell r="AQ46">
            <v>135</v>
          </cell>
          <cell r="AR46">
            <v>12</v>
          </cell>
          <cell r="AS46">
            <v>51</v>
          </cell>
          <cell r="AT46">
            <v>1</v>
          </cell>
          <cell r="AU46">
            <v>16</v>
          </cell>
          <cell r="AV46">
            <v>1</v>
          </cell>
          <cell r="AW46">
            <v>2</v>
          </cell>
        </row>
        <row r="47">
          <cell r="D47">
            <v>6067</v>
          </cell>
          <cell r="E47">
            <v>7189</v>
          </cell>
          <cell r="F47">
            <v>237</v>
          </cell>
          <cell r="G47">
            <v>235</v>
          </cell>
          <cell r="H47">
            <v>285</v>
          </cell>
          <cell r="I47">
            <v>273</v>
          </cell>
          <cell r="J47">
            <v>351</v>
          </cell>
          <cell r="K47">
            <v>365</v>
          </cell>
          <cell r="L47">
            <v>365</v>
          </cell>
          <cell r="M47">
            <v>383</v>
          </cell>
          <cell r="N47">
            <v>213</v>
          </cell>
          <cell r="O47">
            <v>316</v>
          </cell>
          <cell r="P47">
            <v>285</v>
          </cell>
          <cell r="Q47">
            <v>285</v>
          </cell>
          <cell r="R47">
            <v>253</v>
          </cell>
          <cell r="S47">
            <v>250</v>
          </cell>
          <cell r="T47">
            <v>252</v>
          </cell>
          <cell r="U47">
            <v>295</v>
          </cell>
          <cell r="V47">
            <v>364</v>
          </cell>
          <cell r="W47">
            <v>389</v>
          </cell>
          <cell r="X47">
            <v>438</v>
          </cell>
          <cell r="Y47">
            <v>434</v>
          </cell>
          <cell r="AA47" t="str">
            <v>知覧町</v>
          </cell>
          <cell r="AB47">
            <v>537</v>
          </cell>
          <cell r="AC47">
            <v>492</v>
          </cell>
          <cell r="AD47">
            <v>510</v>
          </cell>
          <cell r="AE47">
            <v>440</v>
          </cell>
          <cell r="AF47">
            <v>333</v>
          </cell>
          <cell r="AG47">
            <v>404</v>
          </cell>
          <cell r="AH47">
            <v>429</v>
          </cell>
          <cell r="AI47">
            <v>501</v>
          </cell>
          <cell r="AJ47">
            <v>442</v>
          </cell>
          <cell r="AK47">
            <v>629</v>
          </cell>
          <cell r="AL47">
            <v>395</v>
          </cell>
          <cell r="AM47">
            <v>637</v>
          </cell>
          <cell r="AN47">
            <v>233</v>
          </cell>
          <cell r="AO47">
            <v>431</v>
          </cell>
          <cell r="AP47">
            <v>94</v>
          </cell>
          <cell r="AQ47">
            <v>268</v>
          </cell>
          <cell r="AR47">
            <v>43</v>
          </cell>
          <cell r="AS47">
            <v>136</v>
          </cell>
          <cell r="AT47">
            <v>8</v>
          </cell>
          <cell r="AU47">
            <v>24</v>
          </cell>
          <cell r="AV47">
            <v>0</v>
          </cell>
          <cell r="AW47">
            <v>2</v>
          </cell>
        </row>
        <row r="48">
          <cell r="D48">
            <v>6694</v>
          </cell>
          <cell r="E48">
            <v>8115</v>
          </cell>
          <cell r="F48">
            <v>282</v>
          </cell>
          <cell r="G48">
            <v>269</v>
          </cell>
          <cell r="H48">
            <v>312</v>
          </cell>
          <cell r="I48">
            <v>338</v>
          </cell>
          <cell r="J48">
            <v>379</v>
          </cell>
          <cell r="K48">
            <v>379</v>
          </cell>
          <cell r="L48">
            <v>366</v>
          </cell>
          <cell r="M48">
            <v>353</v>
          </cell>
          <cell r="N48">
            <v>277</v>
          </cell>
          <cell r="O48">
            <v>271</v>
          </cell>
          <cell r="P48">
            <v>266</v>
          </cell>
          <cell r="Q48">
            <v>292</v>
          </cell>
          <cell r="R48">
            <v>305</v>
          </cell>
          <cell r="S48">
            <v>369</v>
          </cell>
          <cell r="T48">
            <v>321</v>
          </cell>
          <cell r="U48">
            <v>330</v>
          </cell>
          <cell r="V48">
            <v>358</v>
          </cell>
          <cell r="W48">
            <v>368</v>
          </cell>
          <cell r="X48">
            <v>467</v>
          </cell>
          <cell r="Y48">
            <v>497</v>
          </cell>
          <cell r="AA48" t="str">
            <v>川辺町</v>
          </cell>
          <cell r="AB48">
            <v>607</v>
          </cell>
          <cell r="AC48">
            <v>501</v>
          </cell>
          <cell r="AD48">
            <v>479</v>
          </cell>
          <cell r="AE48">
            <v>521</v>
          </cell>
          <cell r="AF48">
            <v>392</v>
          </cell>
          <cell r="AG48">
            <v>475</v>
          </cell>
          <cell r="AH48">
            <v>453</v>
          </cell>
          <cell r="AI48">
            <v>546</v>
          </cell>
          <cell r="AJ48">
            <v>482</v>
          </cell>
          <cell r="AK48">
            <v>665</v>
          </cell>
          <cell r="AL48">
            <v>483</v>
          </cell>
          <cell r="AM48">
            <v>729</v>
          </cell>
          <cell r="AN48">
            <v>270</v>
          </cell>
          <cell r="AO48">
            <v>644</v>
          </cell>
          <cell r="AP48">
            <v>143</v>
          </cell>
          <cell r="AQ48">
            <v>359</v>
          </cell>
          <cell r="AR48">
            <v>47</v>
          </cell>
          <cell r="AS48">
            <v>158</v>
          </cell>
          <cell r="AT48">
            <v>5</v>
          </cell>
          <cell r="AU48">
            <v>43</v>
          </cell>
          <cell r="AV48">
            <v>0</v>
          </cell>
          <cell r="AW48">
            <v>8</v>
          </cell>
        </row>
        <row r="52">
          <cell r="D52">
            <v>3246</v>
          </cell>
          <cell r="E52">
            <v>3868</v>
          </cell>
          <cell r="F52">
            <v>122</v>
          </cell>
          <cell r="G52">
            <v>129</v>
          </cell>
          <cell r="H52">
            <v>141</v>
          </cell>
          <cell r="I52">
            <v>140</v>
          </cell>
          <cell r="J52">
            <v>177</v>
          </cell>
          <cell r="K52">
            <v>180</v>
          </cell>
          <cell r="L52">
            <v>248</v>
          </cell>
          <cell r="M52">
            <v>284</v>
          </cell>
          <cell r="N52">
            <v>153</v>
          </cell>
          <cell r="O52">
            <v>184</v>
          </cell>
          <cell r="P52">
            <v>163</v>
          </cell>
          <cell r="Q52">
            <v>196</v>
          </cell>
          <cell r="R52">
            <v>160</v>
          </cell>
          <cell r="S52">
            <v>157</v>
          </cell>
          <cell r="T52">
            <v>153</v>
          </cell>
          <cell r="U52">
            <v>161</v>
          </cell>
          <cell r="V52">
            <v>171</v>
          </cell>
          <cell r="W52">
            <v>186</v>
          </cell>
          <cell r="X52">
            <v>213</v>
          </cell>
          <cell r="Y52">
            <v>240</v>
          </cell>
          <cell r="AA52" t="str">
            <v>市来町</v>
          </cell>
          <cell r="AB52">
            <v>281</v>
          </cell>
          <cell r="AC52">
            <v>264</v>
          </cell>
          <cell r="AD52">
            <v>261</v>
          </cell>
          <cell r="AE52">
            <v>264</v>
          </cell>
          <cell r="AF52">
            <v>234</v>
          </cell>
          <cell r="AG52">
            <v>237</v>
          </cell>
          <cell r="AH52">
            <v>198</v>
          </cell>
          <cell r="AI52">
            <v>274</v>
          </cell>
          <cell r="AJ52">
            <v>192</v>
          </cell>
          <cell r="AK52">
            <v>262</v>
          </cell>
          <cell r="AL52">
            <v>185</v>
          </cell>
          <cell r="AM52">
            <v>239</v>
          </cell>
          <cell r="AN52">
            <v>112</v>
          </cell>
          <cell r="AO52">
            <v>247</v>
          </cell>
          <cell r="AP52">
            <v>53</v>
          </cell>
          <cell r="AQ52">
            <v>131</v>
          </cell>
          <cell r="AR52">
            <v>22</v>
          </cell>
          <cell r="AS52">
            <v>65</v>
          </cell>
          <cell r="AT52">
            <v>5</v>
          </cell>
          <cell r="AU52">
            <v>23</v>
          </cell>
          <cell r="AV52">
            <v>1</v>
          </cell>
          <cell r="AW52">
            <v>5</v>
          </cell>
        </row>
        <row r="53">
          <cell r="D53">
            <v>3584</v>
          </cell>
          <cell r="E53">
            <v>4289</v>
          </cell>
          <cell r="F53">
            <v>143</v>
          </cell>
          <cell r="G53">
            <v>130</v>
          </cell>
          <cell r="H53">
            <v>144</v>
          </cell>
          <cell r="I53">
            <v>131</v>
          </cell>
          <cell r="J53">
            <v>192</v>
          </cell>
          <cell r="K53">
            <v>183</v>
          </cell>
          <cell r="L53">
            <v>196</v>
          </cell>
          <cell r="M53">
            <v>183</v>
          </cell>
          <cell r="N53">
            <v>104</v>
          </cell>
          <cell r="O53">
            <v>126</v>
          </cell>
          <cell r="P53">
            <v>149</v>
          </cell>
          <cell r="Q53">
            <v>141</v>
          </cell>
          <cell r="R53">
            <v>122</v>
          </cell>
          <cell r="S53">
            <v>131</v>
          </cell>
          <cell r="T53">
            <v>158</v>
          </cell>
          <cell r="U53">
            <v>177</v>
          </cell>
          <cell r="V53">
            <v>173</v>
          </cell>
          <cell r="W53">
            <v>186</v>
          </cell>
          <cell r="X53">
            <v>234</v>
          </cell>
          <cell r="Y53">
            <v>218</v>
          </cell>
          <cell r="AA53" t="str">
            <v>金峰町</v>
          </cell>
          <cell r="AB53">
            <v>337</v>
          </cell>
          <cell r="AC53">
            <v>286</v>
          </cell>
          <cell r="AD53">
            <v>290</v>
          </cell>
          <cell r="AE53">
            <v>265</v>
          </cell>
          <cell r="AF53">
            <v>204</v>
          </cell>
          <cell r="AG53">
            <v>257</v>
          </cell>
          <cell r="AH53">
            <v>245</v>
          </cell>
          <cell r="AI53">
            <v>337</v>
          </cell>
          <cell r="AJ53">
            <v>293</v>
          </cell>
          <cell r="AK53">
            <v>393</v>
          </cell>
          <cell r="AL53">
            <v>291</v>
          </cell>
          <cell r="AM53">
            <v>443</v>
          </cell>
          <cell r="AN53">
            <v>179</v>
          </cell>
          <cell r="AO53">
            <v>384</v>
          </cell>
          <cell r="AP53">
            <v>95</v>
          </cell>
          <cell r="AQ53">
            <v>201</v>
          </cell>
          <cell r="AR53">
            <v>27</v>
          </cell>
          <cell r="AS53">
            <v>98</v>
          </cell>
          <cell r="AT53">
            <v>8</v>
          </cell>
          <cell r="AU53">
            <v>18</v>
          </cell>
          <cell r="AV53">
            <v>0</v>
          </cell>
          <cell r="AW53">
            <v>1</v>
          </cell>
        </row>
        <row r="57">
          <cell r="D57">
            <v>11840</v>
          </cell>
          <cell r="E57">
            <v>13848</v>
          </cell>
          <cell r="F57">
            <v>487</v>
          </cell>
          <cell r="G57">
            <v>439</v>
          </cell>
          <cell r="H57">
            <v>537</v>
          </cell>
          <cell r="I57">
            <v>517</v>
          </cell>
          <cell r="J57">
            <v>657</v>
          </cell>
          <cell r="K57">
            <v>616</v>
          </cell>
          <cell r="L57">
            <v>532</v>
          </cell>
          <cell r="M57">
            <v>579</v>
          </cell>
          <cell r="N57">
            <v>487</v>
          </cell>
          <cell r="O57">
            <v>466</v>
          </cell>
          <cell r="P57">
            <v>544</v>
          </cell>
          <cell r="Q57">
            <v>495</v>
          </cell>
          <cell r="R57">
            <v>547</v>
          </cell>
          <cell r="S57">
            <v>561</v>
          </cell>
          <cell r="T57">
            <v>542</v>
          </cell>
          <cell r="U57">
            <v>592</v>
          </cell>
          <cell r="V57">
            <v>715</v>
          </cell>
          <cell r="W57">
            <v>679</v>
          </cell>
          <cell r="X57">
            <v>759</v>
          </cell>
          <cell r="Y57">
            <v>756</v>
          </cell>
          <cell r="AA57" t="str">
            <v>さつま町</v>
          </cell>
          <cell r="AB57">
            <v>959</v>
          </cell>
          <cell r="AC57">
            <v>927</v>
          </cell>
          <cell r="AD57">
            <v>946</v>
          </cell>
          <cell r="AE57">
            <v>904</v>
          </cell>
          <cell r="AF57">
            <v>704</v>
          </cell>
          <cell r="AG57">
            <v>815</v>
          </cell>
          <cell r="AH57">
            <v>783</v>
          </cell>
          <cell r="AI57">
            <v>1033</v>
          </cell>
          <cell r="AJ57">
            <v>938</v>
          </cell>
          <cell r="AK57">
            <v>1231</v>
          </cell>
          <cell r="AL57">
            <v>838</v>
          </cell>
          <cell r="AM57">
            <v>1299</v>
          </cell>
          <cell r="AN57">
            <v>530</v>
          </cell>
          <cell r="AO57">
            <v>970</v>
          </cell>
          <cell r="AP57">
            <v>241</v>
          </cell>
          <cell r="AQ57">
            <v>568</v>
          </cell>
          <cell r="AR57">
            <v>85</v>
          </cell>
          <cell r="AS57">
            <v>298</v>
          </cell>
          <cell r="AT57">
            <v>9</v>
          </cell>
          <cell r="AU57">
            <v>86</v>
          </cell>
          <cell r="AV57">
            <v>0</v>
          </cell>
          <cell r="AW57">
            <v>17</v>
          </cell>
        </row>
        <row r="59">
          <cell r="D59">
            <v>14364</v>
          </cell>
          <cell r="E59">
            <v>16346</v>
          </cell>
          <cell r="F59">
            <v>727</v>
          </cell>
          <cell r="G59">
            <v>709</v>
          </cell>
          <cell r="H59">
            <v>749</v>
          </cell>
          <cell r="I59">
            <v>752</v>
          </cell>
          <cell r="J59">
            <v>908</v>
          </cell>
          <cell r="K59">
            <v>866</v>
          </cell>
          <cell r="L59">
            <v>750</v>
          </cell>
          <cell r="M59">
            <v>838</v>
          </cell>
          <cell r="N59">
            <v>506</v>
          </cell>
          <cell r="O59">
            <v>627</v>
          </cell>
          <cell r="P59">
            <v>698</v>
          </cell>
          <cell r="Q59">
            <v>732</v>
          </cell>
          <cell r="R59">
            <v>789</v>
          </cell>
          <cell r="S59">
            <v>784</v>
          </cell>
          <cell r="T59">
            <v>682</v>
          </cell>
          <cell r="U59">
            <v>788</v>
          </cell>
          <cell r="V59">
            <v>900</v>
          </cell>
          <cell r="W59">
            <v>867</v>
          </cell>
          <cell r="X59">
            <v>1008</v>
          </cell>
          <cell r="Y59">
            <v>1032</v>
          </cell>
          <cell r="Z59" t="str">
            <v>出水郡</v>
          </cell>
          <cell r="AB59">
            <v>1174</v>
          </cell>
          <cell r="AC59">
            <v>1184</v>
          </cell>
          <cell r="AD59">
            <v>1121</v>
          </cell>
          <cell r="AE59">
            <v>1058</v>
          </cell>
          <cell r="AF59">
            <v>803</v>
          </cell>
          <cell r="AG59">
            <v>918</v>
          </cell>
          <cell r="AH59">
            <v>953</v>
          </cell>
          <cell r="AI59">
            <v>1126</v>
          </cell>
          <cell r="AJ59">
            <v>1019</v>
          </cell>
          <cell r="AK59">
            <v>1284</v>
          </cell>
          <cell r="AL59">
            <v>840</v>
          </cell>
          <cell r="AM59">
            <v>1148</v>
          </cell>
          <cell r="AN59">
            <v>434</v>
          </cell>
          <cell r="AO59">
            <v>872</v>
          </cell>
          <cell r="AP59">
            <v>213</v>
          </cell>
          <cell r="AQ59">
            <v>471</v>
          </cell>
          <cell r="AR59">
            <v>81</v>
          </cell>
          <cell r="AS59">
            <v>231</v>
          </cell>
          <cell r="AT59">
            <v>9</v>
          </cell>
          <cell r="AU59">
            <v>50</v>
          </cell>
          <cell r="AV59" t="str">
            <v>-</v>
          </cell>
          <cell r="AW59">
            <v>9</v>
          </cell>
        </row>
        <row r="61">
          <cell r="D61">
            <v>2155</v>
          </cell>
          <cell r="E61">
            <v>2597</v>
          </cell>
          <cell r="F61">
            <v>109</v>
          </cell>
          <cell r="G61">
            <v>82</v>
          </cell>
          <cell r="H61">
            <v>96</v>
          </cell>
          <cell r="I61">
            <v>112</v>
          </cell>
          <cell r="J61">
            <v>159</v>
          </cell>
          <cell r="K61">
            <v>118</v>
          </cell>
          <cell r="L61">
            <v>128</v>
          </cell>
          <cell r="M61">
            <v>225</v>
          </cell>
          <cell r="N61">
            <v>71</v>
          </cell>
          <cell r="O61">
            <v>87</v>
          </cell>
          <cell r="P61">
            <v>100</v>
          </cell>
          <cell r="Q61">
            <v>100</v>
          </cell>
          <cell r="R61">
            <v>97</v>
          </cell>
          <cell r="S61">
            <v>112</v>
          </cell>
          <cell r="T61">
            <v>98</v>
          </cell>
          <cell r="U61">
            <v>110</v>
          </cell>
          <cell r="V61">
            <v>132</v>
          </cell>
          <cell r="W61">
            <v>124</v>
          </cell>
          <cell r="X61">
            <v>127</v>
          </cell>
          <cell r="Y61">
            <v>160</v>
          </cell>
          <cell r="AA61" t="str">
            <v>野田町</v>
          </cell>
          <cell r="AB61">
            <v>180</v>
          </cell>
          <cell r="AC61">
            <v>190</v>
          </cell>
          <cell r="AD61">
            <v>169</v>
          </cell>
          <cell r="AE61">
            <v>166</v>
          </cell>
          <cell r="AF61">
            <v>127</v>
          </cell>
          <cell r="AG61">
            <v>163</v>
          </cell>
          <cell r="AH61">
            <v>136</v>
          </cell>
          <cell r="AI61">
            <v>184</v>
          </cell>
          <cell r="AJ61">
            <v>179</v>
          </cell>
          <cell r="AK61">
            <v>211</v>
          </cell>
          <cell r="AL61">
            <v>127</v>
          </cell>
          <cell r="AM61">
            <v>181</v>
          </cell>
          <cell r="AN61">
            <v>68</v>
          </cell>
          <cell r="AO61">
            <v>134</v>
          </cell>
          <cell r="AP61">
            <v>35</v>
          </cell>
          <cell r="AQ61">
            <v>79</v>
          </cell>
          <cell r="AR61">
            <v>15</v>
          </cell>
          <cell r="AS61">
            <v>45</v>
          </cell>
          <cell r="AT61">
            <v>2</v>
          </cell>
          <cell r="AU61">
            <v>11</v>
          </cell>
          <cell r="AV61">
            <v>0</v>
          </cell>
          <cell r="AW61">
            <v>3</v>
          </cell>
        </row>
        <row r="62">
          <cell r="D62">
            <v>6511</v>
          </cell>
          <cell r="E62">
            <v>7489</v>
          </cell>
          <cell r="F62">
            <v>346</v>
          </cell>
          <cell r="G62">
            <v>353</v>
          </cell>
          <cell r="H62">
            <v>370</v>
          </cell>
          <cell r="I62">
            <v>368</v>
          </cell>
          <cell r="J62">
            <v>399</v>
          </cell>
          <cell r="K62">
            <v>424</v>
          </cell>
          <cell r="L62">
            <v>370</v>
          </cell>
          <cell r="M62">
            <v>353</v>
          </cell>
          <cell r="N62">
            <v>226</v>
          </cell>
          <cell r="O62">
            <v>302</v>
          </cell>
          <cell r="P62">
            <v>332</v>
          </cell>
          <cell r="Q62">
            <v>384</v>
          </cell>
          <cell r="R62">
            <v>419</v>
          </cell>
          <cell r="S62">
            <v>403</v>
          </cell>
          <cell r="T62">
            <v>342</v>
          </cell>
          <cell r="U62">
            <v>421</v>
          </cell>
          <cell r="V62">
            <v>431</v>
          </cell>
          <cell r="W62">
            <v>418</v>
          </cell>
          <cell r="X62">
            <v>423</v>
          </cell>
          <cell r="Y62">
            <v>475</v>
          </cell>
          <cell r="AA62" t="str">
            <v>高尾野町</v>
          </cell>
          <cell r="AB62">
            <v>519</v>
          </cell>
          <cell r="AC62">
            <v>534</v>
          </cell>
          <cell r="AD62">
            <v>512</v>
          </cell>
          <cell r="AE62">
            <v>506</v>
          </cell>
          <cell r="AF62">
            <v>355</v>
          </cell>
          <cell r="AG62">
            <v>415</v>
          </cell>
          <cell r="AH62">
            <v>429</v>
          </cell>
          <cell r="AI62">
            <v>469</v>
          </cell>
          <cell r="AJ62">
            <v>390</v>
          </cell>
          <cell r="AK62">
            <v>520</v>
          </cell>
          <cell r="AL62">
            <v>349</v>
          </cell>
          <cell r="AM62">
            <v>466</v>
          </cell>
          <cell r="AN62">
            <v>168</v>
          </cell>
          <cell r="AO62">
            <v>363</v>
          </cell>
          <cell r="AP62">
            <v>93</v>
          </cell>
          <cell r="AQ62">
            <v>189</v>
          </cell>
          <cell r="AR62">
            <v>35</v>
          </cell>
          <cell r="AS62">
            <v>98</v>
          </cell>
          <cell r="AT62">
            <v>3</v>
          </cell>
          <cell r="AU62">
            <v>24</v>
          </cell>
          <cell r="AV62">
            <v>0</v>
          </cell>
          <cell r="AW62">
            <v>4</v>
          </cell>
        </row>
        <row r="63">
          <cell r="D63">
            <v>3331</v>
          </cell>
          <cell r="E63">
            <v>3624</v>
          </cell>
          <cell r="F63">
            <v>161</v>
          </cell>
          <cell r="G63">
            <v>174</v>
          </cell>
          <cell r="H63">
            <v>159</v>
          </cell>
          <cell r="I63">
            <v>168</v>
          </cell>
          <cell r="J63">
            <v>218</v>
          </cell>
          <cell r="K63">
            <v>189</v>
          </cell>
          <cell r="L63">
            <v>143</v>
          </cell>
          <cell r="M63">
            <v>135</v>
          </cell>
          <cell r="N63">
            <v>132</v>
          </cell>
          <cell r="O63">
            <v>130</v>
          </cell>
          <cell r="P63">
            <v>153</v>
          </cell>
          <cell r="Q63">
            <v>137</v>
          </cell>
          <cell r="R63">
            <v>171</v>
          </cell>
          <cell r="S63">
            <v>156</v>
          </cell>
          <cell r="T63">
            <v>148</v>
          </cell>
          <cell r="U63">
            <v>153</v>
          </cell>
          <cell r="V63">
            <v>201</v>
          </cell>
          <cell r="W63">
            <v>187</v>
          </cell>
          <cell r="X63">
            <v>271</v>
          </cell>
          <cell r="Y63">
            <v>249</v>
          </cell>
          <cell r="AA63" t="str">
            <v>東町</v>
          </cell>
          <cell r="AB63">
            <v>291</v>
          </cell>
          <cell r="AC63">
            <v>269</v>
          </cell>
          <cell r="AD63">
            <v>251</v>
          </cell>
          <cell r="AE63">
            <v>231</v>
          </cell>
          <cell r="AF63">
            <v>178</v>
          </cell>
          <cell r="AG63">
            <v>189</v>
          </cell>
          <cell r="AH63">
            <v>221</v>
          </cell>
          <cell r="AI63">
            <v>274</v>
          </cell>
          <cell r="AJ63">
            <v>254</v>
          </cell>
          <cell r="AK63">
            <v>324</v>
          </cell>
          <cell r="AL63">
            <v>204</v>
          </cell>
          <cell r="AM63">
            <v>283</v>
          </cell>
          <cell r="AN63">
            <v>109</v>
          </cell>
          <cell r="AO63">
            <v>204</v>
          </cell>
          <cell r="AP63">
            <v>46</v>
          </cell>
          <cell r="AQ63">
            <v>113</v>
          </cell>
          <cell r="AR63">
            <v>18</v>
          </cell>
          <cell r="AS63">
            <v>49</v>
          </cell>
          <cell r="AT63">
            <v>2</v>
          </cell>
          <cell r="AU63">
            <v>9</v>
          </cell>
          <cell r="AV63">
            <v>0</v>
          </cell>
          <cell r="AW63">
            <v>1</v>
          </cell>
        </row>
        <row r="64">
          <cell r="D64">
            <v>2367</v>
          </cell>
          <cell r="E64">
            <v>2636</v>
          </cell>
          <cell r="F64">
            <v>111</v>
          </cell>
          <cell r="G64">
            <v>100</v>
          </cell>
          <cell r="H64">
            <v>124</v>
          </cell>
          <cell r="I64">
            <v>104</v>
          </cell>
          <cell r="J64">
            <v>132</v>
          </cell>
          <cell r="K64">
            <v>135</v>
          </cell>
          <cell r="L64">
            <v>109</v>
          </cell>
          <cell r="M64">
            <v>125</v>
          </cell>
          <cell r="N64">
            <v>77</v>
          </cell>
          <cell r="O64">
            <v>108</v>
          </cell>
          <cell r="P64">
            <v>113</v>
          </cell>
          <cell r="Q64">
            <v>111</v>
          </cell>
          <cell r="R64">
            <v>102</v>
          </cell>
          <cell r="S64">
            <v>113</v>
          </cell>
          <cell r="T64">
            <v>94</v>
          </cell>
          <cell r="U64">
            <v>104</v>
          </cell>
          <cell r="V64">
            <v>136</v>
          </cell>
          <cell r="W64">
            <v>138</v>
          </cell>
          <cell r="X64">
            <v>187</v>
          </cell>
          <cell r="Y64">
            <v>148</v>
          </cell>
          <cell r="AA64" t="str">
            <v>長島町</v>
          </cell>
          <cell r="AB64">
            <v>184</v>
          </cell>
          <cell r="AC64">
            <v>191</v>
          </cell>
          <cell r="AD64">
            <v>189</v>
          </cell>
          <cell r="AE64">
            <v>155</v>
          </cell>
          <cell r="AF64">
            <v>143</v>
          </cell>
          <cell r="AG64">
            <v>151</v>
          </cell>
          <cell r="AH64">
            <v>167</v>
          </cell>
          <cell r="AI64">
            <v>199</v>
          </cell>
          <cell r="AJ64">
            <v>196</v>
          </cell>
          <cell r="AK64">
            <v>229</v>
          </cell>
          <cell r="AL64">
            <v>160</v>
          </cell>
          <cell r="AM64">
            <v>218</v>
          </cell>
          <cell r="AN64">
            <v>89</v>
          </cell>
          <cell r="AO64">
            <v>171</v>
          </cell>
          <cell r="AP64">
            <v>39</v>
          </cell>
          <cell r="AQ64">
            <v>90</v>
          </cell>
          <cell r="AR64">
            <v>13</v>
          </cell>
          <cell r="AS64">
            <v>39</v>
          </cell>
          <cell r="AT64">
            <v>2</v>
          </cell>
          <cell r="AU64">
            <v>6</v>
          </cell>
          <cell r="AV64">
            <v>0</v>
          </cell>
          <cell r="AW64">
            <v>1</v>
          </cell>
        </row>
        <row r="66">
          <cell r="D66">
            <v>4344</v>
          </cell>
          <cell r="E66">
            <v>5036</v>
          </cell>
          <cell r="F66">
            <v>194</v>
          </cell>
          <cell r="G66">
            <v>195</v>
          </cell>
          <cell r="H66">
            <v>227</v>
          </cell>
          <cell r="I66">
            <v>183</v>
          </cell>
          <cell r="J66">
            <v>231</v>
          </cell>
          <cell r="K66">
            <v>254</v>
          </cell>
          <cell r="L66">
            <v>193</v>
          </cell>
          <cell r="M66">
            <v>176</v>
          </cell>
          <cell r="N66">
            <v>154</v>
          </cell>
          <cell r="O66">
            <v>137</v>
          </cell>
          <cell r="P66">
            <v>171</v>
          </cell>
          <cell r="Q66">
            <v>190</v>
          </cell>
          <cell r="R66">
            <v>220</v>
          </cell>
          <cell r="S66">
            <v>214</v>
          </cell>
          <cell r="T66">
            <v>216</v>
          </cell>
          <cell r="U66">
            <v>223</v>
          </cell>
          <cell r="V66">
            <v>206</v>
          </cell>
          <cell r="W66">
            <v>232</v>
          </cell>
          <cell r="X66">
            <v>285</v>
          </cell>
          <cell r="Y66">
            <v>279</v>
          </cell>
          <cell r="Z66" t="str">
            <v>伊佐郡</v>
          </cell>
          <cell r="AB66">
            <v>347</v>
          </cell>
          <cell r="AC66">
            <v>358</v>
          </cell>
          <cell r="AD66">
            <v>350</v>
          </cell>
          <cell r="AE66">
            <v>339</v>
          </cell>
          <cell r="AF66">
            <v>268</v>
          </cell>
          <cell r="AG66">
            <v>303</v>
          </cell>
          <cell r="AH66">
            <v>319</v>
          </cell>
          <cell r="AI66">
            <v>394</v>
          </cell>
          <cell r="AJ66">
            <v>352</v>
          </cell>
          <cell r="AK66">
            <v>433</v>
          </cell>
          <cell r="AL66">
            <v>305</v>
          </cell>
          <cell r="AM66">
            <v>396</v>
          </cell>
          <cell r="AN66">
            <v>178</v>
          </cell>
          <cell r="AO66">
            <v>380</v>
          </cell>
          <cell r="AP66">
            <v>97</v>
          </cell>
          <cell r="AQ66">
            <v>228</v>
          </cell>
          <cell r="AR66">
            <v>28</v>
          </cell>
          <cell r="AS66">
            <v>81</v>
          </cell>
          <cell r="AT66">
            <v>3</v>
          </cell>
          <cell r="AU66">
            <v>35</v>
          </cell>
          <cell r="AV66" t="str">
            <v>-</v>
          </cell>
          <cell r="AW66">
            <v>6</v>
          </cell>
        </row>
        <row r="68">
          <cell r="D68">
            <v>4344</v>
          </cell>
          <cell r="E68">
            <v>5036</v>
          </cell>
          <cell r="F68">
            <v>194</v>
          </cell>
          <cell r="G68">
            <v>195</v>
          </cell>
          <cell r="H68">
            <v>227</v>
          </cell>
          <cell r="I68">
            <v>183</v>
          </cell>
          <cell r="J68">
            <v>231</v>
          </cell>
          <cell r="K68">
            <v>254</v>
          </cell>
          <cell r="L68">
            <v>193</v>
          </cell>
          <cell r="M68">
            <v>176</v>
          </cell>
          <cell r="N68">
            <v>154</v>
          </cell>
          <cell r="O68">
            <v>137</v>
          </cell>
          <cell r="P68">
            <v>171</v>
          </cell>
          <cell r="Q68">
            <v>190</v>
          </cell>
          <cell r="R68">
            <v>220</v>
          </cell>
          <cell r="S68">
            <v>214</v>
          </cell>
          <cell r="T68">
            <v>216</v>
          </cell>
          <cell r="U68">
            <v>223</v>
          </cell>
          <cell r="V68">
            <v>206</v>
          </cell>
          <cell r="W68">
            <v>232</v>
          </cell>
          <cell r="X68">
            <v>285</v>
          </cell>
          <cell r="Y68">
            <v>279</v>
          </cell>
          <cell r="AA68" t="str">
            <v>菱刈町</v>
          </cell>
          <cell r="AB68">
            <v>347</v>
          </cell>
          <cell r="AC68">
            <v>358</v>
          </cell>
          <cell r="AD68">
            <v>350</v>
          </cell>
          <cell r="AE68">
            <v>339</v>
          </cell>
          <cell r="AF68">
            <v>268</v>
          </cell>
          <cell r="AG68">
            <v>303</v>
          </cell>
          <cell r="AH68">
            <v>319</v>
          </cell>
          <cell r="AI68">
            <v>394</v>
          </cell>
          <cell r="AJ68">
            <v>352</v>
          </cell>
          <cell r="AK68">
            <v>433</v>
          </cell>
          <cell r="AL68">
            <v>305</v>
          </cell>
          <cell r="AM68">
            <v>396</v>
          </cell>
          <cell r="AN68">
            <v>178</v>
          </cell>
          <cell r="AO68">
            <v>380</v>
          </cell>
          <cell r="AP68">
            <v>97</v>
          </cell>
          <cell r="AQ68">
            <v>228</v>
          </cell>
          <cell r="AR68">
            <v>28</v>
          </cell>
          <cell r="AS68">
            <v>81</v>
          </cell>
          <cell r="AT68">
            <v>3</v>
          </cell>
          <cell r="AU68">
            <v>35</v>
          </cell>
          <cell r="AV68">
            <v>0</v>
          </cell>
          <cell r="AW68">
            <v>6</v>
          </cell>
        </row>
        <row r="78">
          <cell r="D78">
            <v>10582</v>
          </cell>
          <cell r="E78">
            <v>12326</v>
          </cell>
          <cell r="F78">
            <v>460</v>
          </cell>
          <cell r="G78">
            <v>479</v>
          </cell>
          <cell r="H78">
            <v>532</v>
          </cell>
          <cell r="I78">
            <v>553</v>
          </cell>
          <cell r="J78">
            <v>624</v>
          </cell>
          <cell r="K78">
            <v>615</v>
          </cell>
          <cell r="L78">
            <v>653</v>
          </cell>
          <cell r="M78">
            <v>661</v>
          </cell>
          <cell r="N78">
            <v>571</v>
          </cell>
          <cell r="O78">
            <v>615</v>
          </cell>
          <cell r="P78">
            <v>573</v>
          </cell>
          <cell r="Q78">
            <v>625</v>
          </cell>
          <cell r="R78">
            <v>585</v>
          </cell>
          <cell r="S78">
            <v>632</v>
          </cell>
          <cell r="T78">
            <v>529</v>
          </cell>
          <cell r="U78">
            <v>604</v>
          </cell>
          <cell r="V78">
            <v>569</v>
          </cell>
          <cell r="W78">
            <v>657</v>
          </cell>
          <cell r="X78">
            <v>728</v>
          </cell>
          <cell r="Y78">
            <v>819</v>
          </cell>
          <cell r="AA78" t="str">
            <v>加治木町</v>
          </cell>
          <cell r="AB78">
            <v>883</v>
          </cell>
          <cell r="AC78">
            <v>933</v>
          </cell>
          <cell r="AD78">
            <v>933</v>
          </cell>
          <cell r="AE78">
            <v>935</v>
          </cell>
          <cell r="AF78">
            <v>725</v>
          </cell>
          <cell r="AG78">
            <v>754</v>
          </cell>
          <cell r="AH78">
            <v>588</v>
          </cell>
          <cell r="AI78">
            <v>683</v>
          </cell>
          <cell r="AJ78">
            <v>570</v>
          </cell>
          <cell r="AK78">
            <v>756</v>
          </cell>
          <cell r="AL78">
            <v>528</v>
          </cell>
          <cell r="AM78">
            <v>720</v>
          </cell>
          <cell r="AN78">
            <v>305</v>
          </cell>
          <cell r="AO78">
            <v>633</v>
          </cell>
          <cell r="AP78">
            <v>145</v>
          </cell>
          <cell r="AQ78">
            <v>340</v>
          </cell>
          <cell r="AR78">
            <v>61</v>
          </cell>
          <cell r="AS78">
            <v>231</v>
          </cell>
          <cell r="AT78">
            <v>14</v>
          </cell>
          <cell r="AU78">
            <v>68</v>
          </cell>
          <cell r="AV78">
            <v>2</v>
          </cell>
          <cell r="AW78">
            <v>12</v>
          </cell>
        </row>
        <row r="79">
          <cell r="D79">
            <v>20934</v>
          </cell>
          <cell r="E79">
            <v>23737</v>
          </cell>
          <cell r="F79">
            <v>1071</v>
          </cell>
          <cell r="G79">
            <v>1015</v>
          </cell>
          <cell r="H79">
            <v>1152</v>
          </cell>
          <cell r="I79">
            <v>1084</v>
          </cell>
          <cell r="J79">
            <v>1297</v>
          </cell>
          <cell r="K79">
            <v>1292</v>
          </cell>
          <cell r="L79">
            <v>1299</v>
          </cell>
          <cell r="M79">
            <v>1272</v>
          </cell>
          <cell r="N79">
            <v>966</v>
          </cell>
          <cell r="O79">
            <v>1148</v>
          </cell>
          <cell r="P79">
            <v>1155</v>
          </cell>
          <cell r="Q79">
            <v>1308</v>
          </cell>
          <cell r="R79">
            <v>1292</v>
          </cell>
          <cell r="S79">
            <v>1440</v>
          </cell>
          <cell r="T79">
            <v>1195</v>
          </cell>
          <cell r="U79">
            <v>1322</v>
          </cell>
          <cell r="V79">
            <v>1220</v>
          </cell>
          <cell r="W79">
            <v>1482</v>
          </cell>
          <cell r="X79">
            <v>1480</v>
          </cell>
          <cell r="Y79">
            <v>1573</v>
          </cell>
          <cell r="AA79" t="str">
            <v>姶良町</v>
          </cell>
          <cell r="AB79">
            <v>1620</v>
          </cell>
          <cell r="AC79">
            <v>1878</v>
          </cell>
          <cell r="AD79">
            <v>1769</v>
          </cell>
          <cell r="AE79">
            <v>1812</v>
          </cell>
          <cell r="AF79">
            <v>1372</v>
          </cell>
          <cell r="AG79">
            <v>1463</v>
          </cell>
          <cell r="AH79">
            <v>1188</v>
          </cell>
          <cell r="AI79">
            <v>1331</v>
          </cell>
          <cell r="AJ79">
            <v>1089</v>
          </cell>
          <cell r="AK79">
            <v>1333</v>
          </cell>
          <cell r="AL79">
            <v>883</v>
          </cell>
          <cell r="AM79">
            <v>1264</v>
          </cell>
          <cell r="AN79">
            <v>558</v>
          </cell>
          <cell r="AO79">
            <v>909</v>
          </cell>
          <cell r="AP79">
            <v>237</v>
          </cell>
          <cell r="AQ79">
            <v>488</v>
          </cell>
          <cell r="AR79">
            <v>74</v>
          </cell>
          <cell r="AS79">
            <v>248</v>
          </cell>
          <cell r="AT79">
            <v>10</v>
          </cell>
          <cell r="AU79">
            <v>65</v>
          </cell>
          <cell r="AV79">
            <v>5</v>
          </cell>
          <cell r="AW79">
            <v>10</v>
          </cell>
        </row>
        <row r="80">
          <cell r="D80">
            <v>3334</v>
          </cell>
          <cell r="E80">
            <v>3927</v>
          </cell>
          <cell r="F80">
            <v>145</v>
          </cell>
          <cell r="G80">
            <v>123</v>
          </cell>
          <cell r="H80">
            <v>146</v>
          </cell>
          <cell r="I80">
            <v>149</v>
          </cell>
          <cell r="J80">
            <v>157</v>
          </cell>
          <cell r="K80">
            <v>158</v>
          </cell>
          <cell r="L80">
            <v>177</v>
          </cell>
          <cell r="M80">
            <v>167</v>
          </cell>
          <cell r="N80">
            <v>147</v>
          </cell>
          <cell r="O80">
            <v>148</v>
          </cell>
          <cell r="P80">
            <v>158</v>
          </cell>
          <cell r="Q80">
            <v>167</v>
          </cell>
          <cell r="R80">
            <v>149</v>
          </cell>
          <cell r="S80">
            <v>136</v>
          </cell>
          <cell r="T80">
            <v>131</v>
          </cell>
          <cell r="U80">
            <v>137</v>
          </cell>
          <cell r="V80">
            <v>159</v>
          </cell>
          <cell r="W80">
            <v>183</v>
          </cell>
          <cell r="X80">
            <v>217</v>
          </cell>
          <cell r="Y80">
            <v>232</v>
          </cell>
          <cell r="AA80" t="str">
            <v>蒲生町</v>
          </cell>
          <cell r="AB80">
            <v>309</v>
          </cell>
          <cell r="AC80">
            <v>261</v>
          </cell>
          <cell r="AD80">
            <v>283</v>
          </cell>
          <cell r="AE80">
            <v>265</v>
          </cell>
          <cell r="AF80">
            <v>204</v>
          </cell>
          <cell r="AG80">
            <v>223</v>
          </cell>
          <cell r="AH80">
            <v>208</v>
          </cell>
          <cell r="AI80">
            <v>268</v>
          </cell>
          <cell r="AJ80">
            <v>254</v>
          </cell>
          <cell r="AK80">
            <v>356</v>
          </cell>
          <cell r="AL80">
            <v>242</v>
          </cell>
          <cell r="AM80">
            <v>377</v>
          </cell>
          <cell r="AN80">
            <v>145</v>
          </cell>
          <cell r="AO80">
            <v>263</v>
          </cell>
          <cell r="AP80">
            <v>69</v>
          </cell>
          <cell r="AQ80">
            <v>190</v>
          </cell>
          <cell r="AR80">
            <v>28</v>
          </cell>
          <cell r="AS80">
            <v>92</v>
          </cell>
          <cell r="AT80">
            <v>5</v>
          </cell>
          <cell r="AU80">
            <v>29</v>
          </cell>
          <cell r="AV80">
            <v>1</v>
          </cell>
          <cell r="AW80">
            <v>3</v>
          </cell>
        </row>
        <row r="81">
          <cell r="D81">
            <v>4094</v>
          </cell>
          <cell r="E81">
            <v>4527</v>
          </cell>
          <cell r="F81">
            <v>233</v>
          </cell>
          <cell r="G81">
            <v>215</v>
          </cell>
          <cell r="H81">
            <v>250</v>
          </cell>
          <cell r="I81">
            <v>218</v>
          </cell>
          <cell r="J81">
            <v>242</v>
          </cell>
          <cell r="K81">
            <v>254</v>
          </cell>
          <cell r="L81">
            <v>270</v>
          </cell>
          <cell r="M81">
            <v>228</v>
          </cell>
          <cell r="N81">
            <v>202</v>
          </cell>
          <cell r="O81">
            <v>341</v>
          </cell>
          <cell r="P81">
            <v>252</v>
          </cell>
          <cell r="Q81">
            <v>275</v>
          </cell>
          <cell r="R81">
            <v>261</v>
          </cell>
          <cell r="S81">
            <v>271</v>
          </cell>
          <cell r="T81">
            <v>216</v>
          </cell>
          <cell r="U81">
            <v>252</v>
          </cell>
          <cell r="V81">
            <v>246</v>
          </cell>
          <cell r="W81">
            <v>258</v>
          </cell>
          <cell r="X81">
            <v>292</v>
          </cell>
          <cell r="Y81">
            <v>284</v>
          </cell>
          <cell r="AA81" t="str">
            <v>溝辺町</v>
          </cell>
          <cell r="AB81">
            <v>338</v>
          </cell>
          <cell r="AC81">
            <v>332</v>
          </cell>
          <cell r="AD81">
            <v>331</v>
          </cell>
          <cell r="AE81">
            <v>309</v>
          </cell>
          <cell r="AF81">
            <v>175</v>
          </cell>
          <cell r="AG81">
            <v>211</v>
          </cell>
          <cell r="AH81">
            <v>243</v>
          </cell>
          <cell r="AI81">
            <v>264</v>
          </cell>
          <cell r="AJ81">
            <v>223</v>
          </cell>
          <cell r="AK81">
            <v>255</v>
          </cell>
          <cell r="AL81">
            <v>178</v>
          </cell>
          <cell r="AM81">
            <v>234</v>
          </cell>
          <cell r="AN81">
            <v>83</v>
          </cell>
          <cell r="AO81">
            <v>169</v>
          </cell>
          <cell r="AP81">
            <v>41</v>
          </cell>
          <cell r="AQ81">
            <v>101</v>
          </cell>
          <cell r="AR81">
            <v>13</v>
          </cell>
          <cell r="AS81">
            <v>41</v>
          </cell>
          <cell r="AT81">
            <v>5</v>
          </cell>
          <cell r="AU81">
            <v>12</v>
          </cell>
          <cell r="AV81">
            <v>0</v>
          </cell>
          <cell r="AW81">
            <v>3</v>
          </cell>
        </row>
        <row r="82">
          <cell r="D82">
            <v>2478</v>
          </cell>
          <cell r="E82">
            <v>2757</v>
          </cell>
          <cell r="F82">
            <v>123</v>
          </cell>
          <cell r="G82">
            <v>106</v>
          </cell>
          <cell r="H82">
            <v>123</v>
          </cell>
          <cell r="I82">
            <v>129</v>
          </cell>
          <cell r="J82">
            <v>145</v>
          </cell>
          <cell r="K82">
            <v>116</v>
          </cell>
          <cell r="L82">
            <v>115</v>
          </cell>
          <cell r="M82">
            <v>128</v>
          </cell>
          <cell r="N82">
            <v>110</v>
          </cell>
          <cell r="O82">
            <v>99</v>
          </cell>
          <cell r="P82">
            <v>108</v>
          </cell>
          <cell r="Q82">
            <v>130</v>
          </cell>
          <cell r="R82">
            <v>108</v>
          </cell>
          <cell r="S82">
            <v>108</v>
          </cell>
          <cell r="T82">
            <v>108</v>
          </cell>
          <cell r="U82">
            <v>105</v>
          </cell>
          <cell r="V82">
            <v>147</v>
          </cell>
          <cell r="W82">
            <v>119</v>
          </cell>
          <cell r="X82">
            <v>178</v>
          </cell>
          <cell r="Y82">
            <v>187</v>
          </cell>
          <cell r="AA82" t="str">
            <v>横川町</v>
          </cell>
          <cell r="AB82">
            <v>214</v>
          </cell>
          <cell r="AC82">
            <v>174</v>
          </cell>
          <cell r="AD82">
            <v>180</v>
          </cell>
          <cell r="AE82">
            <v>162</v>
          </cell>
          <cell r="AF82">
            <v>140</v>
          </cell>
          <cell r="AG82">
            <v>164</v>
          </cell>
          <cell r="AH82">
            <v>159</v>
          </cell>
          <cell r="AI82">
            <v>192</v>
          </cell>
          <cell r="AJ82">
            <v>199</v>
          </cell>
          <cell r="AK82">
            <v>222</v>
          </cell>
          <cell r="AL82">
            <v>156</v>
          </cell>
          <cell r="AM82">
            <v>247</v>
          </cell>
          <cell r="AN82">
            <v>95</v>
          </cell>
          <cell r="AO82">
            <v>196</v>
          </cell>
          <cell r="AP82">
            <v>48</v>
          </cell>
          <cell r="AQ82">
            <v>111</v>
          </cell>
          <cell r="AR82">
            <v>18</v>
          </cell>
          <cell r="AS82">
            <v>52</v>
          </cell>
          <cell r="AT82">
            <v>2</v>
          </cell>
          <cell r="AU82">
            <v>9</v>
          </cell>
          <cell r="AV82">
            <v>2</v>
          </cell>
          <cell r="AW82">
            <v>1</v>
          </cell>
        </row>
        <row r="84">
          <cell r="D84">
            <v>3986</v>
          </cell>
          <cell r="E84">
            <v>4846</v>
          </cell>
          <cell r="F84">
            <v>118</v>
          </cell>
          <cell r="G84">
            <v>103</v>
          </cell>
          <cell r="H84">
            <v>175</v>
          </cell>
          <cell r="I84">
            <v>150</v>
          </cell>
          <cell r="J84">
            <v>167</v>
          </cell>
          <cell r="K84">
            <v>204</v>
          </cell>
          <cell r="L84">
            <v>179</v>
          </cell>
          <cell r="M84">
            <v>235</v>
          </cell>
          <cell r="N84">
            <v>176</v>
          </cell>
          <cell r="O84">
            <v>241</v>
          </cell>
          <cell r="P84">
            <v>166</v>
          </cell>
          <cell r="Q84">
            <v>177</v>
          </cell>
          <cell r="R84">
            <v>162</v>
          </cell>
          <cell r="S84">
            <v>147</v>
          </cell>
          <cell r="T84">
            <v>171</v>
          </cell>
          <cell r="U84">
            <v>178</v>
          </cell>
          <cell r="V84">
            <v>184</v>
          </cell>
          <cell r="W84">
            <v>207</v>
          </cell>
          <cell r="X84">
            <v>296</v>
          </cell>
          <cell r="Y84">
            <v>326</v>
          </cell>
          <cell r="AA84" t="str">
            <v>牧園町</v>
          </cell>
          <cell r="AB84">
            <v>402</v>
          </cell>
          <cell r="AC84">
            <v>364</v>
          </cell>
          <cell r="AD84">
            <v>345</v>
          </cell>
          <cell r="AE84">
            <v>409</v>
          </cell>
          <cell r="AF84">
            <v>295</v>
          </cell>
          <cell r="AG84">
            <v>325</v>
          </cell>
          <cell r="AH84">
            <v>286</v>
          </cell>
          <cell r="AI84">
            <v>397</v>
          </cell>
          <cell r="AJ84">
            <v>347</v>
          </cell>
          <cell r="AK84">
            <v>404</v>
          </cell>
          <cell r="AL84">
            <v>250</v>
          </cell>
          <cell r="AM84">
            <v>361</v>
          </cell>
          <cell r="AN84">
            <v>157</v>
          </cell>
          <cell r="AO84">
            <v>304</v>
          </cell>
          <cell r="AP84">
            <v>82</v>
          </cell>
          <cell r="AQ84">
            <v>188</v>
          </cell>
          <cell r="AR84">
            <v>22</v>
          </cell>
          <cell r="AS84">
            <v>91</v>
          </cell>
          <cell r="AT84">
            <v>6</v>
          </cell>
          <cell r="AU84">
            <v>30</v>
          </cell>
          <cell r="AV84">
            <v>0</v>
          </cell>
          <cell r="AW84">
            <v>5</v>
          </cell>
        </row>
        <row r="85">
          <cell r="D85">
            <v>2578</v>
          </cell>
          <cell r="E85">
            <v>3039</v>
          </cell>
          <cell r="F85">
            <v>88</v>
          </cell>
          <cell r="G85">
            <v>69</v>
          </cell>
          <cell r="H85">
            <v>102</v>
          </cell>
          <cell r="I85">
            <v>87</v>
          </cell>
          <cell r="J85">
            <v>148</v>
          </cell>
          <cell r="K85">
            <v>143</v>
          </cell>
          <cell r="L85">
            <v>156</v>
          </cell>
          <cell r="M85">
            <v>158</v>
          </cell>
          <cell r="N85">
            <v>110</v>
          </cell>
          <cell r="O85">
            <v>136</v>
          </cell>
          <cell r="P85">
            <v>96</v>
          </cell>
          <cell r="Q85">
            <v>112</v>
          </cell>
          <cell r="R85">
            <v>105</v>
          </cell>
          <cell r="S85">
            <v>93</v>
          </cell>
          <cell r="T85">
            <v>99</v>
          </cell>
          <cell r="U85">
            <v>125</v>
          </cell>
          <cell r="V85">
            <v>134</v>
          </cell>
          <cell r="W85">
            <v>165</v>
          </cell>
          <cell r="X85">
            <v>201</v>
          </cell>
          <cell r="Y85">
            <v>201</v>
          </cell>
          <cell r="AA85" t="str">
            <v>霧島町</v>
          </cell>
          <cell r="AB85">
            <v>227</v>
          </cell>
          <cell r="AC85">
            <v>201</v>
          </cell>
          <cell r="AD85">
            <v>209</v>
          </cell>
          <cell r="AE85">
            <v>244</v>
          </cell>
          <cell r="AF85">
            <v>176</v>
          </cell>
          <cell r="AG85">
            <v>187</v>
          </cell>
          <cell r="AH85">
            <v>196</v>
          </cell>
          <cell r="AI85">
            <v>231</v>
          </cell>
          <cell r="AJ85">
            <v>203</v>
          </cell>
          <cell r="AK85">
            <v>265</v>
          </cell>
          <cell r="AL85">
            <v>171</v>
          </cell>
          <cell r="AM85">
            <v>231</v>
          </cell>
          <cell r="AN85">
            <v>92</v>
          </cell>
          <cell r="AO85">
            <v>193</v>
          </cell>
          <cell r="AP85">
            <v>38</v>
          </cell>
          <cell r="AQ85">
            <v>127</v>
          </cell>
          <cell r="AR85">
            <v>24</v>
          </cell>
          <cell r="AS85">
            <v>49</v>
          </cell>
          <cell r="AT85">
            <v>3</v>
          </cell>
          <cell r="AU85">
            <v>21</v>
          </cell>
          <cell r="AV85">
            <v>0</v>
          </cell>
          <cell r="AW85">
            <v>1</v>
          </cell>
        </row>
        <row r="86">
          <cell r="D86">
            <v>17494</v>
          </cell>
          <cell r="E86">
            <v>19199</v>
          </cell>
          <cell r="F86">
            <v>970</v>
          </cell>
          <cell r="G86">
            <v>896</v>
          </cell>
          <cell r="H86">
            <v>956</v>
          </cell>
          <cell r="I86">
            <v>983</v>
          </cell>
          <cell r="J86">
            <v>978</v>
          </cell>
          <cell r="K86">
            <v>962</v>
          </cell>
          <cell r="L86">
            <v>1508</v>
          </cell>
          <cell r="M86">
            <v>1043</v>
          </cell>
          <cell r="N86">
            <v>962</v>
          </cell>
          <cell r="O86">
            <v>1118</v>
          </cell>
          <cell r="P86">
            <v>1157</v>
          </cell>
          <cell r="Q86">
            <v>1225</v>
          </cell>
          <cell r="R86">
            <v>1246</v>
          </cell>
          <cell r="S86">
            <v>1273</v>
          </cell>
          <cell r="T86">
            <v>1069</v>
          </cell>
          <cell r="U86">
            <v>1180</v>
          </cell>
          <cell r="V86">
            <v>1097</v>
          </cell>
          <cell r="W86">
            <v>1198</v>
          </cell>
          <cell r="X86">
            <v>1089</v>
          </cell>
          <cell r="Y86">
            <v>1221</v>
          </cell>
          <cell r="AA86" t="str">
            <v>隼人町</v>
          </cell>
          <cell r="AB86">
            <v>1170</v>
          </cell>
          <cell r="AC86">
            <v>1190</v>
          </cell>
          <cell r="AD86">
            <v>1251</v>
          </cell>
          <cell r="AE86">
            <v>1258</v>
          </cell>
          <cell r="AF86">
            <v>882</v>
          </cell>
          <cell r="AG86">
            <v>1035</v>
          </cell>
          <cell r="AH86">
            <v>943</v>
          </cell>
          <cell r="AI86">
            <v>1021</v>
          </cell>
          <cell r="AJ86">
            <v>873</v>
          </cell>
          <cell r="AK86">
            <v>1131</v>
          </cell>
          <cell r="AL86">
            <v>671</v>
          </cell>
          <cell r="AM86">
            <v>1008</v>
          </cell>
          <cell r="AN86">
            <v>403</v>
          </cell>
          <cell r="AO86">
            <v>782</v>
          </cell>
          <cell r="AP86">
            <v>178</v>
          </cell>
          <cell r="AQ86">
            <v>419</v>
          </cell>
          <cell r="AR86">
            <v>76</v>
          </cell>
          <cell r="AS86">
            <v>195</v>
          </cell>
          <cell r="AT86">
            <v>12</v>
          </cell>
          <cell r="AU86">
            <v>51</v>
          </cell>
          <cell r="AV86">
            <v>3</v>
          </cell>
          <cell r="AW86">
            <v>9</v>
          </cell>
        </row>
        <row r="87">
          <cell r="D87">
            <v>3290</v>
          </cell>
          <cell r="E87">
            <v>3680</v>
          </cell>
          <cell r="F87">
            <v>101</v>
          </cell>
          <cell r="G87">
            <v>83</v>
          </cell>
          <cell r="H87">
            <v>158</v>
          </cell>
          <cell r="I87">
            <v>149</v>
          </cell>
          <cell r="J87">
            <v>207</v>
          </cell>
          <cell r="K87">
            <v>183</v>
          </cell>
          <cell r="L87">
            <v>191</v>
          </cell>
          <cell r="M87">
            <v>197</v>
          </cell>
          <cell r="N87">
            <v>126</v>
          </cell>
          <cell r="O87">
            <v>149</v>
          </cell>
          <cell r="P87">
            <v>114</v>
          </cell>
          <cell r="Q87">
            <v>128</v>
          </cell>
          <cell r="R87">
            <v>95</v>
          </cell>
          <cell r="S87">
            <v>99</v>
          </cell>
          <cell r="T87">
            <v>132</v>
          </cell>
          <cell r="U87">
            <v>186</v>
          </cell>
          <cell r="V87">
            <v>258</v>
          </cell>
          <cell r="W87">
            <v>253</v>
          </cell>
          <cell r="X87">
            <v>319</v>
          </cell>
          <cell r="Y87">
            <v>252</v>
          </cell>
          <cell r="AA87" t="str">
            <v>福山町</v>
          </cell>
          <cell r="AB87">
            <v>342</v>
          </cell>
          <cell r="AC87">
            <v>296</v>
          </cell>
          <cell r="AD87">
            <v>256</v>
          </cell>
          <cell r="AE87">
            <v>219</v>
          </cell>
          <cell r="AF87">
            <v>189</v>
          </cell>
          <cell r="AG87">
            <v>187</v>
          </cell>
          <cell r="AH87">
            <v>177</v>
          </cell>
          <cell r="AI87">
            <v>261</v>
          </cell>
          <cell r="AJ87">
            <v>239</v>
          </cell>
          <cell r="AK87">
            <v>253</v>
          </cell>
          <cell r="AL87">
            <v>187</v>
          </cell>
          <cell r="AM87">
            <v>298</v>
          </cell>
          <cell r="AN87">
            <v>123</v>
          </cell>
          <cell r="AO87">
            <v>237</v>
          </cell>
          <cell r="AP87">
            <v>51</v>
          </cell>
          <cell r="AQ87">
            <v>135</v>
          </cell>
          <cell r="AR87">
            <v>24</v>
          </cell>
          <cell r="AS87">
            <v>78</v>
          </cell>
          <cell r="AT87">
            <v>1</v>
          </cell>
          <cell r="AU87">
            <v>34</v>
          </cell>
          <cell r="AV87">
            <v>0</v>
          </cell>
          <cell r="AW87">
            <v>3</v>
          </cell>
        </row>
        <row r="92">
          <cell r="D92">
            <v>1937</v>
          </cell>
          <cell r="E92">
            <v>2171</v>
          </cell>
          <cell r="F92">
            <v>70</v>
          </cell>
          <cell r="G92">
            <v>68</v>
          </cell>
          <cell r="H92">
            <v>90</v>
          </cell>
          <cell r="I92">
            <v>67</v>
          </cell>
          <cell r="J92">
            <v>114</v>
          </cell>
          <cell r="K92">
            <v>108</v>
          </cell>
          <cell r="L92">
            <v>77</v>
          </cell>
          <cell r="M92">
            <v>88</v>
          </cell>
          <cell r="N92">
            <v>36</v>
          </cell>
          <cell r="O92">
            <v>59</v>
          </cell>
          <cell r="P92">
            <v>75</v>
          </cell>
          <cell r="Q92">
            <v>76</v>
          </cell>
          <cell r="R92">
            <v>57</v>
          </cell>
          <cell r="S92">
            <v>70</v>
          </cell>
          <cell r="T92">
            <v>85</v>
          </cell>
          <cell r="U92">
            <v>91</v>
          </cell>
          <cell r="V92">
            <v>125</v>
          </cell>
          <cell r="W92">
            <v>111</v>
          </cell>
          <cell r="X92">
            <v>131</v>
          </cell>
          <cell r="Y92">
            <v>112</v>
          </cell>
          <cell r="AA92" t="str">
            <v>輝北町</v>
          </cell>
          <cell r="AB92">
            <v>177</v>
          </cell>
          <cell r="AC92">
            <v>128</v>
          </cell>
          <cell r="AD92">
            <v>129</v>
          </cell>
          <cell r="AE92">
            <v>128</v>
          </cell>
          <cell r="AF92">
            <v>113</v>
          </cell>
          <cell r="AG92">
            <v>135</v>
          </cell>
          <cell r="AH92">
            <v>159</v>
          </cell>
          <cell r="AI92">
            <v>211</v>
          </cell>
          <cell r="AJ92">
            <v>207</v>
          </cell>
          <cell r="AK92">
            <v>235</v>
          </cell>
          <cell r="AL92">
            <v>167</v>
          </cell>
          <cell r="AM92">
            <v>189</v>
          </cell>
          <cell r="AN92">
            <v>66</v>
          </cell>
          <cell r="AO92">
            <v>151</v>
          </cell>
          <cell r="AP92">
            <v>39</v>
          </cell>
          <cell r="AQ92">
            <v>91</v>
          </cell>
          <cell r="AR92">
            <v>19</v>
          </cell>
          <cell r="AS92">
            <v>39</v>
          </cell>
          <cell r="AT92">
            <v>1</v>
          </cell>
          <cell r="AU92">
            <v>13</v>
          </cell>
          <cell r="AV92">
            <v>0</v>
          </cell>
          <cell r="AW92">
            <v>1</v>
          </cell>
        </row>
        <row r="93">
          <cell r="D93">
            <v>2172</v>
          </cell>
          <cell r="E93">
            <v>2494</v>
          </cell>
          <cell r="F93">
            <v>88</v>
          </cell>
          <cell r="G93">
            <v>94</v>
          </cell>
          <cell r="H93">
            <v>94</v>
          </cell>
          <cell r="I93">
            <v>104</v>
          </cell>
          <cell r="J93">
            <v>121</v>
          </cell>
          <cell r="K93">
            <v>137</v>
          </cell>
          <cell r="L93">
            <v>101</v>
          </cell>
          <cell r="M93">
            <v>124</v>
          </cell>
          <cell r="N93">
            <v>77</v>
          </cell>
          <cell r="O93">
            <v>87</v>
          </cell>
          <cell r="P93">
            <v>78</v>
          </cell>
          <cell r="Q93">
            <v>85</v>
          </cell>
          <cell r="R93">
            <v>81</v>
          </cell>
          <cell r="S93">
            <v>84</v>
          </cell>
          <cell r="T93">
            <v>104</v>
          </cell>
          <cell r="U93">
            <v>117</v>
          </cell>
          <cell r="V93">
            <v>121</v>
          </cell>
          <cell r="W93">
            <v>125</v>
          </cell>
          <cell r="X93">
            <v>165</v>
          </cell>
          <cell r="Y93">
            <v>173</v>
          </cell>
          <cell r="AA93" t="str">
            <v>松山町</v>
          </cell>
          <cell r="AB93">
            <v>212</v>
          </cell>
          <cell r="AC93">
            <v>169</v>
          </cell>
          <cell r="AD93">
            <v>166</v>
          </cell>
          <cell r="AE93">
            <v>152</v>
          </cell>
          <cell r="AF93">
            <v>117</v>
          </cell>
          <cell r="AG93">
            <v>150</v>
          </cell>
          <cell r="AH93">
            <v>185</v>
          </cell>
          <cell r="AI93">
            <v>208</v>
          </cell>
          <cell r="AJ93">
            <v>208</v>
          </cell>
          <cell r="AK93">
            <v>234</v>
          </cell>
          <cell r="AL93">
            <v>121</v>
          </cell>
          <cell r="AM93">
            <v>194</v>
          </cell>
          <cell r="AN93">
            <v>80</v>
          </cell>
          <cell r="AO93">
            <v>124</v>
          </cell>
          <cell r="AP93">
            <v>31</v>
          </cell>
          <cell r="AQ93">
            <v>87</v>
          </cell>
          <cell r="AR93">
            <v>19</v>
          </cell>
          <cell r="AS93">
            <v>32</v>
          </cell>
          <cell r="AT93">
            <v>3</v>
          </cell>
          <cell r="AU93">
            <v>13</v>
          </cell>
          <cell r="AV93">
            <v>0</v>
          </cell>
          <cell r="AW93">
            <v>1</v>
          </cell>
        </row>
        <row r="94">
          <cell r="D94">
            <v>8485</v>
          </cell>
          <cell r="E94">
            <v>9842</v>
          </cell>
          <cell r="F94">
            <v>370</v>
          </cell>
          <cell r="G94">
            <v>356</v>
          </cell>
          <cell r="H94">
            <v>433</v>
          </cell>
          <cell r="I94">
            <v>421</v>
          </cell>
          <cell r="J94">
            <v>506</v>
          </cell>
          <cell r="K94">
            <v>469</v>
          </cell>
          <cell r="L94">
            <v>402</v>
          </cell>
          <cell r="M94">
            <v>470</v>
          </cell>
          <cell r="N94">
            <v>354</v>
          </cell>
          <cell r="O94">
            <v>412</v>
          </cell>
          <cell r="P94">
            <v>414</v>
          </cell>
          <cell r="Q94">
            <v>440</v>
          </cell>
          <cell r="R94">
            <v>427</v>
          </cell>
          <cell r="S94">
            <v>446</v>
          </cell>
          <cell r="T94">
            <v>421</v>
          </cell>
          <cell r="U94">
            <v>455</v>
          </cell>
          <cell r="V94">
            <v>503</v>
          </cell>
          <cell r="W94">
            <v>517</v>
          </cell>
          <cell r="X94">
            <v>608</v>
          </cell>
          <cell r="Y94">
            <v>635</v>
          </cell>
          <cell r="AA94" t="str">
            <v>志布志町</v>
          </cell>
          <cell r="AB94">
            <v>740</v>
          </cell>
          <cell r="AC94">
            <v>687</v>
          </cell>
          <cell r="AD94">
            <v>727</v>
          </cell>
          <cell r="AE94">
            <v>724</v>
          </cell>
          <cell r="AF94">
            <v>493</v>
          </cell>
          <cell r="AG94">
            <v>526</v>
          </cell>
          <cell r="AH94">
            <v>573</v>
          </cell>
          <cell r="AI94">
            <v>770</v>
          </cell>
          <cell r="AJ94">
            <v>587</v>
          </cell>
          <cell r="AK94">
            <v>753</v>
          </cell>
          <cell r="AL94">
            <v>464</v>
          </cell>
          <cell r="AM94">
            <v>656</v>
          </cell>
          <cell r="AN94">
            <v>250</v>
          </cell>
          <cell r="AO94">
            <v>526</v>
          </cell>
          <cell r="AP94">
            <v>117</v>
          </cell>
          <cell r="AQ94">
            <v>329</v>
          </cell>
          <cell r="AR94">
            <v>45</v>
          </cell>
          <cell r="AS94">
            <v>165</v>
          </cell>
          <cell r="AT94">
            <v>8</v>
          </cell>
          <cell r="AU94">
            <v>49</v>
          </cell>
          <cell r="AV94">
            <v>1</v>
          </cell>
          <cell r="AW94">
            <v>6</v>
          </cell>
        </row>
        <row r="95">
          <cell r="D95">
            <v>5548</v>
          </cell>
          <cell r="E95">
            <v>6229</v>
          </cell>
          <cell r="F95">
            <v>258</v>
          </cell>
          <cell r="G95">
            <v>240</v>
          </cell>
          <cell r="H95">
            <v>280</v>
          </cell>
          <cell r="I95">
            <v>270</v>
          </cell>
          <cell r="J95">
            <v>343</v>
          </cell>
          <cell r="K95">
            <v>283</v>
          </cell>
          <cell r="L95">
            <v>295</v>
          </cell>
          <cell r="M95">
            <v>371</v>
          </cell>
          <cell r="N95">
            <v>201</v>
          </cell>
          <cell r="O95">
            <v>251</v>
          </cell>
          <cell r="P95">
            <v>257</v>
          </cell>
          <cell r="Q95">
            <v>264</v>
          </cell>
          <cell r="R95">
            <v>231</v>
          </cell>
          <cell r="S95">
            <v>251</v>
          </cell>
          <cell r="T95">
            <v>251</v>
          </cell>
          <cell r="U95">
            <v>282</v>
          </cell>
          <cell r="V95">
            <v>330</v>
          </cell>
          <cell r="W95">
            <v>348</v>
          </cell>
          <cell r="X95">
            <v>402</v>
          </cell>
          <cell r="Y95">
            <v>431</v>
          </cell>
          <cell r="AA95" t="str">
            <v>有明町</v>
          </cell>
          <cell r="AB95">
            <v>496</v>
          </cell>
          <cell r="AC95">
            <v>474</v>
          </cell>
          <cell r="AD95">
            <v>482</v>
          </cell>
          <cell r="AE95">
            <v>389</v>
          </cell>
          <cell r="AF95">
            <v>298</v>
          </cell>
          <cell r="AG95">
            <v>356</v>
          </cell>
          <cell r="AH95">
            <v>401</v>
          </cell>
          <cell r="AI95">
            <v>489</v>
          </cell>
          <cell r="AJ95">
            <v>423</v>
          </cell>
          <cell r="AK95">
            <v>477</v>
          </cell>
          <cell r="AL95">
            <v>296</v>
          </cell>
          <cell r="AM95">
            <v>417</v>
          </cell>
          <cell r="AN95">
            <v>185</v>
          </cell>
          <cell r="AO95">
            <v>340</v>
          </cell>
          <cell r="AP95">
            <v>87</v>
          </cell>
          <cell r="AQ95">
            <v>195</v>
          </cell>
          <cell r="AR95">
            <v>26</v>
          </cell>
          <cell r="AS95">
            <v>76</v>
          </cell>
          <cell r="AT95">
            <v>6</v>
          </cell>
          <cell r="AU95">
            <v>24</v>
          </cell>
          <cell r="AV95">
            <v>0</v>
          </cell>
          <cell r="AW95">
            <v>1</v>
          </cell>
        </row>
        <row r="96">
          <cell r="D96">
            <v>7216</v>
          </cell>
          <cell r="E96">
            <v>8087</v>
          </cell>
          <cell r="F96">
            <v>262</v>
          </cell>
          <cell r="G96">
            <v>280</v>
          </cell>
          <cell r="H96">
            <v>347</v>
          </cell>
          <cell r="I96">
            <v>316</v>
          </cell>
          <cell r="J96">
            <v>408</v>
          </cell>
          <cell r="K96">
            <v>406</v>
          </cell>
          <cell r="L96">
            <v>360</v>
          </cell>
          <cell r="M96">
            <v>374</v>
          </cell>
          <cell r="N96">
            <v>279</v>
          </cell>
          <cell r="O96">
            <v>305</v>
          </cell>
          <cell r="P96">
            <v>325</v>
          </cell>
          <cell r="Q96">
            <v>308</v>
          </cell>
          <cell r="R96">
            <v>345</v>
          </cell>
          <cell r="S96">
            <v>345</v>
          </cell>
          <cell r="T96">
            <v>322</v>
          </cell>
          <cell r="U96">
            <v>320</v>
          </cell>
          <cell r="V96">
            <v>406</v>
          </cell>
          <cell r="W96">
            <v>476</v>
          </cell>
          <cell r="X96">
            <v>558</v>
          </cell>
          <cell r="Y96">
            <v>508</v>
          </cell>
          <cell r="AA96" t="str">
            <v>大崎町</v>
          </cell>
          <cell r="AB96">
            <v>639</v>
          </cell>
          <cell r="AC96">
            <v>633</v>
          </cell>
          <cell r="AD96">
            <v>653</v>
          </cell>
          <cell r="AE96">
            <v>631</v>
          </cell>
          <cell r="AF96">
            <v>473</v>
          </cell>
          <cell r="AG96">
            <v>499</v>
          </cell>
          <cell r="AH96">
            <v>514</v>
          </cell>
          <cell r="AI96">
            <v>656</v>
          </cell>
          <cell r="AJ96">
            <v>578</v>
          </cell>
          <cell r="AK96">
            <v>700</v>
          </cell>
          <cell r="AL96">
            <v>413</v>
          </cell>
          <cell r="AM96">
            <v>592</v>
          </cell>
          <cell r="AN96">
            <v>189</v>
          </cell>
          <cell r="AO96">
            <v>378</v>
          </cell>
          <cell r="AP96">
            <v>102</v>
          </cell>
          <cell r="AQ96">
            <v>224</v>
          </cell>
          <cell r="AR96">
            <v>34</v>
          </cell>
          <cell r="AS96">
            <v>114</v>
          </cell>
          <cell r="AT96">
            <v>8</v>
          </cell>
          <cell r="AU96">
            <v>19</v>
          </cell>
          <cell r="AV96">
            <v>0</v>
          </cell>
          <cell r="AW96">
            <v>2</v>
          </cell>
        </row>
        <row r="100">
          <cell r="D100">
            <v>6313</v>
          </cell>
          <cell r="E100">
            <v>6959</v>
          </cell>
          <cell r="F100">
            <v>280</v>
          </cell>
          <cell r="G100">
            <v>250</v>
          </cell>
          <cell r="H100">
            <v>330</v>
          </cell>
          <cell r="I100">
            <v>302</v>
          </cell>
          <cell r="J100">
            <v>429</v>
          </cell>
          <cell r="K100">
            <v>383</v>
          </cell>
          <cell r="L100">
            <v>358</v>
          </cell>
          <cell r="M100">
            <v>351</v>
          </cell>
          <cell r="N100">
            <v>236</v>
          </cell>
          <cell r="O100">
            <v>269</v>
          </cell>
          <cell r="P100">
            <v>300</v>
          </cell>
          <cell r="Q100">
            <v>320</v>
          </cell>
          <cell r="R100">
            <v>275</v>
          </cell>
          <cell r="S100">
            <v>322</v>
          </cell>
          <cell r="T100">
            <v>281</v>
          </cell>
          <cell r="U100">
            <v>350</v>
          </cell>
          <cell r="V100">
            <v>397</v>
          </cell>
          <cell r="W100">
            <v>420</v>
          </cell>
          <cell r="X100">
            <v>509</v>
          </cell>
          <cell r="Y100">
            <v>460</v>
          </cell>
          <cell r="AA100" t="str">
            <v>串良町</v>
          </cell>
          <cell r="AB100">
            <v>502</v>
          </cell>
          <cell r="AC100">
            <v>479</v>
          </cell>
          <cell r="AD100">
            <v>516</v>
          </cell>
          <cell r="AE100">
            <v>510</v>
          </cell>
          <cell r="AF100">
            <v>365</v>
          </cell>
          <cell r="AG100">
            <v>387</v>
          </cell>
          <cell r="AH100">
            <v>431</v>
          </cell>
          <cell r="AI100">
            <v>570</v>
          </cell>
          <cell r="AJ100">
            <v>502</v>
          </cell>
          <cell r="AK100">
            <v>565</v>
          </cell>
          <cell r="AL100">
            <v>345</v>
          </cell>
          <cell r="AM100">
            <v>420</v>
          </cell>
          <cell r="AN100">
            <v>162</v>
          </cell>
          <cell r="AO100">
            <v>329</v>
          </cell>
          <cell r="AP100">
            <v>61</v>
          </cell>
          <cell r="AQ100">
            <v>159</v>
          </cell>
          <cell r="AR100">
            <v>32</v>
          </cell>
          <cell r="AS100">
            <v>83</v>
          </cell>
          <cell r="AT100">
            <v>2</v>
          </cell>
          <cell r="AU100">
            <v>29</v>
          </cell>
          <cell r="AV100">
            <v>0</v>
          </cell>
          <cell r="AW100">
            <v>1</v>
          </cell>
        </row>
        <row r="101">
          <cell r="D101">
            <v>3300</v>
          </cell>
          <cell r="E101">
            <v>3822</v>
          </cell>
          <cell r="F101">
            <v>127</v>
          </cell>
          <cell r="G101">
            <v>120</v>
          </cell>
          <cell r="H101">
            <v>139</v>
          </cell>
          <cell r="I101">
            <v>146</v>
          </cell>
          <cell r="J101">
            <v>179</v>
          </cell>
          <cell r="K101">
            <v>166</v>
          </cell>
          <cell r="L101">
            <v>187</v>
          </cell>
          <cell r="M101">
            <v>199</v>
          </cell>
          <cell r="N101">
            <v>124</v>
          </cell>
          <cell r="O101">
            <v>131</v>
          </cell>
          <cell r="P101">
            <v>127</v>
          </cell>
          <cell r="Q101">
            <v>123</v>
          </cell>
          <cell r="R101">
            <v>132</v>
          </cell>
          <cell r="S101">
            <v>151</v>
          </cell>
          <cell r="T101">
            <v>150</v>
          </cell>
          <cell r="U101">
            <v>158</v>
          </cell>
          <cell r="V101">
            <v>181</v>
          </cell>
          <cell r="W101">
            <v>205</v>
          </cell>
          <cell r="X101">
            <v>266</v>
          </cell>
          <cell r="Y101">
            <v>265</v>
          </cell>
          <cell r="AA101" t="str">
            <v>東串良町</v>
          </cell>
          <cell r="AB101">
            <v>254</v>
          </cell>
          <cell r="AC101">
            <v>235</v>
          </cell>
          <cell r="AD101">
            <v>277</v>
          </cell>
          <cell r="AE101">
            <v>272</v>
          </cell>
          <cell r="AF101">
            <v>197</v>
          </cell>
          <cell r="AG101">
            <v>244</v>
          </cell>
          <cell r="AH101">
            <v>258</v>
          </cell>
          <cell r="AI101">
            <v>305</v>
          </cell>
          <cell r="AJ101">
            <v>259</v>
          </cell>
          <cell r="AK101">
            <v>331</v>
          </cell>
          <cell r="AL101">
            <v>252</v>
          </cell>
          <cell r="AM101">
            <v>321</v>
          </cell>
          <cell r="AN101">
            <v>103</v>
          </cell>
          <cell r="AO101">
            <v>227</v>
          </cell>
          <cell r="AP101">
            <v>72</v>
          </cell>
          <cell r="AQ101">
            <v>135</v>
          </cell>
          <cell r="AR101">
            <v>11</v>
          </cell>
          <cell r="AS101">
            <v>68</v>
          </cell>
          <cell r="AT101">
            <v>5</v>
          </cell>
          <cell r="AU101">
            <v>18</v>
          </cell>
          <cell r="AV101">
            <v>0</v>
          </cell>
          <cell r="AW101">
            <v>2</v>
          </cell>
        </row>
        <row r="102">
          <cell r="D102">
            <v>3428</v>
          </cell>
          <cell r="E102">
            <v>3929</v>
          </cell>
          <cell r="F102">
            <v>178</v>
          </cell>
          <cell r="G102">
            <v>162</v>
          </cell>
          <cell r="H102">
            <v>198</v>
          </cell>
          <cell r="I102">
            <v>177</v>
          </cell>
          <cell r="J102">
            <v>229</v>
          </cell>
          <cell r="K102">
            <v>214</v>
          </cell>
          <cell r="L102">
            <v>182</v>
          </cell>
          <cell r="M102">
            <v>170</v>
          </cell>
          <cell r="N102">
            <v>120</v>
          </cell>
          <cell r="O102">
            <v>134</v>
          </cell>
          <cell r="P102">
            <v>162</v>
          </cell>
          <cell r="Q102">
            <v>175</v>
          </cell>
          <cell r="R102">
            <v>158</v>
          </cell>
          <cell r="S102">
            <v>172</v>
          </cell>
          <cell r="T102">
            <v>153</v>
          </cell>
          <cell r="U102">
            <v>213</v>
          </cell>
          <cell r="V102">
            <v>227</v>
          </cell>
          <cell r="W102">
            <v>228</v>
          </cell>
          <cell r="X102">
            <v>239</v>
          </cell>
          <cell r="Y102">
            <v>237</v>
          </cell>
          <cell r="AA102" t="str">
            <v>吾平町</v>
          </cell>
          <cell r="AB102">
            <v>250</v>
          </cell>
          <cell r="AC102">
            <v>260</v>
          </cell>
          <cell r="AD102">
            <v>266</v>
          </cell>
          <cell r="AE102">
            <v>257</v>
          </cell>
          <cell r="AF102">
            <v>210</v>
          </cell>
          <cell r="AG102">
            <v>237</v>
          </cell>
          <cell r="AH102">
            <v>253</v>
          </cell>
          <cell r="AI102">
            <v>277</v>
          </cell>
          <cell r="AJ102">
            <v>242</v>
          </cell>
          <cell r="AK102">
            <v>304</v>
          </cell>
          <cell r="AL102">
            <v>190</v>
          </cell>
          <cell r="AM102">
            <v>271</v>
          </cell>
          <cell r="AN102">
            <v>93</v>
          </cell>
          <cell r="AO102">
            <v>207</v>
          </cell>
          <cell r="AP102">
            <v>46</v>
          </cell>
          <cell r="AQ102">
            <v>150</v>
          </cell>
          <cell r="AR102">
            <v>21</v>
          </cell>
          <cell r="AS102">
            <v>57</v>
          </cell>
          <cell r="AT102">
            <v>4</v>
          </cell>
          <cell r="AU102">
            <v>24</v>
          </cell>
          <cell r="AV102">
            <v>0</v>
          </cell>
          <cell r="AW102">
            <v>0</v>
          </cell>
        </row>
        <row r="103">
          <cell r="D103">
            <v>4661</v>
          </cell>
          <cell r="E103">
            <v>5354</v>
          </cell>
          <cell r="F103">
            <v>159</v>
          </cell>
          <cell r="G103">
            <v>157</v>
          </cell>
          <cell r="H103">
            <v>212</v>
          </cell>
          <cell r="I103">
            <v>194</v>
          </cell>
          <cell r="J103">
            <v>252</v>
          </cell>
          <cell r="K103">
            <v>249</v>
          </cell>
          <cell r="L103">
            <v>191</v>
          </cell>
          <cell r="M103">
            <v>178</v>
          </cell>
          <cell r="N103">
            <v>140</v>
          </cell>
          <cell r="O103">
            <v>153</v>
          </cell>
          <cell r="P103">
            <v>171</v>
          </cell>
          <cell r="Q103">
            <v>172</v>
          </cell>
          <cell r="R103">
            <v>182</v>
          </cell>
          <cell r="S103">
            <v>196</v>
          </cell>
          <cell r="T103">
            <v>191</v>
          </cell>
          <cell r="U103">
            <v>236</v>
          </cell>
          <cell r="V103">
            <v>258</v>
          </cell>
          <cell r="W103">
            <v>263</v>
          </cell>
          <cell r="X103">
            <v>330</v>
          </cell>
          <cell r="Y103">
            <v>300</v>
          </cell>
          <cell r="AA103" t="str">
            <v>錦江町</v>
          </cell>
          <cell r="AB103">
            <v>417</v>
          </cell>
          <cell r="AC103">
            <v>324</v>
          </cell>
          <cell r="AD103">
            <v>331</v>
          </cell>
          <cell r="AE103">
            <v>314</v>
          </cell>
          <cell r="AF103">
            <v>271</v>
          </cell>
          <cell r="AG103">
            <v>300</v>
          </cell>
          <cell r="AH103">
            <v>347</v>
          </cell>
          <cell r="AI103">
            <v>465</v>
          </cell>
          <cell r="AJ103">
            <v>443</v>
          </cell>
          <cell r="AK103">
            <v>517</v>
          </cell>
          <cell r="AL103">
            <v>423</v>
          </cell>
          <cell r="AM103">
            <v>545</v>
          </cell>
          <cell r="AN103">
            <v>200</v>
          </cell>
          <cell r="AO103">
            <v>385</v>
          </cell>
          <cell r="AP103">
            <v>100</v>
          </cell>
          <cell r="AQ103">
            <v>229</v>
          </cell>
          <cell r="AR103">
            <v>35</v>
          </cell>
          <cell r="AS103">
            <v>132</v>
          </cell>
          <cell r="AT103">
            <v>7</v>
          </cell>
          <cell r="AU103">
            <v>41</v>
          </cell>
          <cell r="AV103">
            <v>1</v>
          </cell>
          <cell r="AW103">
            <v>4</v>
          </cell>
        </row>
        <row r="104">
          <cell r="D104">
            <v>4555</v>
          </cell>
          <cell r="E104">
            <v>5342</v>
          </cell>
          <cell r="F104">
            <v>138</v>
          </cell>
          <cell r="G104">
            <v>139</v>
          </cell>
          <cell r="H104">
            <v>184</v>
          </cell>
          <cell r="I104">
            <v>169</v>
          </cell>
          <cell r="J104">
            <v>242</v>
          </cell>
          <cell r="K104">
            <v>210</v>
          </cell>
          <cell r="L104">
            <v>167</v>
          </cell>
          <cell r="M104">
            <v>174</v>
          </cell>
          <cell r="N104">
            <v>116</v>
          </cell>
          <cell r="O104">
            <v>141</v>
          </cell>
          <cell r="P104">
            <v>139</v>
          </cell>
          <cell r="Q104">
            <v>145</v>
          </cell>
          <cell r="R104">
            <v>171</v>
          </cell>
          <cell r="S104">
            <v>158</v>
          </cell>
          <cell r="T104">
            <v>184</v>
          </cell>
          <cell r="U104">
            <v>211</v>
          </cell>
          <cell r="V104">
            <v>235</v>
          </cell>
          <cell r="W104">
            <v>233</v>
          </cell>
          <cell r="X104">
            <v>381</v>
          </cell>
          <cell r="Y104">
            <v>284</v>
          </cell>
          <cell r="AA104" t="str">
            <v>南大隅町</v>
          </cell>
          <cell r="AB104">
            <v>376</v>
          </cell>
          <cell r="AC104">
            <v>341</v>
          </cell>
          <cell r="AD104">
            <v>337</v>
          </cell>
          <cell r="AE104">
            <v>325</v>
          </cell>
          <cell r="AF104">
            <v>290</v>
          </cell>
          <cell r="AG104">
            <v>327</v>
          </cell>
          <cell r="AH104">
            <v>383</v>
          </cell>
          <cell r="AI104">
            <v>464</v>
          </cell>
          <cell r="AJ104">
            <v>442</v>
          </cell>
          <cell r="AK104">
            <v>645</v>
          </cell>
          <cell r="AL104">
            <v>460</v>
          </cell>
          <cell r="AM104">
            <v>575</v>
          </cell>
          <cell r="AN104">
            <v>192</v>
          </cell>
          <cell r="AO104">
            <v>433</v>
          </cell>
          <cell r="AP104">
            <v>91</v>
          </cell>
          <cell r="AQ104">
            <v>229</v>
          </cell>
          <cell r="AR104">
            <v>22</v>
          </cell>
          <cell r="AS104">
            <v>97</v>
          </cell>
          <cell r="AT104">
            <v>5</v>
          </cell>
          <cell r="AU104">
            <v>34</v>
          </cell>
          <cell r="AV104">
            <v>0</v>
          </cell>
          <cell r="AW104">
            <v>8</v>
          </cell>
        </row>
        <row r="105">
          <cell r="D105">
            <v>8627</v>
          </cell>
          <cell r="E105">
            <v>9680</v>
          </cell>
          <cell r="F105">
            <v>283</v>
          </cell>
          <cell r="G105">
            <v>275</v>
          </cell>
          <cell r="H105">
            <v>379</v>
          </cell>
          <cell r="I105">
            <v>376</v>
          </cell>
          <cell r="J105">
            <v>471</v>
          </cell>
          <cell r="K105">
            <v>401</v>
          </cell>
          <cell r="L105">
            <v>441</v>
          </cell>
          <cell r="M105">
            <v>420</v>
          </cell>
          <cell r="N105">
            <v>277</v>
          </cell>
          <cell r="O105">
            <v>304</v>
          </cell>
          <cell r="P105">
            <v>360</v>
          </cell>
          <cell r="Q105">
            <v>344</v>
          </cell>
          <cell r="R105">
            <v>397</v>
          </cell>
          <cell r="S105">
            <v>366</v>
          </cell>
          <cell r="T105">
            <v>350</v>
          </cell>
          <cell r="U105">
            <v>389</v>
          </cell>
          <cell r="V105">
            <v>491</v>
          </cell>
          <cell r="W105">
            <v>471</v>
          </cell>
          <cell r="X105">
            <v>632</v>
          </cell>
          <cell r="Y105">
            <v>577</v>
          </cell>
          <cell r="AA105" t="str">
            <v>肝付町</v>
          </cell>
          <cell r="AB105">
            <v>747</v>
          </cell>
          <cell r="AC105">
            <v>635</v>
          </cell>
          <cell r="AD105">
            <v>708</v>
          </cell>
          <cell r="AE105">
            <v>666</v>
          </cell>
          <cell r="AF105">
            <v>567</v>
          </cell>
          <cell r="AG105">
            <v>618</v>
          </cell>
          <cell r="AH105">
            <v>613</v>
          </cell>
          <cell r="AI105">
            <v>797</v>
          </cell>
          <cell r="AJ105">
            <v>792</v>
          </cell>
          <cell r="AK105">
            <v>986</v>
          </cell>
          <cell r="AL105">
            <v>612</v>
          </cell>
          <cell r="AM105">
            <v>887</v>
          </cell>
          <cell r="AN105">
            <v>323</v>
          </cell>
          <cell r="AO105">
            <v>623</v>
          </cell>
          <cell r="AP105">
            <v>126</v>
          </cell>
          <cell r="AQ105">
            <v>316</v>
          </cell>
          <cell r="AR105">
            <v>52</v>
          </cell>
          <cell r="AS105">
            <v>184</v>
          </cell>
          <cell r="AT105">
            <v>5</v>
          </cell>
          <cell r="AU105">
            <v>37</v>
          </cell>
          <cell r="AV105">
            <v>1</v>
          </cell>
          <cell r="AW105">
            <v>8</v>
          </cell>
        </row>
        <row r="109">
          <cell r="D109">
            <v>4341</v>
          </cell>
          <cell r="E109">
            <v>4853</v>
          </cell>
          <cell r="F109">
            <v>201</v>
          </cell>
          <cell r="G109">
            <v>186</v>
          </cell>
          <cell r="H109">
            <v>213</v>
          </cell>
          <cell r="I109">
            <v>228</v>
          </cell>
          <cell r="J109">
            <v>234</v>
          </cell>
          <cell r="K109">
            <v>218</v>
          </cell>
          <cell r="L109">
            <v>229</v>
          </cell>
          <cell r="M109">
            <v>178</v>
          </cell>
          <cell r="N109">
            <v>132</v>
          </cell>
          <cell r="O109">
            <v>125</v>
          </cell>
          <cell r="P109">
            <v>180</v>
          </cell>
          <cell r="Q109">
            <v>154</v>
          </cell>
          <cell r="R109">
            <v>209</v>
          </cell>
          <cell r="S109">
            <v>217</v>
          </cell>
          <cell r="T109">
            <v>205</v>
          </cell>
          <cell r="U109">
            <v>218</v>
          </cell>
          <cell r="V109">
            <v>291</v>
          </cell>
          <cell r="W109">
            <v>269</v>
          </cell>
          <cell r="X109">
            <v>331</v>
          </cell>
          <cell r="Y109">
            <v>320</v>
          </cell>
          <cell r="AA109" t="str">
            <v>中種子町</v>
          </cell>
          <cell r="AB109">
            <v>368</v>
          </cell>
          <cell r="AC109">
            <v>335</v>
          </cell>
          <cell r="AD109">
            <v>291</v>
          </cell>
          <cell r="AE109">
            <v>306</v>
          </cell>
          <cell r="AF109">
            <v>257</v>
          </cell>
          <cell r="AG109">
            <v>351</v>
          </cell>
          <cell r="AH109">
            <v>347</v>
          </cell>
          <cell r="AI109">
            <v>416</v>
          </cell>
          <cell r="AJ109">
            <v>352</v>
          </cell>
          <cell r="AK109">
            <v>413</v>
          </cell>
          <cell r="AL109">
            <v>257</v>
          </cell>
          <cell r="AM109">
            <v>381</v>
          </cell>
          <cell r="AN109">
            <v>158</v>
          </cell>
          <cell r="AO109">
            <v>240</v>
          </cell>
          <cell r="AP109">
            <v>53</v>
          </cell>
          <cell r="AQ109">
            <v>194</v>
          </cell>
          <cell r="AR109">
            <v>30</v>
          </cell>
          <cell r="AS109">
            <v>80</v>
          </cell>
          <cell r="AT109">
            <v>3</v>
          </cell>
          <cell r="AU109">
            <v>19</v>
          </cell>
          <cell r="AV109">
            <v>0</v>
          </cell>
          <cell r="AW109">
            <v>5</v>
          </cell>
        </row>
        <row r="110">
          <cell r="D110">
            <v>3324</v>
          </cell>
          <cell r="E110">
            <v>3427</v>
          </cell>
          <cell r="F110">
            <v>140</v>
          </cell>
          <cell r="G110">
            <v>125</v>
          </cell>
          <cell r="H110">
            <v>165</v>
          </cell>
          <cell r="I110">
            <v>156</v>
          </cell>
          <cell r="J110">
            <v>237</v>
          </cell>
          <cell r="K110">
            <v>195</v>
          </cell>
          <cell r="L110">
            <v>147</v>
          </cell>
          <cell r="M110">
            <v>147</v>
          </cell>
          <cell r="N110">
            <v>129</v>
          </cell>
          <cell r="O110">
            <v>106</v>
          </cell>
          <cell r="P110">
            <v>165</v>
          </cell>
          <cell r="Q110">
            <v>143</v>
          </cell>
          <cell r="R110">
            <v>161</v>
          </cell>
          <cell r="S110">
            <v>148</v>
          </cell>
          <cell r="T110">
            <v>166</v>
          </cell>
          <cell r="U110">
            <v>150</v>
          </cell>
          <cell r="V110">
            <v>238</v>
          </cell>
          <cell r="W110">
            <v>218</v>
          </cell>
          <cell r="X110">
            <v>285</v>
          </cell>
          <cell r="Y110">
            <v>230</v>
          </cell>
          <cell r="AA110" t="str">
            <v>南種子町</v>
          </cell>
          <cell r="AB110">
            <v>286</v>
          </cell>
          <cell r="AC110">
            <v>244</v>
          </cell>
          <cell r="AD110">
            <v>232</v>
          </cell>
          <cell r="AE110">
            <v>222</v>
          </cell>
          <cell r="AF110">
            <v>162</v>
          </cell>
          <cell r="AG110">
            <v>199</v>
          </cell>
          <cell r="AH110">
            <v>202</v>
          </cell>
          <cell r="AI110">
            <v>289</v>
          </cell>
          <cell r="AJ110">
            <v>234</v>
          </cell>
          <cell r="AK110">
            <v>289</v>
          </cell>
          <cell r="AL110">
            <v>224</v>
          </cell>
          <cell r="AM110">
            <v>243</v>
          </cell>
          <cell r="AN110">
            <v>94</v>
          </cell>
          <cell r="AO110">
            <v>151</v>
          </cell>
          <cell r="AP110">
            <v>38</v>
          </cell>
          <cell r="AQ110">
            <v>90</v>
          </cell>
          <cell r="AR110">
            <v>16</v>
          </cell>
          <cell r="AS110">
            <v>61</v>
          </cell>
          <cell r="AT110">
            <v>2</v>
          </cell>
          <cell r="AU110">
            <v>19</v>
          </cell>
          <cell r="AV110">
            <v>1</v>
          </cell>
          <cell r="AW110">
            <v>2</v>
          </cell>
        </row>
        <row r="111">
          <cell r="D111">
            <v>3277</v>
          </cell>
          <cell r="E111">
            <v>3536</v>
          </cell>
          <cell r="F111">
            <v>168</v>
          </cell>
          <cell r="G111">
            <v>161</v>
          </cell>
          <cell r="H111">
            <v>182</v>
          </cell>
          <cell r="I111">
            <v>170</v>
          </cell>
          <cell r="J111">
            <v>190</v>
          </cell>
          <cell r="K111">
            <v>169</v>
          </cell>
          <cell r="L111">
            <v>127</v>
          </cell>
          <cell r="M111">
            <v>119</v>
          </cell>
          <cell r="N111">
            <v>91</v>
          </cell>
          <cell r="O111">
            <v>95</v>
          </cell>
          <cell r="P111">
            <v>142</v>
          </cell>
          <cell r="Q111">
            <v>141</v>
          </cell>
          <cell r="R111">
            <v>167</v>
          </cell>
          <cell r="S111">
            <v>188</v>
          </cell>
          <cell r="T111">
            <v>189</v>
          </cell>
          <cell r="U111">
            <v>188</v>
          </cell>
          <cell r="V111">
            <v>196</v>
          </cell>
          <cell r="W111">
            <v>174</v>
          </cell>
          <cell r="X111">
            <v>257</v>
          </cell>
          <cell r="Y111">
            <v>239</v>
          </cell>
          <cell r="AA111" t="str">
            <v>上屋久町</v>
          </cell>
          <cell r="AB111">
            <v>329</v>
          </cell>
          <cell r="AC111">
            <v>265</v>
          </cell>
          <cell r="AD111">
            <v>274</v>
          </cell>
          <cell r="AE111">
            <v>262</v>
          </cell>
          <cell r="AF111">
            <v>216</v>
          </cell>
          <cell r="AG111">
            <v>204</v>
          </cell>
          <cell r="AH111">
            <v>196</v>
          </cell>
          <cell r="AI111">
            <v>253</v>
          </cell>
          <cell r="AJ111">
            <v>192</v>
          </cell>
          <cell r="AK111">
            <v>247</v>
          </cell>
          <cell r="AL111">
            <v>170</v>
          </cell>
          <cell r="AM111">
            <v>263</v>
          </cell>
          <cell r="AN111">
            <v>119</v>
          </cell>
          <cell r="AO111">
            <v>213</v>
          </cell>
          <cell r="AP111">
            <v>49</v>
          </cell>
          <cell r="AQ111">
            <v>131</v>
          </cell>
          <cell r="AR111">
            <v>18</v>
          </cell>
          <cell r="AS111">
            <v>39</v>
          </cell>
          <cell r="AT111">
            <v>3</v>
          </cell>
          <cell r="AU111">
            <v>12</v>
          </cell>
          <cell r="AV111">
            <v>0</v>
          </cell>
          <cell r="AW111">
            <v>0</v>
          </cell>
        </row>
        <row r="112">
          <cell r="D112">
            <v>3448</v>
          </cell>
          <cell r="E112">
            <v>3500</v>
          </cell>
          <cell r="F112">
            <v>189</v>
          </cell>
          <cell r="G112">
            <v>169</v>
          </cell>
          <cell r="H112">
            <v>176</v>
          </cell>
          <cell r="I112">
            <v>170</v>
          </cell>
          <cell r="J112">
            <v>184</v>
          </cell>
          <cell r="K112">
            <v>146</v>
          </cell>
          <cell r="L112">
            <v>100</v>
          </cell>
          <cell r="M112">
            <v>114</v>
          </cell>
          <cell r="N112">
            <v>97</v>
          </cell>
          <cell r="O112">
            <v>119</v>
          </cell>
          <cell r="P112">
            <v>147</v>
          </cell>
          <cell r="Q112">
            <v>170</v>
          </cell>
          <cell r="R112">
            <v>194</v>
          </cell>
          <cell r="S112">
            <v>180</v>
          </cell>
          <cell r="T112">
            <v>197</v>
          </cell>
          <cell r="U112">
            <v>196</v>
          </cell>
          <cell r="V112">
            <v>181</v>
          </cell>
          <cell r="W112">
            <v>154</v>
          </cell>
          <cell r="X112">
            <v>250</v>
          </cell>
          <cell r="Y112">
            <v>241</v>
          </cell>
          <cell r="AA112" t="str">
            <v>屋久町</v>
          </cell>
          <cell r="AB112">
            <v>363</v>
          </cell>
          <cell r="AC112">
            <v>280</v>
          </cell>
          <cell r="AD112">
            <v>309</v>
          </cell>
          <cell r="AE112">
            <v>268</v>
          </cell>
          <cell r="AF112">
            <v>262</v>
          </cell>
          <cell r="AG112">
            <v>214</v>
          </cell>
          <cell r="AH112">
            <v>202</v>
          </cell>
          <cell r="AI112">
            <v>255</v>
          </cell>
          <cell r="AJ112">
            <v>247</v>
          </cell>
          <cell r="AK112">
            <v>285</v>
          </cell>
          <cell r="AL112">
            <v>201</v>
          </cell>
          <cell r="AM112">
            <v>223</v>
          </cell>
          <cell r="AN112">
            <v>83</v>
          </cell>
          <cell r="AO112">
            <v>179</v>
          </cell>
          <cell r="AP112">
            <v>49</v>
          </cell>
          <cell r="AQ112">
            <v>83</v>
          </cell>
          <cell r="AR112">
            <v>14</v>
          </cell>
          <cell r="AS112">
            <v>41</v>
          </cell>
          <cell r="AT112">
            <v>3</v>
          </cell>
          <cell r="AU112">
            <v>12</v>
          </cell>
          <cell r="AV112">
            <v>0</v>
          </cell>
          <cell r="AW112">
            <v>1</v>
          </cell>
        </row>
        <row r="116">
          <cell r="D116">
            <v>972</v>
          </cell>
          <cell r="E116">
            <v>1041</v>
          </cell>
          <cell r="F116">
            <v>36</v>
          </cell>
          <cell r="G116">
            <v>34</v>
          </cell>
          <cell r="H116">
            <v>53</v>
          </cell>
          <cell r="I116">
            <v>51</v>
          </cell>
          <cell r="J116">
            <v>72</v>
          </cell>
          <cell r="K116">
            <v>54</v>
          </cell>
          <cell r="L116">
            <v>47</v>
          </cell>
          <cell r="M116">
            <v>51</v>
          </cell>
          <cell r="N116">
            <v>29</v>
          </cell>
          <cell r="O116">
            <v>29</v>
          </cell>
          <cell r="P116">
            <v>34</v>
          </cell>
          <cell r="Q116">
            <v>23</v>
          </cell>
          <cell r="R116">
            <v>49</v>
          </cell>
          <cell r="S116">
            <v>40</v>
          </cell>
          <cell r="T116">
            <v>53</v>
          </cell>
          <cell r="U116">
            <v>42</v>
          </cell>
          <cell r="V116">
            <v>70</v>
          </cell>
          <cell r="W116">
            <v>73</v>
          </cell>
          <cell r="X116">
            <v>73</v>
          </cell>
          <cell r="Y116">
            <v>57</v>
          </cell>
          <cell r="AA116" t="str">
            <v>大和村</v>
          </cell>
          <cell r="AB116">
            <v>87</v>
          </cell>
          <cell r="AC116">
            <v>54</v>
          </cell>
          <cell r="AD116">
            <v>65</v>
          </cell>
          <cell r="AE116">
            <v>69</v>
          </cell>
          <cell r="AF116">
            <v>49</v>
          </cell>
          <cell r="AG116">
            <v>59</v>
          </cell>
          <cell r="AH116">
            <v>72</v>
          </cell>
          <cell r="AI116">
            <v>83</v>
          </cell>
          <cell r="AJ116">
            <v>78</v>
          </cell>
          <cell r="AK116">
            <v>104</v>
          </cell>
          <cell r="AL116">
            <v>57</v>
          </cell>
          <cell r="AM116">
            <v>87</v>
          </cell>
          <cell r="AN116">
            <v>22</v>
          </cell>
          <cell r="AO116">
            <v>51</v>
          </cell>
          <cell r="AP116">
            <v>12</v>
          </cell>
          <cell r="AQ116">
            <v>43</v>
          </cell>
          <cell r="AR116">
            <v>7</v>
          </cell>
          <cell r="AS116">
            <v>24</v>
          </cell>
          <cell r="AT116">
            <v>7</v>
          </cell>
          <cell r="AU116">
            <v>12</v>
          </cell>
          <cell r="AV116">
            <v>0</v>
          </cell>
          <cell r="AW116">
            <v>1</v>
          </cell>
        </row>
        <row r="117">
          <cell r="D117">
            <v>966</v>
          </cell>
          <cell r="E117">
            <v>1082</v>
          </cell>
          <cell r="F117">
            <v>34</v>
          </cell>
          <cell r="G117">
            <v>34</v>
          </cell>
          <cell r="H117">
            <v>47</v>
          </cell>
          <cell r="I117">
            <v>43</v>
          </cell>
          <cell r="J117">
            <v>47</v>
          </cell>
          <cell r="K117">
            <v>41</v>
          </cell>
          <cell r="L117">
            <v>12</v>
          </cell>
          <cell r="M117">
            <v>7</v>
          </cell>
          <cell r="N117">
            <v>31</v>
          </cell>
          <cell r="O117">
            <v>24</v>
          </cell>
          <cell r="P117">
            <v>32</v>
          </cell>
          <cell r="Q117">
            <v>25</v>
          </cell>
          <cell r="R117">
            <v>42</v>
          </cell>
          <cell r="S117">
            <v>52</v>
          </cell>
          <cell r="T117">
            <v>43</v>
          </cell>
          <cell r="U117">
            <v>51</v>
          </cell>
          <cell r="V117">
            <v>52</v>
          </cell>
          <cell r="W117">
            <v>55</v>
          </cell>
          <cell r="X117">
            <v>78</v>
          </cell>
          <cell r="Y117">
            <v>77</v>
          </cell>
          <cell r="AA117" t="str">
            <v>宇検村</v>
          </cell>
          <cell r="AB117">
            <v>106</v>
          </cell>
          <cell r="AC117">
            <v>78</v>
          </cell>
          <cell r="AD117">
            <v>73</v>
          </cell>
          <cell r="AE117">
            <v>62</v>
          </cell>
          <cell r="AF117">
            <v>50</v>
          </cell>
          <cell r="AG117">
            <v>55</v>
          </cell>
          <cell r="AH117">
            <v>79</v>
          </cell>
          <cell r="AI117">
            <v>77</v>
          </cell>
          <cell r="AJ117">
            <v>73</v>
          </cell>
          <cell r="AK117">
            <v>114</v>
          </cell>
          <cell r="AL117">
            <v>88</v>
          </cell>
          <cell r="AM117">
            <v>105</v>
          </cell>
          <cell r="AN117">
            <v>52</v>
          </cell>
          <cell r="AO117">
            <v>93</v>
          </cell>
          <cell r="AP117">
            <v>17</v>
          </cell>
          <cell r="AQ117">
            <v>52</v>
          </cell>
          <cell r="AR117">
            <v>9</v>
          </cell>
          <cell r="AS117">
            <v>28</v>
          </cell>
          <cell r="AT117">
            <v>1</v>
          </cell>
          <cell r="AU117">
            <v>6</v>
          </cell>
          <cell r="AV117">
            <v>0</v>
          </cell>
          <cell r="AW117">
            <v>3</v>
          </cell>
        </row>
        <row r="118">
          <cell r="D118">
            <v>5113</v>
          </cell>
          <cell r="E118">
            <v>5669</v>
          </cell>
          <cell r="F118">
            <v>243</v>
          </cell>
          <cell r="G118">
            <v>185</v>
          </cell>
          <cell r="H118">
            <v>273</v>
          </cell>
          <cell r="I118">
            <v>278</v>
          </cell>
          <cell r="J118">
            <v>283</v>
          </cell>
          <cell r="K118">
            <v>288</v>
          </cell>
          <cell r="L118">
            <v>180</v>
          </cell>
          <cell r="M118">
            <v>164</v>
          </cell>
          <cell r="N118">
            <v>128</v>
          </cell>
          <cell r="O118">
            <v>144</v>
          </cell>
          <cell r="P118">
            <v>221</v>
          </cell>
          <cell r="Q118">
            <v>208</v>
          </cell>
          <cell r="R118">
            <v>271</v>
          </cell>
          <cell r="S118">
            <v>269</v>
          </cell>
          <cell r="T118">
            <v>254</v>
          </cell>
          <cell r="U118">
            <v>259</v>
          </cell>
          <cell r="V118">
            <v>319</v>
          </cell>
          <cell r="W118">
            <v>313</v>
          </cell>
          <cell r="X118">
            <v>443</v>
          </cell>
          <cell r="Y118">
            <v>359</v>
          </cell>
          <cell r="AA118" t="str">
            <v>瀬戸内町</v>
          </cell>
          <cell r="AB118">
            <v>469</v>
          </cell>
          <cell r="AC118">
            <v>395</v>
          </cell>
          <cell r="AD118">
            <v>386</v>
          </cell>
          <cell r="AE118">
            <v>345</v>
          </cell>
          <cell r="AF118">
            <v>279</v>
          </cell>
          <cell r="AG118">
            <v>273</v>
          </cell>
          <cell r="AH118">
            <v>298</v>
          </cell>
          <cell r="AI118">
            <v>347</v>
          </cell>
          <cell r="AJ118">
            <v>324</v>
          </cell>
          <cell r="AK118">
            <v>467</v>
          </cell>
          <cell r="AL118">
            <v>362</v>
          </cell>
          <cell r="AM118">
            <v>533</v>
          </cell>
          <cell r="AN118">
            <v>228</v>
          </cell>
          <cell r="AO118">
            <v>441</v>
          </cell>
          <cell r="AP118">
            <v>116</v>
          </cell>
          <cell r="AQ118">
            <v>248</v>
          </cell>
          <cell r="AR118">
            <v>32</v>
          </cell>
          <cell r="AS118">
            <v>111</v>
          </cell>
          <cell r="AT118">
            <v>3</v>
          </cell>
          <cell r="AU118">
            <v>38</v>
          </cell>
          <cell r="AV118">
            <v>0</v>
          </cell>
          <cell r="AW118">
            <v>3</v>
          </cell>
        </row>
        <row r="119">
          <cell r="D119">
            <v>827</v>
          </cell>
          <cell r="E119">
            <v>957</v>
          </cell>
          <cell r="F119">
            <v>51</v>
          </cell>
          <cell r="G119">
            <v>37</v>
          </cell>
          <cell r="H119">
            <v>51</v>
          </cell>
          <cell r="I119">
            <v>46</v>
          </cell>
          <cell r="J119">
            <v>44</v>
          </cell>
          <cell r="K119">
            <v>68</v>
          </cell>
          <cell r="L119">
            <v>34</v>
          </cell>
          <cell r="M119">
            <v>40</v>
          </cell>
          <cell r="N119">
            <v>28</v>
          </cell>
          <cell r="O119">
            <v>32</v>
          </cell>
          <cell r="P119">
            <v>21</v>
          </cell>
          <cell r="Q119">
            <v>32</v>
          </cell>
          <cell r="R119">
            <v>47</v>
          </cell>
          <cell r="S119">
            <v>50</v>
          </cell>
          <cell r="T119">
            <v>47</v>
          </cell>
          <cell r="U119">
            <v>30</v>
          </cell>
          <cell r="V119">
            <v>52</v>
          </cell>
          <cell r="W119">
            <v>56</v>
          </cell>
          <cell r="X119">
            <v>70</v>
          </cell>
          <cell r="Y119">
            <v>50</v>
          </cell>
          <cell r="AA119" t="str">
            <v>住用村</v>
          </cell>
          <cell r="AB119">
            <v>79</v>
          </cell>
          <cell r="AC119">
            <v>64</v>
          </cell>
          <cell r="AD119">
            <v>49</v>
          </cell>
          <cell r="AE119">
            <v>52</v>
          </cell>
          <cell r="AF119">
            <v>47</v>
          </cell>
          <cell r="AG119">
            <v>43</v>
          </cell>
          <cell r="AH119">
            <v>53</v>
          </cell>
          <cell r="AI119">
            <v>62</v>
          </cell>
          <cell r="AJ119">
            <v>55</v>
          </cell>
          <cell r="AK119">
            <v>73</v>
          </cell>
          <cell r="AL119">
            <v>51</v>
          </cell>
          <cell r="AM119">
            <v>80</v>
          </cell>
          <cell r="AN119">
            <v>25</v>
          </cell>
          <cell r="AO119">
            <v>61</v>
          </cell>
          <cell r="AP119">
            <v>15</v>
          </cell>
          <cell r="AQ119">
            <v>45</v>
          </cell>
          <cell r="AR119">
            <v>6</v>
          </cell>
          <cell r="AS119">
            <v>26</v>
          </cell>
          <cell r="AT119">
            <v>2</v>
          </cell>
          <cell r="AU119">
            <v>9</v>
          </cell>
          <cell r="AV119">
            <v>0</v>
          </cell>
          <cell r="AW119">
            <v>1</v>
          </cell>
        </row>
        <row r="120">
          <cell r="D120">
            <v>2831</v>
          </cell>
          <cell r="E120">
            <v>3171</v>
          </cell>
          <cell r="F120">
            <v>132</v>
          </cell>
          <cell r="G120">
            <v>149</v>
          </cell>
          <cell r="H120">
            <v>162</v>
          </cell>
          <cell r="I120">
            <v>154</v>
          </cell>
          <cell r="J120">
            <v>185</v>
          </cell>
          <cell r="K120">
            <v>171</v>
          </cell>
          <cell r="L120">
            <v>144</v>
          </cell>
          <cell r="M120">
            <v>118</v>
          </cell>
          <cell r="N120">
            <v>81</v>
          </cell>
          <cell r="O120">
            <v>91</v>
          </cell>
          <cell r="P120">
            <v>107</v>
          </cell>
          <cell r="Q120">
            <v>127</v>
          </cell>
          <cell r="R120">
            <v>134</v>
          </cell>
          <cell r="S120">
            <v>150</v>
          </cell>
          <cell r="T120">
            <v>151</v>
          </cell>
          <cell r="U120">
            <v>168</v>
          </cell>
          <cell r="V120">
            <v>190</v>
          </cell>
          <cell r="W120">
            <v>188</v>
          </cell>
          <cell r="X120">
            <v>218</v>
          </cell>
          <cell r="Y120">
            <v>191</v>
          </cell>
          <cell r="AA120" t="str">
            <v>龍郷町</v>
          </cell>
          <cell r="AB120">
            <v>242</v>
          </cell>
          <cell r="AC120">
            <v>214</v>
          </cell>
          <cell r="AD120">
            <v>215</v>
          </cell>
          <cell r="AE120">
            <v>193</v>
          </cell>
          <cell r="AF120">
            <v>177</v>
          </cell>
          <cell r="AG120">
            <v>204</v>
          </cell>
          <cell r="AH120">
            <v>174</v>
          </cell>
          <cell r="AI120">
            <v>170</v>
          </cell>
          <cell r="AJ120">
            <v>183</v>
          </cell>
          <cell r="AK120">
            <v>200</v>
          </cell>
          <cell r="AL120">
            <v>146</v>
          </cell>
          <cell r="AM120">
            <v>230</v>
          </cell>
          <cell r="AN120">
            <v>97</v>
          </cell>
          <cell r="AO120">
            <v>220</v>
          </cell>
          <cell r="AP120">
            <v>61</v>
          </cell>
          <cell r="AQ120">
            <v>127</v>
          </cell>
          <cell r="AR120">
            <v>26</v>
          </cell>
          <cell r="AS120">
            <v>82</v>
          </cell>
          <cell r="AT120">
            <v>5</v>
          </cell>
          <cell r="AU120">
            <v>23</v>
          </cell>
          <cell r="AV120">
            <v>1</v>
          </cell>
          <cell r="AW120">
            <v>1</v>
          </cell>
        </row>
        <row r="121">
          <cell r="D121">
            <v>3149</v>
          </cell>
          <cell r="E121">
            <v>3635</v>
          </cell>
          <cell r="F121">
            <v>136</v>
          </cell>
          <cell r="G121">
            <v>129</v>
          </cell>
          <cell r="H121">
            <v>165</v>
          </cell>
          <cell r="I121">
            <v>164</v>
          </cell>
          <cell r="J121">
            <v>196</v>
          </cell>
          <cell r="K121">
            <v>185</v>
          </cell>
          <cell r="L121">
            <v>115</v>
          </cell>
          <cell r="M121">
            <v>121</v>
          </cell>
          <cell r="N121">
            <v>80</v>
          </cell>
          <cell r="O121">
            <v>84</v>
          </cell>
          <cell r="P121">
            <v>137</v>
          </cell>
          <cell r="Q121">
            <v>122</v>
          </cell>
          <cell r="R121">
            <v>129</v>
          </cell>
          <cell r="S121">
            <v>156</v>
          </cell>
          <cell r="T121">
            <v>150</v>
          </cell>
          <cell r="U121">
            <v>168</v>
          </cell>
          <cell r="V121">
            <v>170</v>
          </cell>
          <cell r="W121">
            <v>198</v>
          </cell>
          <cell r="X121">
            <v>268</v>
          </cell>
          <cell r="Y121">
            <v>254</v>
          </cell>
          <cell r="AA121" t="str">
            <v>笠利町</v>
          </cell>
          <cell r="AB121">
            <v>308</v>
          </cell>
          <cell r="AC121">
            <v>255</v>
          </cell>
          <cell r="AD121">
            <v>239</v>
          </cell>
          <cell r="AE121">
            <v>228</v>
          </cell>
          <cell r="AF121">
            <v>183</v>
          </cell>
          <cell r="AG121">
            <v>207</v>
          </cell>
          <cell r="AH121">
            <v>201</v>
          </cell>
          <cell r="AI121">
            <v>217</v>
          </cell>
          <cell r="AJ121">
            <v>227</v>
          </cell>
          <cell r="AK121">
            <v>289</v>
          </cell>
          <cell r="AL121">
            <v>193</v>
          </cell>
          <cell r="AM121">
            <v>288</v>
          </cell>
          <cell r="AN121">
            <v>124</v>
          </cell>
          <cell r="AO121">
            <v>240</v>
          </cell>
          <cell r="AP121">
            <v>84</v>
          </cell>
          <cell r="AQ121">
            <v>175</v>
          </cell>
          <cell r="AR121">
            <v>32</v>
          </cell>
          <cell r="AS121">
            <v>109</v>
          </cell>
          <cell r="AT121">
            <v>11</v>
          </cell>
          <cell r="AU121">
            <v>39</v>
          </cell>
          <cell r="AV121">
            <v>0</v>
          </cell>
          <cell r="AW121">
            <v>6</v>
          </cell>
        </row>
        <row r="123">
          <cell r="D123">
            <v>4002</v>
          </cell>
          <cell r="E123">
            <v>4570</v>
          </cell>
          <cell r="F123">
            <v>217</v>
          </cell>
          <cell r="G123">
            <v>154</v>
          </cell>
          <cell r="H123">
            <v>229</v>
          </cell>
          <cell r="I123">
            <v>225</v>
          </cell>
          <cell r="J123">
            <v>232</v>
          </cell>
          <cell r="K123">
            <v>233</v>
          </cell>
          <cell r="L123">
            <v>172</v>
          </cell>
          <cell r="M123">
            <v>174</v>
          </cell>
          <cell r="N123">
            <v>87</v>
          </cell>
          <cell r="O123">
            <v>104</v>
          </cell>
          <cell r="P123">
            <v>147</v>
          </cell>
          <cell r="Q123">
            <v>159</v>
          </cell>
          <cell r="R123">
            <v>201</v>
          </cell>
          <cell r="S123">
            <v>184</v>
          </cell>
          <cell r="T123">
            <v>222</v>
          </cell>
          <cell r="U123">
            <v>217</v>
          </cell>
          <cell r="V123">
            <v>185</v>
          </cell>
          <cell r="W123">
            <v>238</v>
          </cell>
          <cell r="X123">
            <v>338</v>
          </cell>
          <cell r="Y123">
            <v>269</v>
          </cell>
          <cell r="AA123" t="str">
            <v>喜界町</v>
          </cell>
          <cell r="AB123">
            <v>360</v>
          </cell>
          <cell r="AC123">
            <v>301</v>
          </cell>
          <cell r="AD123">
            <v>336</v>
          </cell>
          <cell r="AE123">
            <v>292</v>
          </cell>
          <cell r="AF123">
            <v>253</v>
          </cell>
          <cell r="AG123">
            <v>268</v>
          </cell>
          <cell r="AH123">
            <v>262</v>
          </cell>
          <cell r="AI123">
            <v>263</v>
          </cell>
          <cell r="AJ123">
            <v>269</v>
          </cell>
          <cell r="AK123">
            <v>371</v>
          </cell>
          <cell r="AL123">
            <v>235</v>
          </cell>
          <cell r="AM123">
            <v>401</v>
          </cell>
          <cell r="AN123">
            <v>155</v>
          </cell>
          <cell r="AO123">
            <v>333</v>
          </cell>
          <cell r="AP123">
            <v>68</v>
          </cell>
          <cell r="AQ123">
            <v>224</v>
          </cell>
          <cell r="AR123">
            <v>26</v>
          </cell>
          <cell r="AS123">
            <v>112</v>
          </cell>
          <cell r="AT123">
            <v>8</v>
          </cell>
          <cell r="AU123">
            <v>37</v>
          </cell>
          <cell r="AV123">
            <v>0</v>
          </cell>
          <cell r="AW123">
            <v>11</v>
          </cell>
        </row>
        <row r="124">
          <cell r="D124">
            <v>6256</v>
          </cell>
          <cell r="E124">
            <v>6636</v>
          </cell>
          <cell r="F124">
            <v>374</v>
          </cell>
          <cell r="G124">
            <v>342</v>
          </cell>
          <cell r="H124">
            <v>388</v>
          </cell>
          <cell r="I124">
            <v>348</v>
          </cell>
          <cell r="J124">
            <v>406</v>
          </cell>
          <cell r="K124">
            <v>391</v>
          </cell>
          <cell r="L124">
            <v>321</v>
          </cell>
          <cell r="M124">
            <v>302</v>
          </cell>
          <cell r="N124">
            <v>140</v>
          </cell>
          <cell r="O124">
            <v>193</v>
          </cell>
          <cell r="P124">
            <v>293</v>
          </cell>
          <cell r="Q124">
            <v>355</v>
          </cell>
          <cell r="R124">
            <v>341</v>
          </cell>
          <cell r="S124">
            <v>320</v>
          </cell>
          <cell r="T124">
            <v>319</v>
          </cell>
          <cell r="U124">
            <v>326</v>
          </cell>
          <cell r="V124">
            <v>415</v>
          </cell>
          <cell r="W124">
            <v>375</v>
          </cell>
          <cell r="X124">
            <v>543</v>
          </cell>
          <cell r="Y124">
            <v>478</v>
          </cell>
          <cell r="AA124" t="str">
            <v>徳之島町</v>
          </cell>
          <cell r="AB124">
            <v>570</v>
          </cell>
          <cell r="AC124">
            <v>456</v>
          </cell>
          <cell r="AD124">
            <v>475</v>
          </cell>
          <cell r="AE124">
            <v>372</v>
          </cell>
          <cell r="AF124">
            <v>327</v>
          </cell>
          <cell r="AG124">
            <v>315</v>
          </cell>
          <cell r="AH124">
            <v>315</v>
          </cell>
          <cell r="AI124">
            <v>384</v>
          </cell>
          <cell r="AJ124">
            <v>361</v>
          </cell>
          <cell r="AK124">
            <v>458</v>
          </cell>
          <cell r="AL124">
            <v>332</v>
          </cell>
          <cell r="AM124">
            <v>479</v>
          </cell>
          <cell r="AN124">
            <v>205</v>
          </cell>
          <cell r="AO124">
            <v>342</v>
          </cell>
          <cell r="AP124">
            <v>87</v>
          </cell>
          <cell r="AQ124">
            <v>225</v>
          </cell>
          <cell r="AR124">
            <v>27</v>
          </cell>
          <cell r="AS124">
            <v>113</v>
          </cell>
          <cell r="AT124">
            <v>9</v>
          </cell>
          <cell r="AU124">
            <v>50</v>
          </cell>
          <cell r="AV124">
            <v>1</v>
          </cell>
          <cell r="AW124">
            <v>8</v>
          </cell>
        </row>
        <row r="125">
          <cell r="D125">
            <v>3493</v>
          </cell>
          <cell r="E125">
            <v>3527</v>
          </cell>
          <cell r="F125">
            <v>187</v>
          </cell>
          <cell r="G125">
            <v>160</v>
          </cell>
          <cell r="H125">
            <v>212</v>
          </cell>
          <cell r="I125">
            <v>197</v>
          </cell>
          <cell r="J125">
            <v>219</v>
          </cell>
          <cell r="K125">
            <v>205</v>
          </cell>
          <cell r="L125">
            <v>189</v>
          </cell>
          <cell r="M125">
            <v>147</v>
          </cell>
          <cell r="N125">
            <v>97</v>
          </cell>
          <cell r="O125">
            <v>111</v>
          </cell>
          <cell r="P125">
            <v>128</v>
          </cell>
          <cell r="Q125">
            <v>109</v>
          </cell>
          <cell r="R125">
            <v>161</v>
          </cell>
          <cell r="S125">
            <v>151</v>
          </cell>
          <cell r="T125">
            <v>161</v>
          </cell>
          <cell r="U125">
            <v>162</v>
          </cell>
          <cell r="V125">
            <v>239</v>
          </cell>
          <cell r="W125">
            <v>164</v>
          </cell>
          <cell r="X125">
            <v>284</v>
          </cell>
          <cell r="Y125">
            <v>229</v>
          </cell>
          <cell r="AA125" t="str">
            <v>天城町</v>
          </cell>
          <cell r="AB125">
            <v>331</v>
          </cell>
          <cell r="AC125">
            <v>231</v>
          </cell>
          <cell r="AD125">
            <v>220</v>
          </cell>
          <cell r="AE125">
            <v>204</v>
          </cell>
          <cell r="AF125">
            <v>198</v>
          </cell>
          <cell r="AG125">
            <v>185</v>
          </cell>
          <cell r="AH125">
            <v>199</v>
          </cell>
          <cell r="AI125">
            <v>250</v>
          </cell>
          <cell r="AJ125">
            <v>234</v>
          </cell>
          <cell r="AK125">
            <v>265</v>
          </cell>
          <cell r="AL125">
            <v>224</v>
          </cell>
          <cell r="AM125">
            <v>292</v>
          </cell>
          <cell r="AN125">
            <v>130</v>
          </cell>
          <cell r="AO125">
            <v>227</v>
          </cell>
          <cell r="AP125">
            <v>54</v>
          </cell>
          <cell r="AQ125">
            <v>132</v>
          </cell>
          <cell r="AR125">
            <v>20</v>
          </cell>
          <cell r="AS125">
            <v>71</v>
          </cell>
          <cell r="AT125">
            <v>6</v>
          </cell>
          <cell r="AU125">
            <v>27</v>
          </cell>
          <cell r="AV125">
            <v>0</v>
          </cell>
          <cell r="AW125">
            <v>8</v>
          </cell>
        </row>
        <row r="126">
          <cell r="D126">
            <v>3603</v>
          </cell>
          <cell r="E126">
            <v>3652</v>
          </cell>
          <cell r="F126">
            <v>158</v>
          </cell>
          <cell r="G126">
            <v>128</v>
          </cell>
          <cell r="H126">
            <v>173</v>
          </cell>
          <cell r="I126">
            <v>161</v>
          </cell>
          <cell r="J126">
            <v>201</v>
          </cell>
          <cell r="K126">
            <v>204</v>
          </cell>
          <cell r="L126">
            <v>195</v>
          </cell>
          <cell r="M126">
            <v>163</v>
          </cell>
          <cell r="N126">
            <v>109</v>
          </cell>
          <cell r="O126">
            <v>86</v>
          </cell>
          <cell r="P126">
            <v>137</v>
          </cell>
          <cell r="Q126">
            <v>118</v>
          </cell>
          <cell r="R126">
            <v>122</v>
          </cell>
          <cell r="S126">
            <v>114</v>
          </cell>
          <cell r="T126">
            <v>136</v>
          </cell>
          <cell r="U126">
            <v>133</v>
          </cell>
          <cell r="V126">
            <v>272</v>
          </cell>
          <cell r="W126">
            <v>199</v>
          </cell>
          <cell r="X126">
            <v>295</v>
          </cell>
          <cell r="Y126">
            <v>254</v>
          </cell>
          <cell r="AA126" t="str">
            <v>伊仙町</v>
          </cell>
          <cell r="AB126">
            <v>342</v>
          </cell>
          <cell r="AC126">
            <v>258</v>
          </cell>
          <cell r="AD126">
            <v>235</v>
          </cell>
          <cell r="AE126">
            <v>190</v>
          </cell>
          <cell r="AF126">
            <v>184</v>
          </cell>
          <cell r="AG126">
            <v>186</v>
          </cell>
          <cell r="AH126">
            <v>262</v>
          </cell>
          <cell r="AI126">
            <v>262</v>
          </cell>
          <cell r="AJ126">
            <v>298</v>
          </cell>
          <cell r="AK126">
            <v>354</v>
          </cell>
          <cell r="AL126">
            <v>250</v>
          </cell>
          <cell r="AM126">
            <v>345</v>
          </cell>
          <cell r="AN126">
            <v>134</v>
          </cell>
          <cell r="AO126">
            <v>231</v>
          </cell>
          <cell r="AP126">
            <v>65</v>
          </cell>
          <cell r="AQ126">
            <v>129</v>
          </cell>
          <cell r="AR126">
            <v>23</v>
          </cell>
          <cell r="AS126">
            <v>94</v>
          </cell>
          <cell r="AT126">
            <v>11</v>
          </cell>
          <cell r="AU126">
            <v>38</v>
          </cell>
          <cell r="AV126">
            <v>1</v>
          </cell>
          <cell r="AW126">
            <v>4</v>
          </cell>
        </row>
        <row r="127">
          <cell r="D127">
            <v>3595</v>
          </cell>
          <cell r="E127">
            <v>3841</v>
          </cell>
          <cell r="F127">
            <v>189</v>
          </cell>
          <cell r="G127">
            <v>188</v>
          </cell>
          <cell r="H127">
            <v>209</v>
          </cell>
          <cell r="I127">
            <v>208</v>
          </cell>
          <cell r="J127">
            <v>212</v>
          </cell>
          <cell r="K127">
            <v>200</v>
          </cell>
          <cell r="L127">
            <v>141</v>
          </cell>
          <cell r="M127">
            <v>129</v>
          </cell>
          <cell r="N127">
            <v>104</v>
          </cell>
          <cell r="O127">
            <v>105</v>
          </cell>
          <cell r="P127">
            <v>160</v>
          </cell>
          <cell r="Q127">
            <v>161</v>
          </cell>
          <cell r="R127">
            <v>187</v>
          </cell>
          <cell r="S127">
            <v>185</v>
          </cell>
          <cell r="T127">
            <v>191</v>
          </cell>
          <cell r="U127">
            <v>191</v>
          </cell>
          <cell r="V127">
            <v>199</v>
          </cell>
          <cell r="W127">
            <v>175</v>
          </cell>
          <cell r="X127">
            <v>295</v>
          </cell>
          <cell r="Y127">
            <v>244</v>
          </cell>
          <cell r="AA127" t="str">
            <v>和泊町</v>
          </cell>
          <cell r="AB127">
            <v>395</v>
          </cell>
          <cell r="AC127">
            <v>281</v>
          </cell>
          <cell r="AD127">
            <v>261</v>
          </cell>
          <cell r="AE127">
            <v>263</v>
          </cell>
          <cell r="AF127">
            <v>218</v>
          </cell>
          <cell r="AG127">
            <v>186</v>
          </cell>
          <cell r="AH127">
            <v>199</v>
          </cell>
          <cell r="AI127">
            <v>222</v>
          </cell>
          <cell r="AJ127">
            <v>248</v>
          </cell>
          <cell r="AK127">
            <v>294</v>
          </cell>
          <cell r="AL127">
            <v>179</v>
          </cell>
          <cell r="AM127">
            <v>280</v>
          </cell>
          <cell r="AN127">
            <v>117</v>
          </cell>
          <cell r="AO127">
            <v>250</v>
          </cell>
          <cell r="AP127">
            <v>64</v>
          </cell>
          <cell r="AQ127">
            <v>157</v>
          </cell>
          <cell r="AR127">
            <v>21</v>
          </cell>
          <cell r="AS127">
            <v>93</v>
          </cell>
          <cell r="AT127">
            <v>6</v>
          </cell>
          <cell r="AU127">
            <v>24</v>
          </cell>
          <cell r="AV127">
            <v>0</v>
          </cell>
          <cell r="AW127">
            <v>5</v>
          </cell>
        </row>
        <row r="128">
          <cell r="D128">
            <v>3500</v>
          </cell>
          <cell r="E128">
            <v>3615</v>
          </cell>
          <cell r="F128">
            <v>192</v>
          </cell>
          <cell r="G128">
            <v>163</v>
          </cell>
          <cell r="H128">
            <v>209</v>
          </cell>
          <cell r="I128">
            <v>168</v>
          </cell>
          <cell r="J128">
            <v>178</v>
          </cell>
          <cell r="K128">
            <v>171</v>
          </cell>
          <cell r="L128">
            <v>146</v>
          </cell>
          <cell r="M128">
            <v>140</v>
          </cell>
          <cell r="N128">
            <v>133</v>
          </cell>
          <cell r="O128">
            <v>139</v>
          </cell>
          <cell r="P128">
            <v>149</v>
          </cell>
          <cell r="Q128">
            <v>167</v>
          </cell>
          <cell r="R128">
            <v>180</v>
          </cell>
          <cell r="S128">
            <v>193</v>
          </cell>
          <cell r="T128">
            <v>157</v>
          </cell>
          <cell r="U128">
            <v>170</v>
          </cell>
          <cell r="V128">
            <v>192</v>
          </cell>
          <cell r="W128">
            <v>166</v>
          </cell>
          <cell r="X128">
            <v>275</v>
          </cell>
          <cell r="Y128">
            <v>256</v>
          </cell>
          <cell r="AA128" t="str">
            <v>知名町</v>
          </cell>
          <cell r="AB128">
            <v>394</v>
          </cell>
          <cell r="AC128">
            <v>276</v>
          </cell>
          <cell r="AD128">
            <v>277</v>
          </cell>
          <cell r="AE128">
            <v>227</v>
          </cell>
          <cell r="AF128">
            <v>181</v>
          </cell>
          <cell r="AG128">
            <v>173</v>
          </cell>
          <cell r="AH128">
            <v>214</v>
          </cell>
          <cell r="AI128">
            <v>231</v>
          </cell>
          <cell r="AJ128">
            <v>245</v>
          </cell>
          <cell r="AK128">
            <v>262</v>
          </cell>
          <cell r="AL128">
            <v>191</v>
          </cell>
          <cell r="AM128">
            <v>258</v>
          </cell>
          <cell r="AN128">
            <v>107</v>
          </cell>
          <cell r="AO128">
            <v>234</v>
          </cell>
          <cell r="AP128">
            <v>49</v>
          </cell>
          <cell r="AQ128">
            <v>137</v>
          </cell>
          <cell r="AR128">
            <v>23</v>
          </cell>
          <cell r="AS128">
            <v>60</v>
          </cell>
          <cell r="AT128">
            <v>7</v>
          </cell>
          <cell r="AU128">
            <v>20</v>
          </cell>
          <cell r="AV128">
            <v>1</v>
          </cell>
          <cell r="AW128">
            <v>4</v>
          </cell>
        </row>
        <row r="129">
          <cell r="D129">
            <v>2762</v>
          </cell>
          <cell r="E129">
            <v>2969</v>
          </cell>
          <cell r="F129">
            <v>136</v>
          </cell>
          <cell r="G129">
            <v>146</v>
          </cell>
          <cell r="H129">
            <v>160</v>
          </cell>
          <cell r="I129">
            <v>142</v>
          </cell>
          <cell r="J129">
            <v>168</v>
          </cell>
          <cell r="K129">
            <v>149</v>
          </cell>
          <cell r="L129">
            <v>139</v>
          </cell>
          <cell r="M129">
            <v>132</v>
          </cell>
          <cell r="N129">
            <v>42</v>
          </cell>
          <cell r="O129">
            <v>47</v>
          </cell>
          <cell r="P129">
            <v>113</v>
          </cell>
          <cell r="Q129">
            <v>118</v>
          </cell>
          <cell r="R129">
            <v>138</v>
          </cell>
          <cell r="S129">
            <v>154</v>
          </cell>
          <cell r="T129">
            <v>140</v>
          </cell>
          <cell r="U129">
            <v>143</v>
          </cell>
          <cell r="V129">
            <v>210</v>
          </cell>
          <cell r="W129">
            <v>162</v>
          </cell>
          <cell r="X129">
            <v>245</v>
          </cell>
          <cell r="Y129">
            <v>229</v>
          </cell>
          <cell r="AA129" t="str">
            <v>与論町</v>
          </cell>
          <cell r="AB129">
            <v>246</v>
          </cell>
          <cell r="AC129">
            <v>253</v>
          </cell>
          <cell r="AD129">
            <v>203</v>
          </cell>
          <cell r="AE129">
            <v>166</v>
          </cell>
          <cell r="AF129">
            <v>144</v>
          </cell>
          <cell r="AG129">
            <v>176</v>
          </cell>
          <cell r="AH129">
            <v>198</v>
          </cell>
          <cell r="AI129">
            <v>149</v>
          </cell>
          <cell r="AJ129">
            <v>159</v>
          </cell>
          <cell r="AK129">
            <v>205</v>
          </cell>
          <cell r="AL129">
            <v>159</v>
          </cell>
          <cell r="AM129">
            <v>214</v>
          </cell>
          <cell r="AN129">
            <v>84</v>
          </cell>
          <cell r="AO129">
            <v>144</v>
          </cell>
          <cell r="AP129">
            <v>43</v>
          </cell>
          <cell r="AQ129">
            <v>137</v>
          </cell>
          <cell r="AR129">
            <v>29</v>
          </cell>
          <cell r="AS129">
            <v>61</v>
          </cell>
          <cell r="AT129">
            <v>5</v>
          </cell>
          <cell r="AU129">
            <v>33</v>
          </cell>
          <cell r="AV129">
            <v>1</v>
          </cell>
          <cell r="AW129">
            <v>9</v>
          </cell>
        </row>
      </sheetData>
      <sheetData sheetId="4">
        <row r="12">
          <cell r="D12">
            <v>236761</v>
          </cell>
          <cell r="E12">
            <v>279952</v>
          </cell>
          <cell r="F12">
            <v>77242</v>
          </cell>
          <cell r="G12">
            <v>142886</v>
          </cell>
          <cell r="H12">
            <v>6511</v>
          </cell>
          <cell r="I12">
            <v>8848</v>
          </cell>
          <cell r="J12">
            <v>79307</v>
          </cell>
          <cell r="K12">
            <v>145332</v>
          </cell>
          <cell r="L12">
            <v>36356</v>
          </cell>
          <cell r="M12">
            <v>18072</v>
          </cell>
        </row>
        <row r="13">
          <cell r="D13">
            <v>31950</v>
          </cell>
          <cell r="E13">
            <v>36311</v>
          </cell>
          <cell r="F13">
            <v>9033</v>
          </cell>
          <cell r="G13">
            <v>20506</v>
          </cell>
          <cell r="H13">
            <v>1084</v>
          </cell>
          <cell r="I13">
            <v>1188</v>
          </cell>
          <cell r="J13">
            <v>7969</v>
          </cell>
          <cell r="K13">
            <v>20434</v>
          </cell>
          <cell r="L13">
            <v>5321</v>
          </cell>
          <cell r="M13">
            <v>2455</v>
          </cell>
        </row>
        <row r="14">
          <cell r="D14">
            <v>9713</v>
          </cell>
          <cell r="E14">
            <v>12208</v>
          </cell>
          <cell r="F14">
            <v>2344</v>
          </cell>
          <cell r="G14">
            <v>6599</v>
          </cell>
          <cell r="H14">
            <v>409</v>
          </cell>
          <cell r="I14">
            <v>351</v>
          </cell>
          <cell r="J14">
            <v>2319</v>
          </cell>
          <cell r="K14">
            <v>6602</v>
          </cell>
          <cell r="L14">
            <v>2639</v>
          </cell>
          <cell r="M14">
            <v>639</v>
          </cell>
        </row>
        <row r="15">
          <cell r="D15">
            <v>10302</v>
          </cell>
          <cell r="E15">
            <v>12130</v>
          </cell>
          <cell r="F15">
            <v>2933</v>
          </cell>
          <cell r="G15">
            <v>6543</v>
          </cell>
          <cell r="H15">
            <v>394</v>
          </cell>
          <cell r="I15">
            <v>422</v>
          </cell>
          <cell r="J15">
            <v>2662</v>
          </cell>
          <cell r="K15">
            <v>6510</v>
          </cell>
          <cell r="L15">
            <v>2243</v>
          </cell>
          <cell r="M15">
            <v>704</v>
          </cell>
        </row>
        <row r="16">
          <cell r="D16">
            <v>9797</v>
          </cell>
          <cell r="E16">
            <v>11924</v>
          </cell>
          <cell r="F16">
            <v>2357</v>
          </cell>
          <cell r="G16">
            <v>6525</v>
          </cell>
          <cell r="H16">
            <v>458</v>
          </cell>
          <cell r="I16">
            <v>450</v>
          </cell>
          <cell r="J16">
            <v>2091</v>
          </cell>
          <cell r="K16">
            <v>6480</v>
          </cell>
          <cell r="L16">
            <v>2640</v>
          </cell>
          <cell r="M16">
            <v>702</v>
          </cell>
        </row>
        <row r="18">
          <cell r="D18">
            <v>15564</v>
          </cell>
          <cell r="E18">
            <v>18688</v>
          </cell>
          <cell r="F18">
            <v>4531</v>
          </cell>
          <cell r="G18">
            <v>9515</v>
          </cell>
          <cell r="H18">
            <v>513</v>
          </cell>
          <cell r="I18">
            <v>988</v>
          </cell>
          <cell r="J18">
            <v>4016</v>
          </cell>
          <cell r="K18">
            <v>9366</v>
          </cell>
          <cell r="L18">
            <v>3160</v>
          </cell>
          <cell r="M18">
            <v>2134</v>
          </cell>
        </row>
        <row r="19">
          <cell r="D19">
            <v>15223</v>
          </cell>
          <cell r="E19">
            <v>17943</v>
          </cell>
          <cell r="F19">
            <v>3956</v>
          </cell>
          <cell r="G19">
            <v>10052</v>
          </cell>
          <cell r="H19">
            <v>540</v>
          </cell>
          <cell r="I19">
            <v>639</v>
          </cell>
          <cell r="J19">
            <v>3486</v>
          </cell>
          <cell r="K19">
            <v>10007</v>
          </cell>
          <cell r="L19">
            <v>3333</v>
          </cell>
          <cell r="M19">
            <v>1102</v>
          </cell>
        </row>
        <row r="20">
          <cell r="D20">
            <v>8742</v>
          </cell>
          <cell r="E20">
            <v>10702</v>
          </cell>
          <cell r="F20">
            <v>2062</v>
          </cell>
          <cell r="G20">
            <v>5810</v>
          </cell>
          <cell r="H20">
            <v>457</v>
          </cell>
          <cell r="I20">
            <v>402</v>
          </cell>
          <cell r="J20">
            <v>1750</v>
          </cell>
          <cell r="K20">
            <v>5759</v>
          </cell>
          <cell r="L20">
            <v>2525</v>
          </cell>
          <cell r="M20">
            <v>665</v>
          </cell>
        </row>
        <row r="21">
          <cell r="D21">
            <v>11479</v>
          </cell>
          <cell r="E21">
            <v>14175</v>
          </cell>
          <cell r="F21">
            <v>2936</v>
          </cell>
          <cell r="G21">
            <v>7472</v>
          </cell>
          <cell r="H21">
            <v>521</v>
          </cell>
          <cell r="I21">
            <v>531</v>
          </cell>
          <cell r="J21">
            <v>2956</v>
          </cell>
          <cell r="K21">
            <v>7441</v>
          </cell>
          <cell r="L21">
            <v>2780</v>
          </cell>
          <cell r="M21">
            <v>985</v>
          </cell>
        </row>
        <row r="22">
          <cell r="D22">
            <v>8861</v>
          </cell>
          <cell r="E22">
            <v>11403</v>
          </cell>
          <cell r="F22">
            <v>2440</v>
          </cell>
          <cell r="G22">
            <v>5784</v>
          </cell>
          <cell r="H22">
            <v>356</v>
          </cell>
          <cell r="I22">
            <v>273</v>
          </cell>
          <cell r="J22">
            <v>2816</v>
          </cell>
          <cell r="K22">
            <v>5781</v>
          </cell>
          <cell r="L22">
            <v>2303</v>
          </cell>
          <cell r="M22">
            <v>499</v>
          </cell>
        </row>
        <row r="24">
          <cell r="D24">
            <v>22273</v>
          </cell>
          <cell r="E24">
            <v>23127</v>
          </cell>
          <cell r="F24">
            <v>7661</v>
          </cell>
          <cell r="G24">
            <v>13147</v>
          </cell>
          <cell r="H24">
            <v>525</v>
          </cell>
          <cell r="I24">
            <v>718</v>
          </cell>
          <cell r="J24">
            <v>5512</v>
          </cell>
          <cell r="K24">
            <v>13200</v>
          </cell>
          <cell r="L24">
            <v>2992</v>
          </cell>
          <cell r="M24">
            <v>1306</v>
          </cell>
        </row>
        <row r="25">
          <cell r="D25">
            <v>7184</v>
          </cell>
          <cell r="E25">
            <v>8273</v>
          </cell>
          <cell r="F25">
            <v>1676</v>
          </cell>
          <cell r="G25">
            <v>4870</v>
          </cell>
          <cell r="H25">
            <v>317</v>
          </cell>
          <cell r="I25">
            <v>317</v>
          </cell>
          <cell r="J25">
            <v>1280</v>
          </cell>
          <cell r="K25">
            <v>4761</v>
          </cell>
          <cell r="L25">
            <v>1768</v>
          </cell>
          <cell r="M25">
            <v>461</v>
          </cell>
        </row>
        <row r="26">
          <cell r="D26">
            <v>7639</v>
          </cell>
          <cell r="E26">
            <v>9165</v>
          </cell>
          <cell r="F26">
            <v>2112</v>
          </cell>
          <cell r="G26">
            <v>4896</v>
          </cell>
          <cell r="H26">
            <v>366</v>
          </cell>
          <cell r="I26">
            <v>262</v>
          </cell>
          <cell r="J26">
            <v>1759</v>
          </cell>
          <cell r="K26">
            <v>4924</v>
          </cell>
          <cell r="L26">
            <v>2043</v>
          </cell>
          <cell r="M26">
            <v>433</v>
          </cell>
        </row>
        <row r="27">
          <cell r="D27">
            <v>40061</v>
          </cell>
          <cell r="E27">
            <v>46732</v>
          </cell>
          <cell r="F27">
            <v>10829</v>
          </cell>
          <cell r="G27">
            <v>26053</v>
          </cell>
          <cell r="H27">
            <v>1467</v>
          </cell>
          <cell r="I27">
            <v>1560</v>
          </cell>
          <cell r="J27">
            <v>9162</v>
          </cell>
          <cell r="K27">
            <v>25961</v>
          </cell>
          <cell r="L27">
            <v>8973</v>
          </cell>
          <cell r="M27">
            <v>2527</v>
          </cell>
        </row>
        <row r="28">
          <cell r="D28">
            <v>20629</v>
          </cell>
          <cell r="E28">
            <v>24571</v>
          </cell>
          <cell r="F28">
            <v>5743</v>
          </cell>
          <cell r="G28">
            <v>13321</v>
          </cell>
          <cell r="H28">
            <v>866</v>
          </cell>
          <cell r="I28">
            <v>680</v>
          </cell>
          <cell r="J28">
            <v>5032</v>
          </cell>
          <cell r="K28">
            <v>13412</v>
          </cell>
          <cell r="L28">
            <v>4995</v>
          </cell>
          <cell r="M28">
            <v>1103</v>
          </cell>
        </row>
        <row r="29">
          <cell r="D29">
            <v>17164</v>
          </cell>
          <cell r="E29">
            <v>19894</v>
          </cell>
          <cell r="F29">
            <v>4104</v>
          </cell>
          <cell r="G29">
            <v>11537</v>
          </cell>
          <cell r="H29">
            <v>847</v>
          </cell>
          <cell r="I29">
            <v>672</v>
          </cell>
          <cell r="J29">
            <v>3161</v>
          </cell>
          <cell r="K29">
            <v>11505</v>
          </cell>
          <cell r="L29">
            <v>4297</v>
          </cell>
          <cell r="M29">
            <v>922</v>
          </cell>
        </row>
        <row r="33">
          <cell r="D33">
            <v>193</v>
          </cell>
          <cell r="E33">
            <v>183</v>
          </cell>
          <cell r="F33">
            <v>29</v>
          </cell>
          <cell r="G33">
            <v>142</v>
          </cell>
          <cell r="H33">
            <v>5</v>
          </cell>
          <cell r="I33">
            <v>17</v>
          </cell>
          <cell r="J33">
            <v>25</v>
          </cell>
          <cell r="K33">
            <v>110</v>
          </cell>
          <cell r="L33">
            <v>34</v>
          </cell>
          <cell r="M33">
            <v>14</v>
          </cell>
        </row>
        <row r="34">
          <cell r="D34">
            <v>309</v>
          </cell>
          <cell r="E34">
            <v>267</v>
          </cell>
          <cell r="F34">
            <v>57</v>
          </cell>
          <cell r="G34">
            <v>211</v>
          </cell>
          <cell r="H34">
            <v>22</v>
          </cell>
          <cell r="I34">
            <v>19</v>
          </cell>
          <cell r="J34">
            <v>26</v>
          </cell>
          <cell r="K34">
            <v>168</v>
          </cell>
          <cell r="L34">
            <v>59</v>
          </cell>
          <cell r="M34">
            <v>14</v>
          </cell>
        </row>
        <row r="38">
          <cell r="D38">
            <v>4116</v>
          </cell>
          <cell r="E38">
            <v>5065</v>
          </cell>
          <cell r="F38">
            <v>937</v>
          </cell>
          <cell r="G38">
            <v>2765</v>
          </cell>
          <cell r="H38">
            <v>225</v>
          </cell>
          <cell r="I38">
            <v>186</v>
          </cell>
          <cell r="J38">
            <v>975</v>
          </cell>
          <cell r="K38">
            <v>2755</v>
          </cell>
          <cell r="L38">
            <v>1089</v>
          </cell>
          <cell r="M38">
            <v>246</v>
          </cell>
        </row>
        <row r="39">
          <cell r="D39">
            <v>5594</v>
          </cell>
          <cell r="E39">
            <v>6675</v>
          </cell>
          <cell r="F39">
            <v>1385</v>
          </cell>
          <cell r="G39">
            <v>3697</v>
          </cell>
          <cell r="H39">
            <v>308</v>
          </cell>
          <cell r="I39">
            <v>204</v>
          </cell>
          <cell r="J39">
            <v>1106</v>
          </cell>
          <cell r="K39">
            <v>3697</v>
          </cell>
          <cell r="L39">
            <v>1569</v>
          </cell>
          <cell r="M39">
            <v>301</v>
          </cell>
        </row>
        <row r="40">
          <cell r="D40">
            <v>2683</v>
          </cell>
          <cell r="E40">
            <v>3368</v>
          </cell>
          <cell r="F40">
            <v>638</v>
          </cell>
          <cell r="G40">
            <v>1811</v>
          </cell>
          <cell r="H40">
            <v>126</v>
          </cell>
          <cell r="I40">
            <v>108</v>
          </cell>
          <cell r="J40">
            <v>592</v>
          </cell>
          <cell r="K40">
            <v>1824</v>
          </cell>
          <cell r="L40">
            <v>761</v>
          </cell>
          <cell r="M40">
            <v>190</v>
          </cell>
        </row>
        <row r="44">
          <cell r="D44">
            <v>1378</v>
          </cell>
          <cell r="E44">
            <v>1771</v>
          </cell>
          <cell r="F44">
            <v>363</v>
          </cell>
          <cell r="G44">
            <v>879</v>
          </cell>
          <cell r="H44">
            <v>76</v>
          </cell>
          <cell r="I44">
            <v>60</v>
          </cell>
          <cell r="J44">
            <v>261</v>
          </cell>
          <cell r="K44">
            <v>880</v>
          </cell>
          <cell r="L44">
            <v>553</v>
          </cell>
          <cell r="M44">
            <v>76</v>
          </cell>
        </row>
        <row r="45">
          <cell r="D45">
            <v>1038</v>
          </cell>
          <cell r="E45">
            <v>1374</v>
          </cell>
          <cell r="F45">
            <v>253</v>
          </cell>
          <cell r="G45">
            <v>697</v>
          </cell>
          <cell r="H45">
            <v>57</v>
          </cell>
          <cell r="I45">
            <v>31</v>
          </cell>
          <cell r="J45">
            <v>221</v>
          </cell>
          <cell r="K45">
            <v>694</v>
          </cell>
          <cell r="L45">
            <v>392</v>
          </cell>
          <cell r="M45">
            <v>67</v>
          </cell>
        </row>
        <row r="46">
          <cell r="D46">
            <v>1665</v>
          </cell>
          <cell r="E46">
            <v>2109</v>
          </cell>
          <cell r="F46">
            <v>377</v>
          </cell>
          <cell r="G46">
            <v>1118</v>
          </cell>
          <cell r="H46">
            <v>90</v>
          </cell>
          <cell r="I46">
            <v>78</v>
          </cell>
          <cell r="J46">
            <v>289</v>
          </cell>
          <cell r="K46">
            <v>1104</v>
          </cell>
          <cell r="L46">
            <v>640</v>
          </cell>
          <cell r="M46">
            <v>70</v>
          </cell>
        </row>
        <row r="47">
          <cell r="D47">
            <v>5194</v>
          </cell>
          <cell r="E47">
            <v>6316</v>
          </cell>
          <cell r="F47">
            <v>1350</v>
          </cell>
          <cell r="G47">
            <v>3451</v>
          </cell>
          <cell r="H47">
            <v>210</v>
          </cell>
          <cell r="I47">
            <v>181</v>
          </cell>
          <cell r="J47">
            <v>1225</v>
          </cell>
          <cell r="K47">
            <v>3437</v>
          </cell>
          <cell r="L47">
            <v>1435</v>
          </cell>
          <cell r="M47">
            <v>217</v>
          </cell>
        </row>
        <row r="48">
          <cell r="D48">
            <v>5721</v>
          </cell>
          <cell r="E48">
            <v>7129</v>
          </cell>
          <cell r="F48">
            <v>1457</v>
          </cell>
          <cell r="G48">
            <v>3797</v>
          </cell>
          <cell r="H48">
            <v>282</v>
          </cell>
          <cell r="I48">
            <v>174</v>
          </cell>
          <cell r="J48">
            <v>1172</v>
          </cell>
          <cell r="K48">
            <v>3832</v>
          </cell>
          <cell r="L48">
            <v>1827</v>
          </cell>
          <cell r="M48">
            <v>284</v>
          </cell>
        </row>
        <row r="52">
          <cell r="D52">
            <v>2805</v>
          </cell>
          <cell r="E52">
            <v>3419</v>
          </cell>
          <cell r="F52">
            <v>804</v>
          </cell>
          <cell r="G52">
            <v>1755</v>
          </cell>
          <cell r="H52">
            <v>123</v>
          </cell>
          <cell r="I52">
            <v>121</v>
          </cell>
          <cell r="J52">
            <v>789</v>
          </cell>
          <cell r="K52">
            <v>1773</v>
          </cell>
          <cell r="L52">
            <v>665</v>
          </cell>
          <cell r="M52">
            <v>192</v>
          </cell>
        </row>
        <row r="53">
          <cell r="D53">
            <v>3105</v>
          </cell>
          <cell r="E53">
            <v>3845</v>
          </cell>
          <cell r="F53">
            <v>774</v>
          </cell>
          <cell r="G53">
            <v>2059</v>
          </cell>
          <cell r="H53">
            <v>156</v>
          </cell>
          <cell r="I53">
            <v>111</v>
          </cell>
          <cell r="J53">
            <v>630</v>
          </cell>
          <cell r="K53">
            <v>2052</v>
          </cell>
          <cell r="L53">
            <v>1007</v>
          </cell>
          <cell r="M53">
            <v>153</v>
          </cell>
        </row>
        <row r="57">
          <cell r="D57">
            <v>10159</v>
          </cell>
          <cell r="E57">
            <v>12276</v>
          </cell>
          <cell r="F57">
            <v>2351</v>
          </cell>
          <cell r="G57">
            <v>6875</v>
          </cell>
          <cell r="H57">
            <v>476</v>
          </cell>
          <cell r="I57">
            <v>443</v>
          </cell>
          <cell r="J57">
            <v>1893</v>
          </cell>
          <cell r="K57">
            <v>6855</v>
          </cell>
          <cell r="L57">
            <v>2952</v>
          </cell>
          <cell r="M57">
            <v>561</v>
          </cell>
        </row>
        <row r="59">
          <cell r="D59">
            <v>11980</v>
          </cell>
          <cell r="E59">
            <v>14019</v>
          </cell>
          <cell r="F59">
            <v>2705</v>
          </cell>
          <cell r="G59">
            <v>8278</v>
          </cell>
          <cell r="H59">
            <v>517</v>
          </cell>
          <cell r="I59">
            <v>474</v>
          </cell>
          <cell r="J59">
            <v>2314</v>
          </cell>
          <cell r="K59">
            <v>8329</v>
          </cell>
          <cell r="L59">
            <v>2744</v>
          </cell>
          <cell r="M59">
            <v>618</v>
          </cell>
        </row>
        <row r="61">
          <cell r="D61">
            <v>1791</v>
          </cell>
          <cell r="E61">
            <v>2285</v>
          </cell>
          <cell r="F61">
            <v>391</v>
          </cell>
          <cell r="G61">
            <v>1240</v>
          </cell>
          <cell r="H61">
            <v>77</v>
          </cell>
          <cell r="I61">
            <v>83</v>
          </cell>
          <cell r="J61">
            <v>449</v>
          </cell>
          <cell r="K61">
            <v>1243</v>
          </cell>
          <cell r="L61">
            <v>472</v>
          </cell>
          <cell r="M61">
            <v>121</v>
          </cell>
        </row>
        <row r="62">
          <cell r="D62">
            <v>5396</v>
          </cell>
          <cell r="E62">
            <v>6344</v>
          </cell>
          <cell r="F62">
            <v>1229</v>
          </cell>
          <cell r="G62">
            <v>3724</v>
          </cell>
          <cell r="H62">
            <v>212</v>
          </cell>
          <cell r="I62">
            <v>230</v>
          </cell>
          <cell r="J62">
            <v>1077</v>
          </cell>
          <cell r="K62">
            <v>3761</v>
          </cell>
          <cell r="L62">
            <v>1168</v>
          </cell>
          <cell r="M62">
            <v>338</v>
          </cell>
        </row>
        <row r="63">
          <cell r="D63">
            <v>2793</v>
          </cell>
          <cell r="E63">
            <v>3093</v>
          </cell>
          <cell r="F63">
            <v>631</v>
          </cell>
          <cell r="G63">
            <v>1962</v>
          </cell>
          <cell r="H63">
            <v>115</v>
          </cell>
          <cell r="I63">
            <v>82</v>
          </cell>
          <cell r="J63">
            <v>419</v>
          </cell>
          <cell r="K63">
            <v>1942</v>
          </cell>
          <cell r="L63">
            <v>633</v>
          </cell>
          <cell r="M63">
            <v>90</v>
          </cell>
        </row>
        <row r="64">
          <cell r="D64">
            <v>2000</v>
          </cell>
          <cell r="E64">
            <v>2297</v>
          </cell>
          <cell r="F64">
            <v>454</v>
          </cell>
          <cell r="G64">
            <v>1352</v>
          </cell>
          <cell r="H64">
            <v>113</v>
          </cell>
          <cell r="I64">
            <v>79</v>
          </cell>
          <cell r="J64">
            <v>369</v>
          </cell>
          <cell r="K64">
            <v>1383</v>
          </cell>
          <cell r="L64">
            <v>471</v>
          </cell>
          <cell r="M64">
            <v>69</v>
          </cell>
        </row>
        <row r="66">
          <cell r="D66">
            <v>3692</v>
          </cell>
          <cell r="E66">
            <v>4404</v>
          </cell>
          <cell r="F66">
            <v>801</v>
          </cell>
          <cell r="G66">
            <v>2539</v>
          </cell>
          <cell r="H66">
            <v>181</v>
          </cell>
          <cell r="I66">
            <v>171</v>
          </cell>
          <cell r="J66">
            <v>589</v>
          </cell>
          <cell r="K66">
            <v>2572</v>
          </cell>
          <cell r="L66">
            <v>1001</v>
          </cell>
          <cell r="M66">
            <v>242</v>
          </cell>
        </row>
        <row r="68">
          <cell r="D68">
            <v>3692</v>
          </cell>
          <cell r="E68">
            <v>4404</v>
          </cell>
          <cell r="F68">
            <v>801</v>
          </cell>
          <cell r="G68">
            <v>2539</v>
          </cell>
          <cell r="H68">
            <v>181</v>
          </cell>
          <cell r="I68">
            <v>171</v>
          </cell>
          <cell r="J68">
            <v>589</v>
          </cell>
          <cell r="K68">
            <v>2572</v>
          </cell>
          <cell r="L68">
            <v>1001</v>
          </cell>
          <cell r="M68">
            <v>242</v>
          </cell>
        </row>
        <row r="78">
          <cell r="D78">
            <v>8962</v>
          </cell>
          <cell r="E78">
            <v>10678</v>
          </cell>
          <cell r="F78">
            <v>2487</v>
          </cell>
          <cell r="G78">
            <v>5760</v>
          </cell>
          <cell r="H78">
            <v>356</v>
          </cell>
          <cell r="I78">
            <v>331</v>
          </cell>
          <cell r="J78">
            <v>2301</v>
          </cell>
          <cell r="K78">
            <v>5766</v>
          </cell>
          <cell r="L78">
            <v>1938</v>
          </cell>
          <cell r="M78">
            <v>655</v>
          </cell>
        </row>
        <row r="79">
          <cell r="D79">
            <v>17412</v>
          </cell>
          <cell r="E79">
            <v>20346</v>
          </cell>
          <cell r="F79">
            <v>4521</v>
          </cell>
          <cell r="G79">
            <v>11662</v>
          </cell>
          <cell r="H79">
            <v>544</v>
          </cell>
          <cell r="I79">
            <v>645</v>
          </cell>
          <cell r="J79">
            <v>4300</v>
          </cell>
          <cell r="K79">
            <v>11964</v>
          </cell>
          <cell r="L79">
            <v>2930</v>
          </cell>
          <cell r="M79">
            <v>1116</v>
          </cell>
        </row>
        <row r="80">
          <cell r="D80">
            <v>2886</v>
          </cell>
          <cell r="E80">
            <v>3497</v>
          </cell>
          <cell r="F80">
            <v>724</v>
          </cell>
          <cell r="G80">
            <v>1904</v>
          </cell>
          <cell r="H80">
            <v>135</v>
          </cell>
          <cell r="I80">
            <v>121</v>
          </cell>
          <cell r="J80">
            <v>538</v>
          </cell>
          <cell r="K80">
            <v>1890</v>
          </cell>
          <cell r="L80">
            <v>887</v>
          </cell>
          <cell r="M80">
            <v>180</v>
          </cell>
        </row>
        <row r="81">
          <cell r="D81">
            <v>3369</v>
          </cell>
          <cell r="E81">
            <v>3840</v>
          </cell>
          <cell r="F81">
            <v>868</v>
          </cell>
          <cell r="G81">
            <v>2266</v>
          </cell>
          <cell r="H81">
            <v>108</v>
          </cell>
          <cell r="I81">
            <v>120</v>
          </cell>
          <cell r="J81">
            <v>845</v>
          </cell>
          <cell r="K81">
            <v>2258</v>
          </cell>
          <cell r="L81">
            <v>544</v>
          </cell>
          <cell r="M81">
            <v>186</v>
          </cell>
        </row>
        <row r="82">
          <cell r="D82">
            <v>2087</v>
          </cell>
          <cell r="E82">
            <v>2406</v>
          </cell>
          <cell r="F82">
            <v>496</v>
          </cell>
          <cell r="G82">
            <v>1405</v>
          </cell>
          <cell r="H82">
            <v>104</v>
          </cell>
          <cell r="I82">
            <v>76</v>
          </cell>
          <cell r="J82">
            <v>337</v>
          </cell>
          <cell r="K82">
            <v>1385</v>
          </cell>
          <cell r="L82">
            <v>559</v>
          </cell>
          <cell r="M82">
            <v>119</v>
          </cell>
        </row>
        <row r="84">
          <cell r="D84">
            <v>3526</v>
          </cell>
          <cell r="E84">
            <v>4389</v>
          </cell>
          <cell r="F84">
            <v>872</v>
          </cell>
          <cell r="G84">
            <v>2250</v>
          </cell>
          <cell r="H84">
            <v>203</v>
          </cell>
          <cell r="I84">
            <v>200</v>
          </cell>
          <cell r="J84">
            <v>859</v>
          </cell>
          <cell r="K84">
            <v>2240</v>
          </cell>
          <cell r="L84">
            <v>953</v>
          </cell>
          <cell r="M84">
            <v>335</v>
          </cell>
        </row>
        <row r="85">
          <cell r="D85">
            <v>2240</v>
          </cell>
          <cell r="E85">
            <v>2740</v>
          </cell>
          <cell r="F85">
            <v>586</v>
          </cell>
          <cell r="G85">
            <v>1425</v>
          </cell>
          <cell r="H85">
            <v>145</v>
          </cell>
          <cell r="I85">
            <v>83</v>
          </cell>
          <cell r="J85">
            <v>514</v>
          </cell>
          <cell r="K85">
            <v>1425</v>
          </cell>
          <cell r="L85">
            <v>655</v>
          </cell>
          <cell r="M85">
            <v>145</v>
          </cell>
        </row>
        <row r="86">
          <cell r="D86">
            <v>14590</v>
          </cell>
          <cell r="E86">
            <v>16357</v>
          </cell>
          <cell r="F86">
            <v>4556</v>
          </cell>
          <cell r="G86">
            <v>8973</v>
          </cell>
          <cell r="H86">
            <v>466</v>
          </cell>
          <cell r="I86">
            <v>557</v>
          </cell>
          <cell r="J86">
            <v>3796</v>
          </cell>
          <cell r="K86">
            <v>9053</v>
          </cell>
          <cell r="L86">
            <v>2495</v>
          </cell>
          <cell r="M86">
            <v>974</v>
          </cell>
        </row>
        <row r="87">
          <cell r="D87">
            <v>2824</v>
          </cell>
          <cell r="E87">
            <v>3265</v>
          </cell>
          <cell r="F87">
            <v>895</v>
          </cell>
          <cell r="G87">
            <v>1650</v>
          </cell>
          <cell r="H87">
            <v>150</v>
          </cell>
          <cell r="I87">
            <v>128</v>
          </cell>
          <cell r="J87">
            <v>747</v>
          </cell>
          <cell r="K87">
            <v>1665</v>
          </cell>
          <cell r="L87">
            <v>708</v>
          </cell>
          <cell r="M87">
            <v>145</v>
          </cell>
        </row>
        <row r="88">
          <cell r="D88">
            <v>5398</v>
          </cell>
          <cell r="E88">
            <v>5656</v>
          </cell>
          <cell r="F88">
            <v>1138</v>
          </cell>
          <cell r="G88">
            <v>3475</v>
          </cell>
          <cell r="H88">
            <v>241</v>
          </cell>
          <cell r="I88">
            <v>541</v>
          </cell>
          <cell r="J88">
            <v>802</v>
          </cell>
          <cell r="K88">
            <v>3206</v>
          </cell>
          <cell r="L88">
            <v>1377</v>
          </cell>
          <cell r="M88">
            <v>269</v>
          </cell>
        </row>
        <row r="92">
          <cell r="D92">
            <v>1663</v>
          </cell>
          <cell r="E92">
            <v>1928</v>
          </cell>
          <cell r="F92">
            <v>345</v>
          </cell>
          <cell r="G92">
            <v>1173</v>
          </cell>
          <cell r="H92">
            <v>82</v>
          </cell>
          <cell r="I92">
            <v>62</v>
          </cell>
          <cell r="J92">
            <v>246</v>
          </cell>
          <cell r="K92">
            <v>1174</v>
          </cell>
          <cell r="L92">
            <v>442</v>
          </cell>
          <cell r="M92">
            <v>66</v>
          </cell>
        </row>
        <row r="93">
          <cell r="D93">
            <v>1869</v>
          </cell>
          <cell r="E93">
            <v>2159</v>
          </cell>
          <cell r="F93">
            <v>397</v>
          </cell>
          <cell r="G93">
            <v>1328</v>
          </cell>
          <cell r="H93">
            <v>94</v>
          </cell>
          <cell r="I93">
            <v>49</v>
          </cell>
          <cell r="J93">
            <v>302</v>
          </cell>
          <cell r="K93">
            <v>1329</v>
          </cell>
          <cell r="L93">
            <v>447</v>
          </cell>
          <cell r="M93">
            <v>79</v>
          </cell>
        </row>
        <row r="94">
          <cell r="D94">
            <v>7134</v>
          </cell>
          <cell r="E94">
            <v>8566</v>
          </cell>
          <cell r="F94">
            <v>1749</v>
          </cell>
          <cell r="G94">
            <v>4672</v>
          </cell>
          <cell r="H94">
            <v>337</v>
          </cell>
          <cell r="I94">
            <v>333</v>
          </cell>
          <cell r="J94">
            <v>1627</v>
          </cell>
          <cell r="K94">
            <v>4600</v>
          </cell>
          <cell r="L94">
            <v>1740</v>
          </cell>
          <cell r="M94">
            <v>566</v>
          </cell>
        </row>
        <row r="95">
          <cell r="D95">
            <v>4667</v>
          </cell>
          <cell r="E95">
            <v>5436</v>
          </cell>
          <cell r="F95">
            <v>1016</v>
          </cell>
          <cell r="G95">
            <v>3255</v>
          </cell>
          <cell r="H95">
            <v>211</v>
          </cell>
          <cell r="I95">
            <v>174</v>
          </cell>
          <cell r="J95">
            <v>897</v>
          </cell>
          <cell r="K95">
            <v>3252</v>
          </cell>
          <cell r="L95">
            <v>1021</v>
          </cell>
          <cell r="M95">
            <v>263</v>
          </cell>
        </row>
        <row r="96">
          <cell r="D96">
            <v>6198</v>
          </cell>
          <cell r="E96">
            <v>7084</v>
          </cell>
          <cell r="F96">
            <v>1578</v>
          </cell>
          <cell r="G96">
            <v>4077</v>
          </cell>
          <cell r="H96">
            <v>300</v>
          </cell>
          <cell r="I96">
            <v>241</v>
          </cell>
          <cell r="J96">
            <v>1207</v>
          </cell>
          <cell r="K96">
            <v>4125</v>
          </cell>
          <cell r="L96">
            <v>1417</v>
          </cell>
          <cell r="M96">
            <v>332</v>
          </cell>
        </row>
        <row r="100">
          <cell r="D100">
            <v>5274</v>
          </cell>
          <cell r="E100">
            <v>6024</v>
          </cell>
          <cell r="F100">
            <v>1260</v>
          </cell>
          <cell r="G100">
            <v>3569</v>
          </cell>
          <cell r="H100">
            <v>234</v>
          </cell>
          <cell r="I100">
            <v>210</v>
          </cell>
          <cell r="J100">
            <v>1065</v>
          </cell>
          <cell r="K100">
            <v>3592</v>
          </cell>
          <cell r="L100">
            <v>1066</v>
          </cell>
          <cell r="M100">
            <v>295</v>
          </cell>
        </row>
        <row r="101">
          <cell r="D101">
            <v>2855</v>
          </cell>
          <cell r="E101">
            <v>3390</v>
          </cell>
          <cell r="F101">
            <v>692</v>
          </cell>
          <cell r="G101">
            <v>1882</v>
          </cell>
          <cell r="H101">
            <v>145</v>
          </cell>
          <cell r="I101">
            <v>136</v>
          </cell>
          <cell r="J101">
            <v>610</v>
          </cell>
          <cell r="K101">
            <v>1883</v>
          </cell>
          <cell r="L101">
            <v>717</v>
          </cell>
          <cell r="M101">
            <v>180</v>
          </cell>
        </row>
        <row r="102">
          <cell r="D102">
            <v>2816</v>
          </cell>
          <cell r="E102">
            <v>3373</v>
          </cell>
          <cell r="F102">
            <v>673</v>
          </cell>
          <cell r="G102">
            <v>1903</v>
          </cell>
          <cell r="H102">
            <v>134</v>
          </cell>
          <cell r="I102">
            <v>102</v>
          </cell>
          <cell r="J102">
            <v>544</v>
          </cell>
          <cell r="K102">
            <v>1918</v>
          </cell>
          <cell r="L102">
            <v>722</v>
          </cell>
          <cell r="M102">
            <v>188</v>
          </cell>
        </row>
        <row r="103">
          <cell r="D103">
            <v>4038</v>
          </cell>
          <cell r="E103">
            <v>4754</v>
          </cell>
          <cell r="F103">
            <v>991</v>
          </cell>
          <cell r="G103">
            <v>2677</v>
          </cell>
          <cell r="H103">
            <v>214</v>
          </cell>
          <cell r="I103">
            <v>156</v>
          </cell>
          <cell r="J103">
            <v>757</v>
          </cell>
          <cell r="K103">
            <v>2641</v>
          </cell>
          <cell r="L103">
            <v>1119</v>
          </cell>
          <cell r="M103">
            <v>236</v>
          </cell>
        </row>
        <row r="104">
          <cell r="D104">
            <v>3991</v>
          </cell>
          <cell r="E104">
            <v>4824</v>
          </cell>
          <cell r="F104">
            <v>928</v>
          </cell>
          <cell r="G104">
            <v>2687</v>
          </cell>
          <cell r="H104">
            <v>206</v>
          </cell>
          <cell r="I104">
            <v>169</v>
          </cell>
          <cell r="J104">
            <v>722</v>
          </cell>
          <cell r="K104">
            <v>2684</v>
          </cell>
          <cell r="L104">
            <v>1224</v>
          </cell>
          <cell r="M104">
            <v>190</v>
          </cell>
        </row>
        <row r="105">
          <cell r="D105">
            <v>7494</v>
          </cell>
          <cell r="E105">
            <v>8628</v>
          </cell>
          <cell r="F105">
            <v>1842</v>
          </cell>
          <cell r="G105">
            <v>4928</v>
          </cell>
          <cell r="H105">
            <v>411</v>
          </cell>
          <cell r="I105">
            <v>310</v>
          </cell>
          <cell r="J105">
            <v>1359</v>
          </cell>
          <cell r="K105">
            <v>4900</v>
          </cell>
          <cell r="L105">
            <v>1951</v>
          </cell>
          <cell r="M105">
            <v>415</v>
          </cell>
        </row>
        <row r="109">
          <cell r="D109">
            <v>3693</v>
          </cell>
          <cell r="E109">
            <v>4221</v>
          </cell>
          <cell r="F109">
            <v>841</v>
          </cell>
          <cell r="G109">
            <v>2534</v>
          </cell>
          <cell r="H109">
            <v>156</v>
          </cell>
          <cell r="I109">
            <v>162</v>
          </cell>
          <cell r="J109">
            <v>533</v>
          </cell>
          <cell r="K109">
            <v>2507</v>
          </cell>
          <cell r="L109">
            <v>975</v>
          </cell>
          <cell r="M109">
            <v>206</v>
          </cell>
        </row>
        <row r="110">
          <cell r="D110">
            <v>2782</v>
          </cell>
          <cell r="E110">
            <v>2951</v>
          </cell>
          <cell r="F110">
            <v>701</v>
          </cell>
          <cell r="G110">
            <v>1839</v>
          </cell>
          <cell r="H110">
            <v>125</v>
          </cell>
          <cell r="I110">
            <v>117</v>
          </cell>
          <cell r="J110">
            <v>415</v>
          </cell>
          <cell r="K110">
            <v>1810</v>
          </cell>
          <cell r="L110">
            <v>575</v>
          </cell>
          <cell r="M110">
            <v>151</v>
          </cell>
        </row>
        <row r="111">
          <cell r="D111">
            <v>2735</v>
          </cell>
          <cell r="E111">
            <v>3033</v>
          </cell>
          <cell r="F111">
            <v>665</v>
          </cell>
          <cell r="G111">
            <v>1778</v>
          </cell>
          <cell r="H111">
            <v>126</v>
          </cell>
          <cell r="I111">
            <v>156</v>
          </cell>
          <cell r="J111">
            <v>411</v>
          </cell>
          <cell r="K111">
            <v>1723</v>
          </cell>
          <cell r="L111">
            <v>696</v>
          </cell>
          <cell r="M111">
            <v>194</v>
          </cell>
        </row>
        <row r="112">
          <cell r="D112">
            <v>2899</v>
          </cell>
          <cell r="E112">
            <v>3015</v>
          </cell>
          <cell r="F112">
            <v>673</v>
          </cell>
          <cell r="G112">
            <v>1930</v>
          </cell>
          <cell r="H112">
            <v>135</v>
          </cell>
          <cell r="I112">
            <v>161</v>
          </cell>
          <cell r="J112">
            <v>455</v>
          </cell>
          <cell r="K112">
            <v>1855</v>
          </cell>
          <cell r="L112">
            <v>541</v>
          </cell>
          <cell r="M112">
            <v>163</v>
          </cell>
        </row>
        <row r="116">
          <cell r="D116">
            <v>811</v>
          </cell>
          <cell r="E116">
            <v>902</v>
          </cell>
          <cell r="F116">
            <v>234</v>
          </cell>
          <cell r="G116">
            <v>462</v>
          </cell>
          <cell r="H116">
            <v>47</v>
          </cell>
          <cell r="I116">
            <v>68</v>
          </cell>
          <cell r="J116">
            <v>138</v>
          </cell>
          <cell r="K116">
            <v>446</v>
          </cell>
          <cell r="L116">
            <v>237</v>
          </cell>
          <cell r="M116">
            <v>81</v>
          </cell>
        </row>
        <row r="117">
          <cell r="D117">
            <v>838</v>
          </cell>
          <cell r="E117">
            <v>964</v>
          </cell>
          <cell r="F117">
            <v>176</v>
          </cell>
          <cell r="G117">
            <v>569</v>
          </cell>
          <cell r="H117">
            <v>41</v>
          </cell>
          <cell r="I117">
            <v>52</v>
          </cell>
          <cell r="J117">
            <v>95</v>
          </cell>
          <cell r="K117">
            <v>566</v>
          </cell>
          <cell r="L117">
            <v>246</v>
          </cell>
          <cell r="M117">
            <v>56</v>
          </cell>
        </row>
        <row r="118">
          <cell r="D118">
            <v>4313</v>
          </cell>
          <cell r="E118">
            <v>4917</v>
          </cell>
          <cell r="F118">
            <v>1202</v>
          </cell>
          <cell r="G118">
            <v>2580</v>
          </cell>
          <cell r="H118">
            <v>213</v>
          </cell>
          <cell r="I118">
            <v>290</v>
          </cell>
          <cell r="J118">
            <v>774</v>
          </cell>
          <cell r="K118">
            <v>2526</v>
          </cell>
          <cell r="L118">
            <v>1173</v>
          </cell>
          <cell r="M118">
            <v>427</v>
          </cell>
        </row>
        <row r="119">
          <cell r="D119">
            <v>681</v>
          </cell>
          <cell r="E119">
            <v>806</v>
          </cell>
          <cell r="F119">
            <v>173</v>
          </cell>
          <cell r="G119">
            <v>434</v>
          </cell>
          <cell r="H119">
            <v>25</v>
          </cell>
          <cell r="I119">
            <v>49</v>
          </cell>
          <cell r="J119">
            <v>107</v>
          </cell>
          <cell r="K119">
            <v>441</v>
          </cell>
          <cell r="L119">
            <v>215</v>
          </cell>
          <cell r="M119">
            <v>43</v>
          </cell>
        </row>
        <row r="120">
          <cell r="D120">
            <v>2352</v>
          </cell>
          <cell r="E120">
            <v>2697</v>
          </cell>
          <cell r="F120">
            <v>636</v>
          </cell>
          <cell r="G120">
            <v>1465</v>
          </cell>
          <cell r="H120">
            <v>110</v>
          </cell>
          <cell r="I120">
            <v>141</v>
          </cell>
          <cell r="J120">
            <v>474</v>
          </cell>
          <cell r="K120">
            <v>1451</v>
          </cell>
          <cell r="L120">
            <v>594</v>
          </cell>
          <cell r="M120">
            <v>178</v>
          </cell>
        </row>
        <row r="121">
          <cell r="D121">
            <v>2651</v>
          </cell>
          <cell r="E121">
            <v>3156</v>
          </cell>
          <cell r="F121">
            <v>632</v>
          </cell>
          <cell r="G121">
            <v>1730</v>
          </cell>
          <cell r="H121">
            <v>144</v>
          </cell>
          <cell r="I121">
            <v>144</v>
          </cell>
          <cell r="J121">
            <v>476</v>
          </cell>
          <cell r="K121">
            <v>1762</v>
          </cell>
          <cell r="L121">
            <v>707</v>
          </cell>
          <cell r="M121">
            <v>209</v>
          </cell>
        </row>
        <row r="123">
          <cell r="D123">
            <v>3324</v>
          </cell>
          <cell r="E123">
            <v>3958</v>
          </cell>
          <cell r="F123">
            <v>771</v>
          </cell>
          <cell r="G123">
            <v>2187</v>
          </cell>
          <cell r="H123">
            <v>155</v>
          </cell>
          <cell r="I123">
            <v>210</v>
          </cell>
          <cell r="J123">
            <v>586</v>
          </cell>
          <cell r="K123">
            <v>2113</v>
          </cell>
          <cell r="L123">
            <v>970</v>
          </cell>
          <cell r="M123">
            <v>284</v>
          </cell>
        </row>
        <row r="124">
          <cell r="D124">
            <v>5081</v>
          </cell>
          <cell r="E124">
            <v>5551</v>
          </cell>
          <cell r="F124">
            <v>1454</v>
          </cell>
          <cell r="G124">
            <v>3111</v>
          </cell>
          <cell r="H124">
            <v>208</v>
          </cell>
          <cell r="I124">
            <v>296</v>
          </cell>
          <cell r="J124">
            <v>932</v>
          </cell>
          <cell r="K124">
            <v>3050</v>
          </cell>
          <cell r="L124">
            <v>1122</v>
          </cell>
          <cell r="M124">
            <v>434</v>
          </cell>
        </row>
        <row r="125">
          <cell r="D125">
            <v>2875</v>
          </cell>
          <cell r="E125">
            <v>2965</v>
          </cell>
          <cell r="F125">
            <v>804</v>
          </cell>
          <cell r="G125">
            <v>1775</v>
          </cell>
          <cell r="H125">
            <v>143</v>
          </cell>
          <cell r="I125">
            <v>153</v>
          </cell>
          <cell r="J125">
            <v>371</v>
          </cell>
          <cell r="K125">
            <v>1741</v>
          </cell>
          <cell r="L125">
            <v>679</v>
          </cell>
          <cell r="M125">
            <v>170</v>
          </cell>
        </row>
        <row r="126">
          <cell r="D126">
            <v>3071</v>
          </cell>
          <cell r="E126">
            <v>3158</v>
          </cell>
          <cell r="F126">
            <v>847</v>
          </cell>
          <cell r="G126">
            <v>1843</v>
          </cell>
          <cell r="H126">
            <v>170</v>
          </cell>
          <cell r="I126">
            <v>207</v>
          </cell>
          <cell r="J126">
            <v>384</v>
          </cell>
          <cell r="K126">
            <v>1823</v>
          </cell>
          <cell r="L126">
            <v>770</v>
          </cell>
          <cell r="M126">
            <v>171</v>
          </cell>
        </row>
        <row r="127">
          <cell r="D127">
            <v>2985</v>
          </cell>
          <cell r="E127">
            <v>3245</v>
          </cell>
          <cell r="F127">
            <v>740</v>
          </cell>
          <cell r="G127">
            <v>1977</v>
          </cell>
          <cell r="H127">
            <v>119</v>
          </cell>
          <cell r="I127">
            <v>149</v>
          </cell>
          <cell r="J127">
            <v>459</v>
          </cell>
          <cell r="K127">
            <v>1891</v>
          </cell>
          <cell r="L127">
            <v>713</v>
          </cell>
          <cell r="M127">
            <v>180</v>
          </cell>
        </row>
        <row r="128">
          <cell r="D128">
            <v>2921</v>
          </cell>
          <cell r="E128">
            <v>3113</v>
          </cell>
          <cell r="F128">
            <v>697</v>
          </cell>
          <cell r="G128">
            <v>1916</v>
          </cell>
          <cell r="H128">
            <v>129</v>
          </cell>
          <cell r="I128">
            <v>168</v>
          </cell>
          <cell r="J128">
            <v>450</v>
          </cell>
          <cell r="K128">
            <v>1845</v>
          </cell>
          <cell r="L128">
            <v>623</v>
          </cell>
          <cell r="M128">
            <v>181</v>
          </cell>
        </row>
        <row r="129">
          <cell r="D129">
            <v>2298</v>
          </cell>
          <cell r="E129">
            <v>2532</v>
          </cell>
          <cell r="F129">
            <v>643</v>
          </cell>
          <cell r="G129">
            <v>1439</v>
          </cell>
          <cell r="H129">
            <v>98</v>
          </cell>
          <cell r="I129">
            <v>115</v>
          </cell>
          <cell r="J129">
            <v>492</v>
          </cell>
          <cell r="K129">
            <v>1441</v>
          </cell>
          <cell r="L129">
            <v>402</v>
          </cell>
          <cell r="M129">
            <v>195</v>
          </cell>
        </row>
      </sheetData>
      <sheetData sheetId="5">
        <row r="13">
          <cell r="C13">
            <v>255276</v>
          </cell>
          <cell r="E13">
            <v>588653</v>
          </cell>
          <cell r="G13">
            <v>88232</v>
          </cell>
          <cell r="H13">
            <v>69958</v>
          </cell>
          <cell r="I13">
            <v>44780</v>
          </cell>
          <cell r="J13">
            <v>36298</v>
          </cell>
          <cell r="K13">
            <v>12409</v>
          </cell>
          <cell r="L13">
            <v>2408</v>
          </cell>
          <cell r="M13">
            <v>458</v>
          </cell>
          <cell r="N13">
            <v>110</v>
          </cell>
          <cell r="O13">
            <v>26</v>
          </cell>
          <cell r="P13">
            <v>15</v>
          </cell>
          <cell r="Q13">
            <v>534</v>
          </cell>
          <cell r="R13">
            <v>15651</v>
          </cell>
        </row>
        <row r="14">
          <cell r="C14">
            <v>33929</v>
          </cell>
          <cell r="E14">
            <v>78312</v>
          </cell>
          <cell r="G14">
            <v>10833</v>
          </cell>
          <cell r="H14">
            <v>10523</v>
          </cell>
          <cell r="I14">
            <v>5810</v>
          </cell>
          <cell r="J14">
            <v>4569</v>
          </cell>
          <cell r="K14">
            <v>1638</v>
          </cell>
          <cell r="L14">
            <v>329</v>
          </cell>
          <cell r="M14">
            <v>62</v>
          </cell>
          <cell r="N14">
            <v>15</v>
          </cell>
          <cell r="O14">
            <v>1</v>
          </cell>
          <cell r="P14" t="str">
            <v>-</v>
          </cell>
          <cell r="Q14">
            <v>96</v>
          </cell>
          <cell r="R14">
            <v>3091</v>
          </cell>
        </row>
        <row r="15">
          <cell r="C15">
            <v>10685</v>
          </cell>
          <cell r="E15">
            <v>24373</v>
          </cell>
          <cell r="G15">
            <v>3324</v>
          </cell>
          <cell r="H15">
            <v>3621</v>
          </cell>
          <cell r="I15">
            <v>1817</v>
          </cell>
          <cell r="J15">
            <v>1304</v>
          </cell>
          <cell r="K15">
            <v>474</v>
          </cell>
          <cell r="L15">
            <v>96</v>
          </cell>
          <cell r="M15">
            <v>23</v>
          </cell>
          <cell r="N15">
            <v>3</v>
          </cell>
          <cell r="O15">
            <v>1</v>
          </cell>
          <cell r="P15" t="str">
            <v>-</v>
          </cell>
          <cell r="Q15">
            <v>22</v>
          </cell>
          <cell r="R15">
            <v>777</v>
          </cell>
        </row>
        <row r="16">
          <cell r="C16">
            <v>10067</v>
          </cell>
          <cell r="E16">
            <v>24898</v>
          </cell>
          <cell r="G16">
            <v>2681</v>
          </cell>
          <cell r="H16">
            <v>3228</v>
          </cell>
          <cell r="I16">
            <v>1881</v>
          </cell>
          <cell r="J16">
            <v>1432</v>
          </cell>
          <cell r="K16">
            <v>594</v>
          </cell>
          <cell r="L16">
            <v>150</v>
          </cell>
          <cell r="M16">
            <v>51</v>
          </cell>
          <cell r="N16">
            <v>15</v>
          </cell>
          <cell r="O16">
            <v>2</v>
          </cell>
          <cell r="P16">
            <v>2</v>
          </cell>
          <cell r="Q16">
            <v>31</v>
          </cell>
          <cell r="R16">
            <v>981</v>
          </cell>
        </row>
        <row r="17">
          <cell r="C17">
            <v>10177</v>
          </cell>
          <cell r="E17">
            <v>24247</v>
          </cell>
          <cell r="G17">
            <v>2915</v>
          </cell>
          <cell r="H17">
            <v>3499</v>
          </cell>
          <cell r="I17">
            <v>1733</v>
          </cell>
          <cell r="J17">
            <v>1158</v>
          </cell>
          <cell r="K17">
            <v>575</v>
          </cell>
          <cell r="L17">
            <v>168</v>
          </cell>
          <cell r="M17">
            <v>66</v>
          </cell>
          <cell r="N17">
            <v>15</v>
          </cell>
          <cell r="O17">
            <v>1</v>
          </cell>
          <cell r="P17">
            <v>2</v>
          </cell>
          <cell r="Q17">
            <v>41</v>
          </cell>
          <cell r="R17">
            <v>817</v>
          </cell>
        </row>
        <row r="19">
          <cell r="C19">
            <v>17251</v>
          </cell>
          <cell r="E19">
            <v>39663</v>
          </cell>
          <cell r="G19">
            <v>5829</v>
          </cell>
          <cell r="H19">
            <v>5136</v>
          </cell>
          <cell r="I19">
            <v>3047</v>
          </cell>
          <cell r="J19">
            <v>2051</v>
          </cell>
          <cell r="K19">
            <v>805</v>
          </cell>
          <cell r="L19">
            <v>271</v>
          </cell>
          <cell r="M19">
            <v>45</v>
          </cell>
          <cell r="N19">
            <v>12</v>
          </cell>
          <cell r="O19">
            <v>8</v>
          </cell>
          <cell r="P19">
            <v>8</v>
          </cell>
          <cell r="Q19">
            <v>38</v>
          </cell>
          <cell r="R19">
            <v>1381</v>
          </cell>
        </row>
        <row r="20">
          <cell r="C20">
            <v>15644</v>
          </cell>
          <cell r="E20">
            <v>37800</v>
          </cell>
          <cell r="G20">
            <v>4510</v>
          </cell>
          <cell r="H20">
            <v>4949</v>
          </cell>
          <cell r="I20">
            <v>2825</v>
          </cell>
          <cell r="J20">
            <v>2134</v>
          </cell>
          <cell r="K20">
            <v>861</v>
          </cell>
          <cell r="L20">
            <v>249</v>
          </cell>
          <cell r="M20">
            <v>54</v>
          </cell>
          <cell r="N20">
            <v>19</v>
          </cell>
          <cell r="O20">
            <v>1</v>
          </cell>
          <cell r="P20">
            <v>4</v>
          </cell>
          <cell r="Q20">
            <v>38</v>
          </cell>
          <cell r="R20">
            <v>1355</v>
          </cell>
        </row>
        <row r="21">
          <cell r="C21">
            <v>9512</v>
          </cell>
          <cell r="E21">
            <v>21115</v>
          </cell>
          <cell r="G21">
            <v>3070</v>
          </cell>
          <cell r="H21">
            <v>3420</v>
          </cell>
          <cell r="I21">
            <v>1500</v>
          </cell>
          <cell r="J21">
            <v>948</v>
          </cell>
          <cell r="K21">
            <v>393</v>
          </cell>
          <cell r="L21">
            <v>100</v>
          </cell>
          <cell r="M21">
            <v>31</v>
          </cell>
          <cell r="N21">
            <v>14</v>
          </cell>
          <cell r="O21">
            <v>1</v>
          </cell>
          <cell r="P21">
            <v>1</v>
          </cell>
          <cell r="Q21">
            <v>32</v>
          </cell>
          <cell r="R21">
            <v>1002</v>
          </cell>
        </row>
        <row r="22">
          <cell r="C22">
            <v>12568</v>
          </cell>
          <cell r="E22">
            <v>28465</v>
          </cell>
          <cell r="G22">
            <v>4169</v>
          </cell>
          <cell r="H22">
            <v>4101</v>
          </cell>
          <cell r="I22">
            <v>2042</v>
          </cell>
          <cell r="J22">
            <v>1405</v>
          </cell>
          <cell r="K22">
            <v>628</v>
          </cell>
          <cell r="L22">
            <v>144</v>
          </cell>
          <cell r="M22">
            <v>33</v>
          </cell>
          <cell r="N22">
            <v>5</v>
          </cell>
          <cell r="O22">
            <v>7</v>
          </cell>
          <cell r="P22">
            <v>1</v>
          </cell>
          <cell r="Q22">
            <v>33</v>
          </cell>
          <cell r="R22">
            <v>1184</v>
          </cell>
        </row>
        <row r="23">
          <cell r="C23">
            <v>9234</v>
          </cell>
          <cell r="E23">
            <v>21734</v>
          </cell>
          <cell r="G23">
            <v>2814</v>
          </cell>
          <cell r="H23">
            <v>2979</v>
          </cell>
          <cell r="I23">
            <v>1530</v>
          </cell>
          <cell r="J23">
            <v>1202</v>
          </cell>
          <cell r="K23">
            <v>497</v>
          </cell>
          <cell r="L23">
            <v>132</v>
          </cell>
          <cell r="M23">
            <v>30</v>
          </cell>
          <cell r="N23">
            <v>6</v>
          </cell>
          <cell r="O23">
            <v>1</v>
          </cell>
          <cell r="P23">
            <v>2</v>
          </cell>
          <cell r="Q23">
            <v>41</v>
          </cell>
          <cell r="R23">
            <v>1772</v>
          </cell>
        </row>
        <row r="25">
          <cell r="C25">
            <v>23044</v>
          </cell>
          <cell r="E25">
            <v>53788</v>
          </cell>
          <cell r="G25">
            <v>8232</v>
          </cell>
          <cell r="H25">
            <v>5810</v>
          </cell>
          <cell r="I25">
            <v>3798</v>
          </cell>
          <cell r="J25">
            <v>3511</v>
          </cell>
          <cell r="K25">
            <v>1346</v>
          </cell>
          <cell r="L25">
            <v>220</v>
          </cell>
          <cell r="M25">
            <v>45</v>
          </cell>
          <cell r="N25">
            <v>11</v>
          </cell>
          <cell r="O25">
            <v>5</v>
          </cell>
          <cell r="P25" t="str">
            <v>-</v>
          </cell>
          <cell r="Q25">
            <v>48</v>
          </cell>
          <cell r="R25">
            <v>1533</v>
          </cell>
        </row>
        <row r="26">
          <cell r="C26">
            <v>7786</v>
          </cell>
          <cell r="E26">
            <v>17727</v>
          </cell>
          <cell r="G26">
            <v>2469</v>
          </cell>
          <cell r="H26">
            <v>2712</v>
          </cell>
          <cell r="I26">
            <v>1247</v>
          </cell>
          <cell r="J26">
            <v>834</v>
          </cell>
          <cell r="K26">
            <v>371</v>
          </cell>
          <cell r="L26">
            <v>102</v>
          </cell>
          <cell r="M26">
            <v>29</v>
          </cell>
          <cell r="N26">
            <v>6</v>
          </cell>
          <cell r="O26">
            <v>3</v>
          </cell>
          <cell r="P26">
            <v>1</v>
          </cell>
          <cell r="Q26">
            <v>11</v>
          </cell>
          <cell r="R26">
            <v>470</v>
          </cell>
        </row>
        <row r="27">
          <cell r="C27">
            <v>7675</v>
          </cell>
          <cell r="E27">
            <v>18331</v>
          </cell>
          <cell r="G27">
            <v>2096</v>
          </cell>
          <cell r="H27">
            <v>2719</v>
          </cell>
          <cell r="I27">
            <v>1375</v>
          </cell>
          <cell r="J27">
            <v>905</v>
          </cell>
          <cell r="K27">
            <v>401</v>
          </cell>
          <cell r="L27">
            <v>116</v>
          </cell>
          <cell r="M27">
            <v>28</v>
          </cell>
          <cell r="N27">
            <v>16</v>
          </cell>
          <cell r="O27">
            <v>3</v>
          </cell>
          <cell r="P27">
            <v>0</v>
          </cell>
          <cell r="Q27">
            <v>16</v>
          </cell>
          <cell r="R27">
            <v>597</v>
          </cell>
        </row>
        <row r="28">
          <cell r="C28">
            <v>41387</v>
          </cell>
          <cell r="E28">
            <v>98929</v>
          </cell>
          <cell r="G28">
            <v>12397</v>
          </cell>
          <cell r="H28">
            <v>12977</v>
          </cell>
          <cell r="I28">
            <v>7043</v>
          </cell>
          <cell r="J28">
            <v>5600</v>
          </cell>
          <cell r="K28">
            <v>2377</v>
          </cell>
          <cell r="L28">
            <v>630</v>
          </cell>
          <cell r="M28">
            <v>130</v>
          </cell>
          <cell r="N28">
            <v>45</v>
          </cell>
          <cell r="O28">
            <v>6</v>
          </cell>
          <cell r="P28">
            <v>5</v>
          </cell>
          <cell r="Q28">
            <v>112</v>
          </cell>
          <cell r="R28">
            <v>3356</v>
          </cell>
        </row>
        <row r="29">
          <cell r="C29">
            <v>20068</v>
          </cell>
          <cell r="E29">
            <v>49978</v>
          </cell>
          <cell r="G29">
            <v>5224</v>
          </cell>
          <cell r="H29">
            <v>6588</v>
          </cell>
          <cell r="I29">
            <v>3527</v>
          </cell>
          <cell r="J29">
            <v>2869</v>
          </cell>
          <cell r="K29">
            <v>1310</v>
          </cell>
          <cell r="L29">
            <v>353</v>
          </cell>
          <cell r="M29">
            <v>95</v>
          </cell>
          <cell r="N29">
            <v>19</v>
          </cell>
          <cell r="O29">
            <v>4</v>
          </cell>
          <cell r="P29">
            <v>0</v>
          </cell>
          <cell r="Q29">
            <v>73</v>
          </cell>
          <cell r="R29">
            <v>2427</v>
          </cell>
        </row>
        <row r="30">
          <cell r="C30">
            <v>17417</v>
          </cell>
          <cell r="E30">
            <v>41185</v>
          </cell>
          <cell r="G30">
            <v>4704</v>
          </cell>
          <cell r="H30">
            <v>6461</v>
          </cell>
          <cell r="I30">
            <v>2949</v>
          </cell>
          <cell r="J30">
            <v>2021</v>
          </cell>
          <cell r="K30">
            <v>946</v>
          </cell>
          <cell r="L30">
            <v>221</v>
          </cell>
          <cell r="M30">
            <v>56</v>
          </cell>
          <cell r="N30">
            <v>19</v>
          </cell>
          <cell r="O30">
            <v>2</v>
          </cell>
          <cell r="P30">
            <v>1</v>
          </cell>
          <cell r="Q30">
            <v>37</v>
          </cell>
          <cell r="R30">
            <v>1102</v>
          </cell>
        </row>
        <row r="34">
          <cell r="C34">
            <v>255</v>
          </cell>
          <cell r="E34">
            <v>456</v>
          </cell>
          <cell r="G34">
            <v>138</v>
          </cell>
          <cell r="H34">
            <v>75</v>
          </cell>
          <cell r="I34">
            <v>16</v>
          </cell>
          <cell r="J34">
            <v>14</v>
          </cell>
          <cell r="K34">
            <v>7</v>
          </cell>
          <cell r="L34">
            <v>2</v>
          </cell>
          <cell r="M34">
            <v>0</v>
          </cell>
          <cell r="N34">
            <v>1</v>
          </cell>
          <cell r="O34">
            <v>1</v>
          </cell>
          <cell r="P34" t="str">
            <v>-</v>
          </cell>
          <cell r="Q34">
            <v>1</v>
          </cell>
          <cell r="R34">
            <v>6</v>
          </cell>
        </row>
        <row r="35">
          <cell r="C35">
            <v>372</v>
          </cell>
          <cell r="E35">
            <v>673</v>
          </cell>
          <cell r="G35">
            <v>188</v>
          </cell>
          <cell r="H35">
            <v>116</v>
          </cell>
          <cell r="I35">
            <v>34</v>
          </cell>
          <cell r="J35">
            <v>22</v>
          </cell>
          <cell r="K35">
            <v>9</v>
          </cell>
          <cell r="L35">
            <v>3</v>
          </cell>
          <cell r="M35">
            <v>0</v>
          </cell>
          <cell r="N35" t="str">
            <v>-</v>
          </cell>
          <cell r="O35" t="str">
            <v>-</v>
          </cell>
          <cell r="P35" t="str">
            <v>-</v>
          </cell>
          <cell r="Q35">
            <v>0</v>
          </cell>
          <cell r="R35">
            <v>0</v>
          </cell>
        </row>
        <row r="39">
          <cell r="C39">
            <v>4424</v>
          </cell>
          <cell r="E39">
            <v>10118</v>
          </cell>
          <cell r="G39">
            <v>1312</v>
          </cell>
          <cell r="H39">
            <v>1645</v>
          </cell>
          <cell r="I39">
            <v>715</v>
          </cell>
          <cell r="J39">
            <v>471</v>
          </cell>
          <cell r="K39">
            <v>188</v>
          </cell>
          <cell r="L39">
            <v>60</v>
          </cell>
          <cell r="M39">
            <v>21</v>
          </cell>
          <cell r="N39">
            <v>5</v>
          </cell>
          <cell r="O39" t="str">
            <v>-</v>
          </cell>
          <cell r="P39">
            <v>0</v>
          </cell>
          <cell r="Q39">
            <v>7</v>
          </cell>
          <cell r="R39">
            <v>208</v>
          </cell>
        </row>
        <row r="40">
          <cell r="C40">
            <v>5453</v>
          </cell>
          <cell r="E40">
            <v>13497</v>
          </cell>
          <cell r="G40">
            <v>1414</v>
          </cell>
          <cell r="H40">
            <v>1934</v>
          </cell>
          <cell r="I40">
            <v>893</v>
          </cell>
          <cell r="J40">
            <v>637</v>
          </cell>
          <cell r="K40">
            <v>360</v>
          </cell>
          <cell r="L40">
            <v>113</v>
          </cell>
          <cell r="M40">
            <v>53</v>
          </cell>
          <cell r="N40">
            <v>14</v>
          </cell>
          <cell r="O40">
            <v>3</v>
          </cell>
          <cell r="P40" t="str">
            <v>-</v>
          </cell>
          <cell r="Q40">
            <v>32</v>
          </cell>
          <cell r="R40">
            <v>629</v>
          </cell>
        </row>
        <row r="41">
          <cell r="C41">
            <v>2738</v>
          </cell>
          <cell r="E41">
            <v>6519</v>
          </cell>
          <cell r="G41">
            <v>726</v>
          </cell>
          <cell r="H41">
            <v>1036</v>
          </cell>
          <cell r="I41">
            <v>450</v>
          </cell>
          <cell r="J41">
            <v>302</v>
          </cell>
          <cell r="K41">
            <v>156</v>
          </cell>
          <cell r="L41">
            <v>41</v>
          </cell>
          <cell r="M41">
            <v>15</v>
          </cell>
          <cell r="N41">
            <v>4</v>
          </cell>
          <cell r="O41" t="str">
            <v>-</v>
          </cell>
          <cell r="P41" t="str">
            <v>-</v>
          </cell>
          <cell r="Q41">
            <v>8</v>
          </cell>
          <cell r="R41">
            <v>328</v>
          </cell>
        </row>
        <row r="45">
          <cell r="C45">
            <v>1592</v>
          </cell>
          <cell r="E45">
            <v>3338</v>
          </cell>
          <cell r="G45">
            <v>552</v>
          </cell>
          <cell r="H45">
            <v>626</v>
          </cell>
          <cell r="I45">
            <v>216</v>
          </cell>
          <cell r="J45">
            <v>120</v>
          </cell>
          <cell r="K45">
            <v>57</v>
          </cell>
          <cell r="L45">
            <v>15</v>
          </cell>
          <cell r="M45">
            <v>2</v>
          </cell>
          <cell r="N45">
            <v>1</v>
          </cell>
          <cell r="O45">
            <v>1</v>
          </cell>
          <cell r="P45" t="str">
            <v>-</v>
          </cell>
          <cell r="Q45">
            <v>2</v>
          </cell>
          <cell r="R45">
            <v>109</v>
          </cell>
        </row>
        <row r="46">
          <cell r="C46">
            <v>1211</v>
          </cell>
          <cell r="E46">
            <v>2553</v>
          </cell>
          <cell r="G46">
            <v>423</v>
          </cell>
          <cell r="H46">
            <v>459</v>
          </cell>
          <cell r="I46">
            <v>178</v>
          </cell>
          <cell r="J46">
            <v>76</v>
          </cell>
          <cell r="K46">
            <v>52</v>
          </cell>
          <cell r="L46">
            <v>14</v>
          </cell>
          <cell r="M46">
            <v>2</v>
          </cell>
          <cell r="N46">
            <v>2</v>
          </cell>
          <cell r="O46" t="str">
            <v>-</v>
          </cell>
          <cell r="P46" t="str">
            <v>-</v>
          </cell>
          <cell r="Q46">
            <v>5</v>
          </cell>
          <cell r="R46">
            <v>125</v>
          </cell>
        </row>
        <row r="47">
          <cell r="C47">
            <v>1875</v>
          </cell>
          <cell r="E47">
            <v>4087</v>
          </cell>
          <cell r="G47">
            <v>622</v>
          </cell>
          <cell r="H47">
            <v>714</v>
          </cell>
          <cell r="I47">
            <v>268</v>
          </cell>
          <cell r="J47">
            <v>148</v>
          </cell>
          <cell r="K47">
            <v>84</v>
          </cell>
          <cell r="L47">
            <v>31</v>
          </cell>
          <cell r="M47">
            <v>5</v>
          </cell>
          <cell r="N47">
            <v>0</v>
          </cell>
          <cell r="O47" t="str">
            <v>-</v>
          </cell>
          <cell r="P47" t="str">
            <v>-</v>
          </cell>
          <cell r="Q47">
            <v>2</v>
          </cell>
          <cell r="R47">
            <v>83</v>
          </cell>
        </row>
        <row r="48">
          <cell r="C48">
            <v>5458</v>
          </cell>
          <cell r="E48">
            <v>12608</v>
          </cell>
          <cell r="G48">
            <v>1683</v>
          </cell>
          <cell r="H48">
            <v>1915</v>
          </cell>
          <cell r="I48">
            <v>803</v>
          </cell>
          <cell r="J48">
            <v>642</v>
          </cell>
          <cell r="K48">
            <v>320</v>
          </cell>
          <cell r="L48">
            <v>65</v>
          </cell>
          <cell r="M48">
            <v>10</v>
          </cell>
          <cell r="N48">
            <v>2</v>
          </cell>
          <cell r="O48">
            <v>3</v>
          </cell>
          <cell r="P48">
            <v>1</v>
          </cell>
          <cell r="Q48">
            <v>14</v>
          </cell>
          <cell r="R48">
            <v>648</v>
          </cell>
        </row>
        <row r="49">
          <cell r="C49">
            <v>5858</v>
          </cell>
          <cell r="E49">
            <v>14221</v>
          </cell>
          <cell r="G49">
            <v>1698</v>
          </cell>
          <cell r="H49">
            <v>1954</v>
          </cell>
          <cell r="I49">
            <v>936</v>
          </cell>
          <cell r="J49">
            <v>714</v>
          </cell>
          <cell r="K49">
            <v>370</v>
          </cell>
          <cell r="L49">
            <v>113</v>
          </cell>
          <cell r="M49">
            <v>47</v>
          </cell>
          <cell r="N49">
            <v>7</v>
          </cell>
          <cell r="O49">
            <v>2</v>
          </cell>
          <cell r="P49">
            <v>2</v>
          </cell>
          <cell r="Q49">
            <v>15</v>
          </cell>
          <cell r="R49">
            <v>588</v>
          </cell>
        </row>
        <row r="53">
          <cell r="C53">
            <v>2617</v>
          </cell>
          <cell r="E53">
            <v>6644</v>
          </cell>
          <cell r="G53">
            <v>651</v>
          </cell>
          <cell r="H53">
            <v>863</v>
          </cell>
          <cell r="I53">
            <v>462</v>
          </cell>
          <cell r="J53">
            <v>366</v>
          </cell>
          <cell r="K53">
            <v>180</v>
          </cell>
          <cell r="L53">
            <v>62</v>
          </cell>
          <cell r="M53">
            <v>16</v>
          </cell>
          <cell r="N53">
            <v>3</v>
          </cell>
          <cell r="O53">
            <v>1</v>
          </cell>
          <cell r="P53" t="str">
            <v>-</v>
          </cell>
          <cell r="Q53">
            <v>12</v>
          </cell>
          <cell r="R53">
            <v>469</v>
          </cell>
        </row>
        <row r="54">
          <cell r="C54">
            <v>3186</v>
          </cell>
          <cell r="E54">
            <v>7466</v>
          </cell>
          <cell r="G54">
            <v>917</v>
          </cell>
          <cell r="H54">
            <v>1184</v>
          </cell>
          <cell r="I54">
            <v>473</v>
          </cell>
          <cell r="J54">
            <v>344</v>
          </cell>
          <cell r="K54">
            <v>178</v>
          </cell>
          <cell r="L54">
            <v>52</v>
          </cell>
          <cell r="M54">
            <v>24</v>
          </cell>
          <cell r="N54">
            <v>2</v>
          </cell>
          <cell r="O54">
            <v>0</v>
          </cell>
          <cell r="P54" t="str">
            <v>-</v>
          </cell>
          <cell r="Q54">
            <v>12</v>
          </cell>
          <cell r="R54">
            <v>407</v>
          </cell>
        </row>
        <row r="58">
          <cell r="C58">
            <v>10249</v>
          </cell>
          <cell r="E58">
            <v>24776</v>
          </cell>
          <cell r="G58">
            <v>2880</v>
          </cell>
          <cell r="H58">
            <v>3516</v>
          </cell>
          <cell r="I58">
            <v>1728</v>
          </cell>
          <cell r="J58">
            <v>1192</v>
          </cell>
          <cell r="K58">
            <v>582</v>
          </cell>
          <cell r="L58">
            <v>217</v>
          </cell>
          <cell r="M58">
            <v>73</v>
          </cell>
          <cell r="N58">
            <v>19</v>
          </cell>
          <cell r="O58">
            <v>3</v>
          </cell>
          <cell r="P58">
            <v>1</v>
          </cell>
          <cell r="Q58">
            <v>38</v>
          </cell>
          <cell r="R58">
            <v>912</v>
          </cell>
        </row>
        <row r="60">
          <cell r="C60">
            <v>11635</v>
          </cell>
          <cell r="E60">
            <v>30025</v>
          </cell>
          <cell r="G60">
            <v>2770</v>
          </cell>
          <cell r="H60">
            <v>3921</v>
          </cell>
          <cell r="I60">
            <v>2081</v>
          </cell>
          <cell r="J60">
            <v>1650</v>
          </cell>
          <cell r="K60">
            <v>784</v>
          </cell>
          <cell r="L60">
            <v>267</v>
          </cell>
          <cell r="M60">
            <v>111</v>
          </cell>
          <cell r="N60">
            <v>27</v>
          </cell>
          <cell r="O60">
            <v>5</v>
          </cell>
          <cell r="P60">
            <v>1</v>
          </cell>
          <cell r="Q60">
            <v>18</v>
          </cell>
          <cell r="R60">
            <v>685</v>
          </cell>
        </row>
        <row r="62">
          <cell r="C62">
            <v>1844</v>
          </cell>
          <cell r="E62">
            <v>4593</v>
          </cell>
          <cell r="G62">
            <v>464</v>
          </cell>
          <cell r="H62">
            <v>635</v>
          </cell>
          <cell r="I62">
            <v>332</v>
          </cell>
          <cell r="J62">
            <v>243</v>
          </cell>
          <cell r="K62">
            <v>113</v>
          </cell>
          <cell r="L62">
            <v>41</v>
          </cell>
          <cell r="M62">
            <v>8</v>
          </cell>
          <cell r="N62">
            <v>3</v>
          </cell>
          <cell r="O62">
            <v>0</v>
          </cell>
          <cell r="P62" t="str">
            <v>-</v>
          </cell>
          <cell r="Q62">
            <v>5</v>
          </cell>
          <cell r="R62">
            <v>159</v>
          </cell>
        </row>
        <row r="63">
          <cell r="C63">
            <v>5351</v>
          </cell>
          <cell r="E63">
            <v>13691</v>
          </cell>
          <cell r="G63">
            <v>1266</v>
          </cell>
          <cell r="H63">
            <v>1805</v>
          </cell>
          <cell r="I63">
            <v>972</v>
          </cell>
          <cell r="J63">
            <v>782</v>
          </cell>
          <cell r="K63">
            <v>402</v>
          </cell>
          <cell r="L63">
            <v>82</v>
          </cell>
          <cell r="M63">
            <v>29</v>
          </cell>
          <cell r="N63">
            <v>6</v>
          </cell>
          <cell r="O63">
            <v>2</v>
          </cell>
          <cell r="P63" t="str">
            <v>-</v>
          </cell>
          <cell r="Q63">
            <v>5</v>
          </cell>
          <cell r="R63">
            <v>309</v>
          </cell>
        </row>
        <row r="64">
          <cell r="C64">
            <v>2565</v>
          </cell>
          <cell r="E64">
            <v>6847</v>
          </cell>
          <cell r="G64">
            <v>580</v>
          </cell>
          <cell r="H64">
            <v>860</v>
          </cell>
          <cell r="I64">
            <v>452</v>
          </cell>
          <cell r="J64">
            <v>361</v>
          </cell>
          <cell r="K64">
            <v>164</v>
          </cell>
          <cell r="L64">
            <v>88</v>
          </cell>
          <cell r="M64">
            <v>43</v>
          </cell>
          <cell r="N64">
            <v>11</v>
          </cell>
          <cell r="O64">
            <v>0</v>
          </cell>
          <cell r="P64">
            <v>1</v>
          </cell>
          <cell r="Q64">
            <v>5</v>
          </cell>
          <cell r="R64">
            <v>108</v>
          </cell>
        </row>
        <row r="65">
          <cell r="C65">
            <v>1875</v>
          </cell>
          <cell r="E65">
            <v>4894</v>
          </cell>
          <cell r="G65">
            <v>460</v>
          </cell>
          <cell r="H65">
            <v>621</v>
          </cell>
          <cell r="I65">
            <v>325</v>
          </cell>
          <cell r="J65">
            <v>264</v>
          </cell>
          <cell r="K65">
            <v>105</v>
          </cell>
          <cell r="L65">
            <v>56</v>
          </cell>
          <cell r="M65">
            <v>31</v>
          </cell>
          <cell r="N65">
            <v>7</v>
          </cell>
          <cell r="O65">
            <v>3</v>
          </cell>
          <cell r="P65">
            <v>0</v>
          </cell>
          <cell r="Q65">
            <v>3</v>
          </cell>
          <cell r="R65">
            <v>109</v>
          </cell>
        </row>
        <row r="67">
          <cell r="C67">
            <v>3887</v>
          </cell>
          <cell r="E67">
            <v>9169</v>
          </cell>
          <cell r="G67">
            <v>1048</v>
          </cell>
          <cell r="H67">
            <v>1470</v>
          </cell>
          <cell r="I67">
            <v>622</v>
          </cell>
          <cell r="J67">
            <v>470</v>
          </cell>
          <cell r="K67">
            <v>200</v>
          </cell>
          <cell r="L67">
            <v>51</v>
          </cell>
          <cell r="M67">
            <v>16</v>
          </cell>
          <cell r="N67">
            <v>1</v>
          </cell>
          <cell r="O67">
            <v>1</v>
          </cell>
          <cell r="P67" t="str">
            <v>-</v>
          </cell>
          <cell r="Q67">
            <v>8</v>
          </cell>
          <cell r="R67">
            <v>211</v>
          </cell>
        </row>
        <row r="69">
          <cell r="C69">
            <v>3887</v>
          </cell>
          <cell r="E69">
            <v>9169</v>
          </cell>
          <cell r="G69">
            <v>1048</v>
          </cell>
          <cell r="H69">
            <v>1470</v>
          </cell>
          <cell r="I69">
            <v>622</v>
          </cell>
          <cell r="J69">
            <v>470</v>
          </cell>
          <cell r="K69">
            <v>200</v>
          </cell>
          <cell r="L69">
            <v>51</v>
          </cell>
          <cell r="M69">
            <v>16</v>
          </cell>
          <cell r="N69">
            <v>1</v>
          </cell>
          <cell r="O69">
            <v>1</v>
          </cell>
          <cell r="P69">
            <v>0</v>
          </cell>
          <cell r="Q69">
            <v>8</v>
          </cell>
          <cell r="R69">
            <v>211</v>
          </cell>
        </row>
        <row r="80">
          <cell r="C80">
            <v>8973</v>
          </cell>
          <cell r="E80">
            <v>21554</v>
          </cell>
          <cell r="G80">
            <v>2544</v>
          </cell>
          <cell r="H80">
            <v>2874</v>
          </cell>
          <cell r="I80">
            <v>1616</v>
          </cell>
          <cell r="J80">
            <v>1271</v>
          </cell>
          <cell r="K80">
            <v>499</v>
          </cell>
          <cell r="L80">
            <v>109</v>
          </cell>
          <cell r="M80">
            <v>21</v>
          </cell>
          <cell r="N80">
            <v>3</v>
          </cell>
          <cell r="O80">
            <v>0</v>
          </cell>
          <cell r="P80">
            <v>1</v>
          </cell>
          <cell r="Q80">
            <v>30</v>
          </cell>
          <cell r="R80">
            <v>1349</v>
          </cell>
        </row>
        <row r="81">
          <cell r="C81">
            <v>17494</v>
          </cell>
          <cell r="E81">
            <v>43778</v>
          </cell>
          <cell r="G81">
            <v>4212</v>
          </cell>
          <cell r="H81">
            <v>5767</v>
          </cell>
          <cell r="I81">
            <v>3435</v>
          </cell>
          <cell r="J81">
            <v>2730</v>
          </cell>
          <cell r="K81">
            <v>1063</v>
          </cell>
          <cell r="L81">
            <v>191</v>
          </cell>
          <cell r="M81">
            <v>39</v>
          </cell>
          <cell r="N81">
            <v>8</v>
          </cell>
          <cell r="O81">
            <v>1</v>
          </cell>
          <cell r="P81">
            <v>0</v>
          </cell>
          <cell r="Q81">
            <v>46</v>
          </cell>
          <cell r="R81">
            <v>891</v>
          </cell>
        </row>
        <row r="82">
          <cell r="C82">
            <v>3029</v>
          </cell>
          <cell r="E82">
            <v>7069</v>
          </cell>
          <cell r="G82">
            <v>891</v>
          </cell>
          <cell r="H82">
            <v>1063</v>
          </cell>
          <cell r="I82">
            <v>485</v>
          </cell>
          <cell r="J82">
            <v>361</v>
          </cell>
          <cell r="K82">
            <v>168</v>
          </cell>
          <cell r="L82">
            <v>38</v>
          </cell>
          <cell r="M82">
            <v>11</v>
          </cell>
          <cell r="N82">
            <v>1</v>
          </cell>
          <cell r="O82">
            <v>0</v>
          </cell>
          <cell r="P82">
            <v>0</v>
          </cell>
          <cell r="Q82">
            <v>11</v>
          </cell>
          <cell r="R82">
            <v>192</v>
          </cell>
        </row>
        <row r="83">
          <cell r="C83">
            <v>3490</v>
          </cell>
          <cell r="E83">
            <v>8522</v>
          </cell>
          <cell r="G83">
            <v>1009</v>
          </cell>
          <cell r="H83">
            <v>1067</v>
          </cell>
          <cell r="I83">
            <v>603</v>
          </cell>
          <cell r="J83">
            <v>532</v>
          </cell>
          <cell r="K83">
            <v>202</v>
          </cell>
          <cell r="L83">
            <v>58</v>
          </cell>
          <cell r="M83">
            <v>12</v>
          </cell>
          <cell r="N83">
            <v>0</v>
          </cell>
          <cell r="O83" t="str">
            <v>-</v>
          </cell>
          <cell r="P83" t="str">
            <v>-</v>
          </cell>
          <cell r="Q83">
            <v>7</v>
          </cell>
          <cell r="R83">
            <v>99</v>
          </cell>
        </row>
        <row r="84">
          <cell r="C84">
            <v>2210</v>
          </cell>
          <cell r="E84">
            <v>5125</v>
          </cell>
          <cell r="G84">
            <v>641</v>
          </cell>
          <cell r="H84">
            <v>825</v>
          </cell>
          <cell r="I84">
            <v>313</v>
          </cell>
          <cell r="J84">
            <v>284</v>
          </cell>
          <cell r="K84">
            <v>119</v>
          </cell>
          <cell r="L84">
            <v>21</v>
          </cell>
          <cell r="M84">
            <v>4</v>
          </cell>
          <cell r="N84">
            <v>0</v>
          </cell>
          <cell r="O84" t="str">
            <v>-</v>
          </cell>
          <cell r="P84">
            <v>1</v>
          </cell>
          <cell r="Q84">
            <v>2</v>
          </cell>
          <cell r="R84">
            <v>110</v>
          </cell>
        </row>
        <row r="86">
          <cell r="C86">
            <v>3956</v>
          </cell>
          <cell r="E86">
            <v>8521</v>
          </cell>
          <cell r="G86">
            <v>1500</v>
          </cell>
          <cell r="H86">
            <v>1271</v>
          </cell>
          <cell r="I86">
            <v>572</v>
          </cell>
          <cell r="J86">
            <v>371</v>
          </cell>
          <cell r="K86">
            <v>164</v>
          </cell>
          <cell r="L86">
            <v>49</v>
          </cell>
          <cell r="M86">
            <v>15</v>
          </cell>
          <cell r="N86">
            <v>3</v>
          </cell>
          <cell r="O86">
            <v>4</v>
          </cell>
          <cell r="P86">
            <v>0</v>
          </cell>
          <cell r="Q86">
            <v>7</v>
          </cell>
          <cell r="R86">
            <v>311</v>
          </cell>
        </row>
        <row r="87">
          <cell r="C87">
            <v>2255</v>
          </cell>
          <cell r="E87">
            <v>5333</v>
          </cell>
          <cell r="G87">
            <v>649</v>
          </cell>
          <cell r="H87">
            <v>794</v>
          </cell>
          <cell r="I87">
            <v>357</v>
          </cell>
          <cell r="J87">
            <v>269</v>
          </cell>
          <cell r="K87">
            <v>128</v>
          </cell>
          <cell r="L87">
            <v>33</v>
          </cell>
          <cell r="M87">
            <v>11</v>
          </cell>
          <cell r="N87">
            <v>3</v>
          </cell>
          <cell r="O87">
            <v>0</v>
          </cell>
          <cell r="P87">
            <v>1</v>
          </cell>
          <cell r="Q87">
            <v>10</v>
          </cell>
          <cell r="R87">
            <v>284</v>
          </cell>
        </row>
        <row r="88">
          <cell r="C88">
            <v>14880</v>
          </cell>
          <cell r="E88">
            <v>35220</v>
          </cell>
          <cell r="G88">
            <v>4750</v>
          </cell>
          <cell r="H88">
            <v>4345</v>
          </cell>
          <cell r="I88">
            <v>2528</v>
          </cell>
          <cell r="J88">
            <v>2200</v>
          </cell>
          <cell r="K88">
            <v>795</v>
          </cell>
          <cell r="L88">
            <v>172</v>
          </cell>
          <cell r="M88">
            <v>43</v>
          </cell>
          <cell r="N88">
            <v>11</v>
          </cell>
          <cell r="O88">
            <v>0</v>
          </cell>
          <cell r="P88">
            <v>0</v>
          </cell>
          <cell r="Q88">
            <v>35</v>
          </cell>
          <cell r="R88">
            <v>1472</v>
          </cell>
        </row>
        <row r="89">
          <cell r="C89">
            <v>2560</v>
          </cell>
          <cell r="E89">
            <v>6210</v>
          </cell>
          <cell r="G89">
            <v>715</v>
          </cell>
          <cell r="H89">
            <v>873</v>
          </cell>
          <cell r="I89">
            <v>397</v>
          </cell>
          <cell r="J89">
            <v>327</v>
          </cell>
          <cell r="K89">
            <v>175</v>
          </cell>
          <cell r="L89">
            <v>49</v>
          </cell>
          <cell r="M89">
            <v>8</v>
          </cell>
          <cell r="N89">
            <v>2</v>
          </cell>
          <cell r="O89">
            <v>1</v>
          </cell>
          <cell r="P89" t="str">
            <v>-</v>
          </cell>
          <cell r="Q89">
            <v>13</v>
          </cell>
          <cell r="R89">
            <v>760</v>
          </cell>
        </row>
        <row r="90">
          <cell r="C90">
            <v>4923</v>
          </cell>
          <cell r="E90">
            <v>11390</v>
          </cell>
          <cell r="G90">
            <v>1436</v>
          </cell>
          <cell r="H90">
            <v>1816</v>
          </cell>
          <cell r="I90">
            <v>765</v>
          </cell>
          <cell r="J90">
            <v>524</v>
          </cell>
          <cell r="K90">
            <v>280</v>
          </cell>
          <cell r="L90">
            <v>63</v>
          </cell>
          <cell r="M90">
            <v>15</v>
          </cell>
          <cell r="N90">
            <v>6</v>
          </cell>
          <cell r="O90">
            <v>0</v>
          </cell>
          <cell r="P90" t="str">
            <v>-</v>
          </cell>
          <cell r="Q90">
            <v>18</v>
          </cell>
          <cell r="R90">
            <v>1176</v>
          </cell>
        </row>
        <row r="94">
          <cell r="C94">
            <v>1729</v>
          </cell>
          <cell r="E94">
            <v>4036</v>
          </cell>
          <cell r="G94">
            <v>449</v>
          </cell>
          <cell r="H94">
            <v>717</v>
          </cell>
          <cell r="I94">
            <v>256</v>
          </cell>
          <cell r="J94">
            <v>187</v>
          </cell>
          <cell r="K94">
            <v>86</v>
          </cell>
          <cell r="L94">
            <v>27</v>
          </cell>
          <cell r="M94">
            <v>4</v>
          </cell>
          <cell r="N94">
            <v>1</v>
          </cell>
          <cell r="O94">
            <v>1</v>
          </cell>
          <cell r="P94" t="str">
            <v>-</v>
          </cell>
          <cell r="Q94">
            <v>1</v>
          </cell>
          <cell r="R94">
            <v>72</v>
          </cell>
        </row>
        <row r="95">
          <cell r="C95">
            <v>1883</v>
          </cell>
          <cell r="E95">
            <v>4565</v>
          </cell>
          <cell r="G95">
            <v>447</v>
          </cell>
          <cell r="H95">
            <v>750</v>
          </cell>
          <cell r="I95">
            <v>305</v>
          </cell>
          <cell r="J95">
            <v>238</v>
          </cell>
          <cell r="K95">
            <v>105</v>
          </cell>
          <cell r="L95">
            <v>27</v>
          </cell>
          <cell r="M95">
            <v>8</v>
          </cell>
          <cell r="N95">
            <v>1</v>
          </cell>
          <cell r="O95" t="str">
            <v>-</v>
          </cell>
          <cell r="P95" t="str">
            <v>-</v>
          </cell>
          <cell r="Q95">
            <v>2</v>
          </cell>
          <cell r="R95">
            <v>101</v>
          </cell>
        </row>
        <row r="96">
          <cell r="C96">
            <v>7866</v>
          </cell>
          <cell r="E96">
            <v>17610</v>
          </cell>
          <cell r="G96">
            <v>2568</v>
          </cell>
          <cell r="H96">
            <v>2640</v>
          </cell>
          <cell r="I96">
            <v>1198</v>
          </cell>
          <cell r="J96">
            <v>901</v>
          </cell>
          <cell r="K96">
            <v>365</v>
          </cell>
          <cell r="L96">
            <v>84</v>
          </cell>
          <cell r="M96">
            <v>23</v>
          </cell>
          <cell r="N96">
            <v>7</v>
          </cell>
          <cell r="O96">
            <v>2</v>
          </cell>
          <cell r="P96">
            <v>0</v>
          </cell>
          <cell r="Q96">
            <v>22</v>
          </cell>
          <cell r="R96">
            <v>645</v>
          </cell>
        </row>
        <row r="97">
          <cell r="C97">
            <v>4830</v>
          </cell>
          <cell r="E97">
            <v>11571</v>
          </cell>
          <cell r="G97">
            <v>1260</v>
          </cell>
          <cell r="H97">
            <v>1757</v>
          </cell>
          <cell r="I97">
            <v>857</v>
          </cell>
          <cell r="J97">
            <v>608</v>
          </cell>
          <cell r="K97">
            <v>268</v>
          </cell>
          <cell r="L97">
            <v>57</v>
          </cell>
          <cell r="M97">
            <v>10</v>
          </cell>
          <cell r="N97">
            <v>4</v>
          </cell>
          <cell r="O97" t="str">
            <v>-</v>
          </cell>
          <cell r="P97">
            <v>1</v>
          </cell>
          <cell r="Q97">
            <v>8</v>
          </cell>
          <cell r="R97">
            <v>206</v>
          </cell>
        </row>
        <row r="98">
          <cell r="C98">
            <v>6475</v>
          </cell>
          <cell r="E98">
            <v>14985</v>
          </cell>
          <cell r="G98">
            <v>1824</v>
          </cell>
          <cell r="H98">
            <v>2429</v>
          </cell>
          <cell r="I98">
            <v>1051</v>
          </cell>
          <cell r="J98">
            <v>739</v>
          </cell>
          <cell r="K98">
            <v>325</v>
          </cell>
          <cell r="L98">
            <v>74</v>
          </cell>
          <cell r="M98">
            <v>9</v>
          </cell>
          <cell r="N98">
            <v>3</v>
          </cell>
          <cell r="O98">
            <v>3</v>
          </cell>
          <cell r="P98">
            <v>1</v>
          </cell>
          <cell r="Q98">
            <v>16</v>
          </cell>
          <cell r="R98">
            <v>316</v>
          </cell>
        </row>
        <row r="102">
          <cell r="C102">
            <v>5305</v>
          </cell>
          <cell r="E102">
            <v>13125</v>
          </cell>
          <cell r="G102">
            <v>1284</v>
          </cell>
          <cell r="H102">
            <v>1899</v>
          </cell>
          <cell r="I102">
            <v>955</v>
          </cell>
          <cell r="J102">
            <v>738</v>
          </cell>
          <cell r="K102">
            <v>327</v>
          </cell>
          <cell r="L102">
            <v>67</v>
          </cell>
          <cell r="M102">
            <v>20</v>
          </cell>
          <cell r="N102">
            <v>5</v>
          </cell>
          <cell r="O102">
            <v>1</v>
          </cell>
          <cell r="P102" t="str">
            <v>-</v>
          </cell>
          <cell r="Q102">
            <v>9</v>
          </cell>
          <cell r="R102">
            <v>147</v>
          </cell>
        </row>
        <row r="103">
          <cell r="C103">
            <v>2965</v>
          </cell>
          <cell r="E103">
            <v>6966</v>
          </cell>
          <cell r="G103">
            <v>836</v>
          </cell>
          <cell r="H103">
            <v>1056</v>
          </cell>
          <cell r="I103">
            <v>516</v>
          </cell>
          <cell r="J103">
            <v>349</v>
          </cell>
          <cell r="K103">
            <v>165</v>
          </cell>
          <cell r="L103">
            <v>26</v>
          </cell>
          <cell r="M103">
            <v>11</v>
          </cell>
          <cell r="N103">
            <v>2</v>
          </cell>
          <cell r="O103" t="str">
            <v>-</v>
          </cell>
          <cell r="P103" t="str">
            <v>-</v>
          </cell>
          <cell r="Q103">
            <v>4</v>
          </cell>
          <cell r="R103">
            <v>156</v>
          </cell>
        </row>
        <row r="104">
          <cell r="C104">
            <v>2852</v>
          </cell>
          <cell r="E104">
            <v>7103</v>
          </cell>
          <cell r="G104">
            <v>674</v>
          </cell>
          <cell r="H104">
            <v>1023</v>
          </cell>
          <cell r="I104">
            <v>488</v>
          </cell>
          <cell r="J104">
            <v>417</v>
          </cell>
          <cell r="K104">
            <v>188</v>
          </cell>
          <cell r="L104">
            <v>36</v>
          </cell>
          <cell r="M104">
            <v>6</v>
          </cell>
          <cell r="N104">
            <v>2</v>
          </cell>
          <cell r="O104">
            <v>3</v>
          </cell>
          <cell r="P104">
            <v>1</v>
          </cell>
          <cell r="Q104">
            <v>11</v>
          </cell>
          <cell r="R104">
            <v>244</v>
          </cell>
        </row>
        <row r="105">
          <cell r="C105">
            <v>4092</v>
          </cell>
          <cell r="E105">
            <v>9622</v>
          </cell>
          <cell r="G105">
            <v>1173</v>
          </cell>
          <cell r="H105">
            <v>1497</v>
          </cell>
          <cell r="I105">
            <v>640</v>
          </cell>
          <cell r="J105">
            <v>463</v>
          </cell>
          <cell r="K105">
            <v>209</v>
          </cell>
          <cell r="L105">
            <v>79</v>
          </cell>
          <cell r="M105">
            <v>16</v>
          </cell>
          <cell r="N105">
            <v>5</v>
          </cell>
          <cell r="O105">
            <v>0</v>
          </cell>
          <cell r="P105">
            <v>1</v>
          </cell>
          <cell r="Q105">
            <v>9</v>
          </cell>
          <cell r="R105">
            <v>393</v>
          </cell>
        </row>
        <row r="106">
          <cell r="C106">
            <v>4305</v>
          </cell>
          <cell r="E106">
            <v>9634</v>
          </cell>
          <cell r="G106">
            <v>1318</v>
          </cell>
          <cell r="H106">
            <v>1677</v>
          </cell>
          <cell r="I106">
            <v>649</v>
          </cell>
          <cell r="J106">
            <v>370</v>
          </cell>
          <cell r="K106">
            <v>183</v>
          </cell>
          <cell r="L106">
            <v>65</v>
          </cell>
          <cell r="M106">
            <v>20</v>
          </cell>
          <cell r="N106">
            <v>9</v>
          </cell>
          <cell r="O106">
            <v>2</v>
          </cell>
          <cell r="P106">
            <v>0</v>
          </cell>
          <cell r="Q106">
            <v>12</v>
          </cell>
          <cell r="R106">
            <v>263</v>
          </cell>
        </row>
        <row r="107">
          <cell r="C107">
            <v>7751</v>
          </cell>
          <cell r="E107">
            <v>17839</v>
          </cell>
          <cell r="G107">
            <v>2261</v>
          </cell>
          <cell r="H107">
            <v>2803</v>
          </cell>
          <cell r="I107">
            <v>1259</v>
          </cell>
          <cell r="J107">
            <v>856</v>
          </cell>
          <cell r="K107">
            <v>404</v>
          </cell>
          <cell r="L107">
            <v>87</v>
          </cell>
          <cell r="M107">
            <v>21</v>
          </cell>
          <cell r="N107">
            <v>8</v>
          </cell>
          <cell r="O107">
            <v>2</v>
          </cell>
          <cell r="P107" t="str">
            <v>-</v>
          </cell>
          <cell r="Q107">
            <v>50</v>
          </cell>
          <cell r="R107">
            <v>468</v>
          </cell>
        </row>
        <row r="111">
          <cell r="C111">
            <v>4047</v>
          </cell>
          <cell r="E111">
            <v>8996</v>
          </cell>
          <cell r="G111">
            <v>1239</v>
          </cell>
          <cell r="H111">
            <v>1562</v>
          </cell>
          <cell r="I111">
            <v>607</v>
          </cell>
          <cell r="J111">
            <v>381</v>
          </cell>
          <cell r="K111">
            <v>190</v>
          </cell>
          <cell r="L111">
            <v>39</v>
          </cell>
          <cell r="M111">
            <v>8</v>
          </cell>
          <cell r="N111">
            <v>6</v>
          </cell>
          <cell r="O111">
            <v>0</v>
          </cell>
          <cell r="P111" t="str">
            <v>-</v>
          </cell>
          <cell r="Q111">
            <v>15</v>
          </cell>
          <cell r="R111">
            <v>198</v>
          </cell>
        </row>
        <row r="112">
          <cell r="C112">
            <v>2970</v>
          </cell>
          <cell r="E112">
            <v>6670</v>
          </cell>
          <cell r="G112">
            <v>946</v>
          </cell>
          <cell r="H112">
            <v>1078</v>
          </cell>
          <cell r="I112">
            <v>452</v>
          </cell>
          <cell r="J112">
            <v>298</v>
          </cell>
          <cell r="K112">
            <v>145</v>
          </cell>
          <cell r="L112">
            <v>38</v>
          </cell>
          <cell r="M112">
            <v>7</v>
          </cell>
          <cell r="N112">
            <v>1</v>
          </cell>
          <cell r="O112" t="str">
            <v>-</v>
          </cell>
          <cell r="P112">
            <v>1</v>
          </cell>
          <cell r="Q112">
            <v>4</v>
          </cell>
          <cell r="R112">
            <v>81</v>
          </cell>
        </row>
        <row r="113">
          <cell r="C113">
            <v>3039</v>
          </cell>
          <cell r="E113">
            <v>6635</v>
          </cell>
          <cell r="G113">
            <v>1076</v>
          </cell>
          <cell r="H113">
            <v>991</v>
          </cell>
          <cell r="I113">
            <v>501</v>
          </cell>
          <cell r="J113">
            <v>293</v>
          </cell>
          <cell r="K113">
            <v>116</v>
          </cell>
          <cell r="L113">
            <v>38</v>
          </cell>
          <cell r="M113">
            <v>10</v>
          </cell>
          <cell r="N113">
            <v>3</v>
          </cell>
          <cell r="O113">
            <v>0</v>
          </cell>
          <cell r="P113">
            <v>0</v>
          </cell>
          <cell r="Q113">
            <v>6</v>
          </cell>
          <cell r="R113">
            <v>173</v>
          </cell>
        </row>
        <row r="114">
          <cell r="C114">
            <v>3091</v>
          </cell>
          <cell r="E114">
            <v>6881</v>
          </cell>
          <cell r="G114">
            <v>1008</v>
          </cell>
          <cell r="H114">
            <v>1122</v>
          </cell>
          <cell r="I114">
            <v>461</v>
          </cell>
          <cell r="J114">
            <v>295</v>
          </cell>
          <cell r="K114">
            <v>127</v>
          </cell>
          <cell r="L114">
            <v>53</v>
          </cell>
          <cell r="M114">
            <v>9</v>
          </cell>
          <cell r="N114">
            <v>5</v>
          </cell>
          <cell r="O114">
            <v>0</v>
          </cell>
          <cell r="P114">
            <v>1</v>
          </cell>
          <cell r="Q114">
            <v>10</v>
          </cell>
          <cell r="R114">
            <v>67</v>
          </cell>
        </row>
        <row r="118">
          <cell r="C118">
            <v>886</v>
          </cell>
          <cell r="E118">
            <v>1963</v>
          </cell>
          <cell r="G118">
            <v>332</v>
          </cell>
          <cell r="H118">
            <v>274</v>
          </cell>
          <cell r="I118">
            <v>126</v>
          </cell>
          <cell r="J118">
            <v>89</v>
          </cell>
          <cell r="K118">
            <v>42</v>
          </cell>
          <cell r="L118">
            <v>17</v>
          </cell>
          <cell r="M118">
            <v>3</v>
          </cell>
          <cell r="N118">
            <v>2</v>
          </cell>
          <cell r="O118" t="str">
            <v>-</v>
          </cell>
          <cell r="P118">
            <v>0</v>
          </cell>
          <cell r="Q118">
            <v>1</v>
          </cell>
          <cell r="R118">
            <v>50</v>
          </cell>
        </row>
        <row r="119">
          <cell r="C119">
            <v>942</v>
          </cell>
          <cell r="E119">
            <v>1946</v>
          </cell>
          <cell r="G119">
            <v>327</v>
          </cell>
          <cell r="H119">
            <v>366</v>
          </cell>
          <cell r="I119">
            <v>142</v>
          </cell>
          <cell r="J119">
            <v>60</v>
          </cell>
          <cell r="K119">
            <v>32</v>
          </cell>
          <cell r="L119">
            <v>9</v>
          </cell>
          <cell r="M119">
            <v>1</v>
          </cell>
          <cell r="N119" t="str">
            <v>-</v>
          </cell>
          <cell r="O119" t="str">
            <v>-</v>
          </cell>
          <cell r="P119" t="str">
            <v>-</v>
          </cell>
          <cell r="Q119">
            <v>5</v>
          </cell>
          <cell r="R119">
            <v>102</v>
          </cell>
        </row>
        <row r="120">
          <cell r="C120">
            <v>4874</v>
          </cell>
          <cell r="E120">
            <v>10309</v>
          </cell>
          <cell r="G120">
            <v>1878</v>
          </cell>
          <cell r="H120">
            <v>1597</v>
          </cell>
          <cell r="I120">
            <v>682</v>
          </cell>
          <cell r="J120">
            <v>431</v>
          </cell>
          <cell r="K120">
            <v>205</v>
          </cell>
          <cell r="L120">
            <v>47</v>
          </cell>
          <cell r="M120">
            <v>12</v>
          </cell>
          <cell r="N120">
            <v>6</v>
          </cell>
          <cell r="O120">
            <v>2</v>
          </cell>
          <cell r="P120">
            <v>1</v>
          </cell>
          <cell r="Q120">
            <v>11</v>
          </cell>
          <cell r="R120">
            <v>471</v>
          </cell>
        </row>
        <row r="121">
          <cell r="C121">
            <v>743</v>
          </cell>
          <cell r="E121">
            <v>1729</v>
          </cell>
          <cell r="G121">
            <v>235</v>
          </cell>
          <cell r="H121">
            <v>254</v>
          </cell>
          <cell r="I121">
            <v>113</v>
          </cell>
          <cell r="J121">
            <v>71</v>
          </cell>
          <cell r="K121">
            <v>51</v>
          </cell>
          <cell r="L121">
            <v>14</v>
          </cell>
          <cell r="M121">
            <v>2</v>
          </cell>
          <cell r="N121">
            <v>0</v>
          </cell>
          <cell r="O121" t="str">
            <v>-</v>
          </cell>
          <cell r="P121">
            <v>1</v>
          </cell>
          <cell r="Q121">
            <v>2</v>
          </cell>
          <cell r="R121">
            <v>55</v>
          </cell>
        </row>
        <row r="122">
          <cell r="C122">
            <v>2365</v>
          </cell>
          <cell r="E122">
            <v>5686</v>
          </cell>
          <cell r="G122">
            <v>680</v>
          </cell>
          <cell r="H122">
            <v>796</v>
          </cell>
          <cell r="I122">
            <v>406</v>
          </cell>
          <cell r="J122">
            <v>268</v>
          </cell>
          <cell r="K122">
            <v>147</v>
          </cell>
          <cell r="L122">
            <v>45</v>
          </cell>
          <cell r="M122">
            <v>10</v>
          </cell>
          <cell r="N122">
            <v>5</v>
          </cell>
          <cell r="O122">
            <v>1</v>
          </cell>
          <cell r="P122">
            <v>0</v>
          </cell>
          <cell r="Q122">
            <v>7</v>
          </cell>
          <cell r="R122">
            <v>316</v>
          </cell>
        </row>
        <row r="123">
          <cell r="C123">
            <v>2798</v>
          </cell>
          <cell r="E123">
            <v>6593</v>
          </cell>
          <cell r="G123">
            <v>795</v>
          </cell>
          <cell r="H123">
            <v>989</v>
          </cell>
          <cell r="I123">
            <v>496</v>
          </cell>
          <cell r="J123">
            <v>308</v>
          </cell>
          <cell r="K123">
            <v>140</v>
          </cell>
          <cell r="L123">
            <v>39</v>
          </cell>
          <cell r="M123">
            <v>20</v>
          </cell>
          <cell r="N123">
            <v>1</v>
          </cell>
          <cell r="O123">
            <v>2</v>
          </cell>
          <cell r="P123">
            <v>0</v>
          </cell>
          <cell r="Q123">
            <v>7</v>
          </cell>
          <cell r="R123">
            <v>189</v>
          </cell>
        </row>
        <row r="125">
          <cell r="C125">
            <v>3745</v>
          </cell>
          <cell r="E125">
            <v>8405</v>
          </cell>
          <cell r="G125">
            <v>1296</v>
          </cell>
          <cell r="H125">
            <v>1241</v>
          </cell>
          <cell r="I125">
            <v>575</v>
          </cell>
          <cell r="J125">
            <v>360</v>
          </cell>
          <cell r="K125">
            <v>183</v>
          </cell>
          <cell r="L125">
            <v>66</v>
          </cell>
          <cell r="M125">
            <v>14</v>
          </cell>
          <cell r="N125">
            <v>3</v>
          </cell>
          <cell r="O125">
            <v>1</v>
          </cell>
          <cell r="P125">
            <v>2</v>
          </cell>
          <cell r="Q125">
            <v>4</v>
          </cell>
          <cell r="R125">
            <v>167</v>
          </cell>
        </row>
        <row r="126">
          <cell r="C126">
            <v>5316</v>
          </cell>
          <cell r="E126">
            <v>12338</v>
          </cell>
          <cell r="G126">
            <v>1747</v>
          </cell>
          <cell r="H126">
            <v>1685</v>
          </cell>
          <cell r="I126">
            <v>846</v>
          </cell>
          <cell r="J126">
            <v>597</v>
          </cell>
          <cell r="K126">
            <v>268</v>
          </cell>
          <cell r="L126">
            <v>111</v>
          </cell>
          <cell r="M126">
            <v>30</v>
          </cell>
          <cell r="N126">
            <v>4</v>
          </cell>
          <cell r="O126">
            <v>4</v>
          </cell>
          <cell r="P126">
            <v>1</v>
          </cell>
          <cell r="Q126">
            <v>16</v>
          </cell>
          <cell r="R126">
            <v>543</v>
          </cell>
        </row>
        <row r="127">
          <cell r="C127">
            <v>2844</v>
          </cell>
          <cell r="E127">
            <v>6865</v>
          </cell>
          <cell r="G127">
            <v>818</v>
          </cell>
          <cell r="H127">
            <v>987</v>
          </cell>
          <cell r="I127">
            <v>463</v>
          </cell>
          <cell r="J127">
            <v>304</v>
          </cell>
          <cell r="K127">
            <v>173</v>
          </cell>
          <cell r="L127">
            <v>65</v>
          </cell>
          <cell r="M127">
            <v>22</v>
          </cell>
          <cell r="N127">
            <v>4</v>
          </cell>
          <cell r="O127">
            <v>3</v>
          </cell>
          <cell r="P127" t="str">
            <v>-</v>
          </cell>
          <cell r="Q127">
            <v>5</v>
          </cell>
          <cell r="R127">
            <v>155</v>
          </cell>
        </row>
        <row r="128">
          <cell r="C128">
            <v>3088</v>
          </cell>
          <cell r="E128">
            <v>7147</v>
          </cell>
          <cell r="G128">
            <v>937</v>
          </cell>
          <cell r="H128">
            <v>1123</v>
          </cell>
          <cell r="I128">
            <v>505</v>
          </cell>
          <cell r="J128">
            <v>279</v>
          </cell>
          <cell r="K128">
            <v>139</v>
          </cell>
          <cell r="L128">
            <v>73</v>
          </cell>
          <cell r="M128">
            <v>21</v>
          </cell>
          <cell r="N128">
            <v>3</v>
          </cell>
          <cell r="O128">
            <v>1</v>
          </cell>
          <cell r="P128">
            <v>2</v>
          </cell>
          <cell r="Q128">
            <v>4</v>
          </cell>
          <cell r="R128">
            <v>107</v>
          </cell>
        </row>
        <row r="129">
          <cell r="C129">
            <v>2990</v>
          </cell>
          <cell r="E129">
            <v>7273</v>
          </cell>
          <cell r="G129">
            <v>893</v>
          </cell>
          <cell r="H129">
            <v>972</v>
          </cell>
          <cell r="I129">
            <v>507</v>
          </cell>
          <cell r="J129">
            <v>306</v>
          </cell>
          <cell r="K129">
            <v>186</v>
          </cell>
          <cell r="L129">
            <v>73</v>
          </cell>
          <cell r="M129">
            <v>32</v>
          </cell>
          <cell r="N129">
            <v>9</v>
          </cell>
          <cell r="O129">
            <v>3</v>
          </cell>
          <cell r="P129">
            <v>0</v>
          </cell>
          <cell r="Q129">
            <v>9</v>
          </cell>
          <cell r="R129">
            <v>163</v>
          </cell>
        </row>
        <row r="130">
          <cell r="C130">
            <v>2867</v>
          </cell>
          <cell r="E130">
            <v>6871</v>
          </cell>
          <cell r="G130">
            <v>827</v>
          </cell>
          <cell r="H130">
            <v>974</v>
          </cell>
          <cell r="I130">
            <v>484</v>
          </cell>
          <cell r="J130">
            <v>319</v>
          </cell>
          <cell r="K130">
            <v>171</v>
          </cell>
          <cell r="L130">
            <v>50</v>
          </cell>
          <cell r="M130">
            <v>20</v>
          </cell>
          <cell r="N130">
            <v>8</v>
          </cell>
          <cell r="O130">
            <v>1</v>
          </cell>
          <cell r="P130">
            <v>0</v>
          </cell>
          <cell r="Q130">
            <v>13</v>
          </cell>
          <cell r="R130">
            <v>244</v>
          </cell>
        </row>
        <row r="131">
          <cell r="C131">
            <v>2087</v>
          </cell>
          <cell r="E131">
            <v>5586</v>
          </cell>
          <cell r="G131">
            <v>499</v>
          </cell>
          <cell r="H131">
            <v>641</v>
          </cell>
          <cell r="I131">
            <v>411</v>
          </cell>
          <cell r="J131">
            <v>274</v>
          </cell>
          <cell r="K131">
            <v>135</v>
          </cell>
          <cell r="L131">
            <v>79</v>
          </cell>
          <cell r="M131">
            <v>22</v>
          </cell>
          <cell r="N131">
            <v>17</v>
          </cell>
          <cell r="O131">
            <v>3</v>
          </cell>
          <cell r="P131">
            <v>1</v>
          </cell>
          <cell r="Q131">
            <v>5</v>
          </cell>
          <cell r="R131">
            <v>145</v>
          </cell>
        </row>
      </sheetData>
      <sheetData sheetId="6">
        <row r="8">
          <cell r="C8">
            <v>7559</v>
          </cell>
          <cell r="D8">
            <v>7191</v>
          </cell>
          <cell r="H8">
            <v>9021</v>
          </cell>
          <cell r="I8">
            <v>10085</v>
          </cell>
        </row>
        <row r="9">
          <cell r="C9">
            <v>7662</v>
          </cell>
          <cell r="D9">
            <v>7358</v>
          </cell>
          <cell r="H9">
            <v>8921</v>
          </cell>
          <cell r="I9">
            <v>10087</v>
          </cell>
        </row>
        <row r="10">
          <cell r="C10">
            <v>7874</v>
          </cell>
          <cell r="D10">
            <v>7495</v>
          </cell>
          <cell r="H10">
            <v>9189</v>
          </cell>
          <cell r="I10">
            <v>10241</v>
          </cell>
        </row>
        <row r="11">
          <cell r="C11">
            <v>8172</v>
          </cell>
          <cell r="D11">
            <v>7724</v>
          </cell>
          <cell r="H11">
            <v>9698</v>
          </cell>
          <cell r="I11">
            <v>10571</v>
          </cell>
        </row>
        <row r="12">
          <cell r="C12">
            <v>8156</v>
          </cell>
          <cell r="D12">
            <v>7788</v>
          </cell>
          <cell r="H12">
            <v>7944</v>
          </cell>
          <cell r="I12">
            <v>9031</v>
          </cell>
        </row>
        <row r="15">
          <cell r="C15">
            <v>8268</v>
          </cell>
          <cell r="D15">
            <v>7867</v>
          </cell>
          <cell r="H15">
            <v>9648</v>
          </cell>
          <cell r="I15">
            <v>10452</v>
          </cell>
        </row>
        <row r="16">
          <cell r="C16">
            <v>8085</v>
          </cell>
          <cell r="D16">
            <v>7873</v>
          </cell>
          <cell r="H16">
            <v>9696</v>
          </cell>
          <cell r="I16">
            <v>10521</v>
          </cell>
        </row>
        <row r="17">
          <cell r="C17">
            <v>8334</v>
          </cell>
          <cell r="D17">
            <v>8253</v>
          </cell>
          <cell r="H17">
            <v>9941</v>
          </cell>
          <cell r="I17">
            <v>10924</v>
          </cell>
        </row>
        <row r="18">
          <cell r="C18">
            <v>8605</v>
          </cell>
          <cell r="D18">
            <v>8305</v>
          </cell>
          <cell r="H18">
            <v>9760</v>
          </cell>
          <cell r="I18">
            <v>10529</v>
          </cell>
        </row>
        <row r="19">
          <cell r="C19">
            <v>8640</v>
          </cell>
          <cell r="D19">
            <v>8296</v>
          </cell>
          <cell r="H19">
            <v>10472</v>
          </cell>
          <cell r="I19">
            <v>11064</v>
          </cell>
        </row>
        <row r="22">
          <cell r="C22">
            <v>9099</v>
          </cell>
          <cell r="D22">
            <v>8635</v>
          </cell>
          <cell r="H22">
            <v>10706</v>
          </cell>
          <cell r="I22">
            <v>11461</v>
          </cell>
        </row>
        <row r="23">
          <cell r="C23">
            <v>9256</v>
          </cell>
          <cell r="D23">
            <v>8887</v>
          </cell>
          <cell r="H23">
            <v>11491</v>
          </cell>
          <cell r="I23">
            <v>11797</v>
          </cell>
        </row>
        <row r="24">
          <cell r="C24">
            <v>9548</v>
          </cell>
          <cell r="D24">
            <v>8956</v>
          </cell>
          <cell r="H24">
            <v>11593</v>
          </cell>
          <cell r="I24">
            <v>12002</v>
          </cell>
        </row>
        <row r="25">
          <cell r="C25">
            <v>9714</v>
          </cell>
          <cell r="D25">
            <v>9358</v>
          </cell>
          <cell r="H25">
            <v>11899</v>
          </cell>
          <cell r="I25">
            <v>12313</v>
          </cell>
        </row>
        <row r="26">
          <cell r="C26">
            <v>9873</v>
          </cell>
          <cell r="D26">
            <v>9454</v>
          </cell>
          <cell r="H26">
            <v>12482</v>
          </cell>
          <cell r="I26">
            <v>12741</v>
          </cell>
        </row>
        <row r="29">
          <cell r="C29">
            <v>10282</v>
          </cell>
          <cell r="D29">
            <v>9896</v>
          </cell>
          <cell r="H29">
            <v>12783</v>
          </cell>
          <cell r="I29">
            <v>12878</v>
          </cell>
        </row>
        <row r="30">
          <cell r="C30">
            <v>10758</v>
          </cell>
          <cell r="D30">
            <v>10319</v>
          </cell>
          <cell r="H30">
            <v>13157</v>
          </cell>
          <cell r="I30">
            <v>13201</v>
          </cell>
        </row>
        <row r="31">
          <cell r="C31">
            <v>11143</v>
          </cell>
          <cell r="D31">
            <v>10610</v>
          </cell>
          <cell r="H31">
            <v>13028</v>
          </cell>
          <cell r="I31">
            <v>12849</v>
          </cell>
        </row>
        <row r="32">
          <cell r="C32">
            <v>9931</v>
          </cell>
          <cell r="D32">
            <v>9902</v>
          </cell>
          <cell r="H32">
            <v>14179</v>
          </cell>
          <cell r="I32">
            <v>13844</v>
          </cell>
        </row>
        <row r="33">
          <cell r="C33">
            <v>7863</v>
          </cell>
          <cell r="D33">
            <v>8313</v>
          </cell>
          <cell r="H33">
            <v>14139</v>
          </cell>
          <cell r="I33">
            <v>13543</v>
          </cell>
        </row>
        <row r="36">
          <cell r="C36">
            <v>8369</v>
          </cell>
          <cell r="D36">
            <v>9266</v>
          </cell>
          <cell r="H36">
            <v>14102</v>
          </cell>
          <cell r="I36">
            <v>13654</v>
          </cell>
        </row>
        <row r="37">
          <cell r="C37">
            <v>8399</v>
          </cell>
          <cell r="D37">
            <v>9314</v>
          </cell>
          <cell r="H37">
            <v>14819</v>
          </cell>
          <cell r="I37">
            <v>14849</v>
          </cell>
        </row>
        <row r="38">
          <cell r="C38">
            <v>8465</v>
          </cell>
          <cell r="D38">
            <v>9498</v>
          </cell>
          <cell r="H38">
            <v>14846</v>
          </cell>
          <cell r="I38">
            <v>14756</v>
          </cell>
        </row>
        <row r="39">
          <cell r="C39">
            <v>8447</v>
          </cell>
          <cell r="D39">
            <v>9590</v>
          </cell>
          <cell r="H39">
            <v>12517</v>
          </cell>
          <cell r="I39">
            <v>12506</v>
          </cell>
        </row>
        <row r="40">
          <cell r="C40">
            <v>8624</v>
          </cell>
          <cell r="D40">
            <v>9551</v>
          </cell>
          <cell r="H40">
            <v>8038</v>
          </cell>
          <cell r="I40">
            <v>8469</v>
          </cell>
        </row>
        <row r="43">
          <cell r="C43">
            <v>8855</v>
          </cell>
          <cell r="D43">
            <v>9727</v>
          </cell>
          <cell r="H43">
            <v>8265</v>
          </cell>
          <cell r="I43">
            <v>8671</v>
          </cell>
        </row>
        <row r="44">
          <cell r="C44">
            <v>8901</v>
          </cell>
          <cell r="D44">
            <v>9973</v>
          </cell>
          <cell r="H44">
            <v>9781</v>
          </cell>
          <cell r="I44">
            <v>11089</v>
          </cell>
        </row>
        <row r="45">
          <cell r="C45">
            <v>9153</v>
          </cell>
          <cell r="D45">
            <v>10011</v>
          </cell>
          <cell r="H45">
            <v>9459</v>
          </cell>
          <cell r="I45">
            <v>10684</v>
          </cell>
        </row>
        <row r="46">
          <cell r="C46">
            <v>9511</v>
          </cell>
          <cell r="D46">
            <v>10321</v>
          </cell>
          <cell r="H46">
            <v>10175</v>
          </cell>
          <cell r="I46">
            <v>11247</v>
          </cell>
        </row>
        <row r="47">
          <cell r="C47">
            <v>9589</v>
          </cell>
          <cell r="D47">
            <v>10442</v>
          </cell>
          <cell r="H47">
            <v>10386</v>
          </cell>
          <cell r="I47">
            <v>11787</v>
          </cell>
        </row>
        <row r="50">
          <cell r="C50">
            <v>9808</v>
          </cell>
          <cell r="D50">
            <v>10556</v>
          </cell>
          <cell r="H50">
            <v>9309</v>
          </cell>
          <cell r="I50">
            <v>10973</v>
          </cell>
        </row>
        <row r="51">
          <cell r="C51">
            <v>10126</v>
          </cell>
          <cell r="D51">
            <v>10670</v>
          </cell>
          <cell r="H51">
            <v>9036</v>
          </cell>
          <cell r="I51">
            <v>11012</v>
          </cell>
        </row>
        <row r="52">
          <cell r="C52">
            <v>9888</v>
          </cell>
          <cell r="D52">
            <v>10745</v>
          </cell>
          <cell r="H52">
            <v>9519</v>
          </cell>
          <cell r="I52">
            <v>11371</v>
          </cell>
        </row>
        <row r="53">
          <cell r="C53">
            <v>9537</v>
          </cell>
          <cell r="D53">
            <v>10418</v>
          </cell>
          <cell r="H53">
            <v>9993</v>
          </cell>
          <cell r="I53">
            <v>12205</v>
          </cell>
        </row>
        <row r="54">
          <cell r="C54">
            <v>9144</v>
          </cell>
          <cell r="D54">
            <v>10064</v>
          </cell>
          <cell r="H54">
            <v>9575</v>
          </cell>
          <cell r="I54">
            <v>11703</v>
          </cell>
        </row>
        <row r="62">
          <cell r="C62">
            <v>10038</v>
          </cell>
          <cell r="D62">
            <v>12436</v>
          </cell>
          <cell r="H62">
            <v>2970</v>
          </cell>
          <cell r="I62">
            <v>6841</v>
          </cell>
        </row>
        <row r="63">
          <cell r="C63">
            <v>9591</v>
          </cell>
          <cell r="D63">
            <v>12061</v>
          </cell>
          <cell r="H63">
            <v>2231</v>
          </cell>
          <cell r="I63">
            <v>5373</v>
          </cell>
        </row>
        <row r="64">
          <cell r="C64">
            <v>9801</v>
          </cell>
          <cell r="D64">
            <v>12560</v>
          </cell>
          <cell r="H64">
            <v>1996</v>
          </cell>
          <cell r="I64">
            <v>5060</v>
          </cell>
        </row>
        <row r="65">
          <cell r="C65">
            <v>9612</v>
          </cell>
          <cell r="D65">
            <v>12639</v>
          </cell>
          <cell r="H65">
            <v>1863</v>
          </cell>
          <cell r="I65">
            <v>4662</v>
          </cell>
        </row>
        <row r="66">
          <cell r="C66">
            <v>8957</v>
          </cell>
          <cell r="D66">
            <v>12135</v>
          </cell>
          <cell r="H66">
            <v>1407</v>
          </cell>
          <cell r="I66">
            <v>4020</v>
          </cell>
        </row>
        <row r="69">
          <cell r="C69">
            <v>9045</v>
          </cell>
          <cell r="D69">
            <v>12199</v>
          </cell>
          <cell r="H69">
            <v>1187</v>
          </cell>
          <cell r="I69">
            <v>3537</v>
          </cell>
        </row>
        <row r="70">
          <cell r="C70">
            <v>8256</v>
          </cell>
          <cell r="D70">
            <v>11728</v>
          </cell>
          <cell r="H70">
            <v>966</v>
          </cell>
          <cell r="I70">
            <v>3090</v>
          </cell>
        </row>
        <row r="71">
          <cell r="C71">
            <v>7795</v>
          </cell>
          <cell r="D71">
            <v>11485</v>
          </cell>
          <cell r="H71">
            <v>718</v>
          </cell>
          <cell r="I71">
            <v>2387</v>
          </cell>
        </row>
        <row r="72">
          <cell r="C72">
            <v>7313</v>
          </cell>
          <cell r="D72">
            <v>11392</v>
          </cell>
          <cell r="H72">
            <v>617</v>
          </cell>
          <cell r="I72">
            <v>1975</v>
          </cell>
        </row>
        <row r="73">
          <cell r="C73">
            <v>6517</v>
          </cell>
          <cell r="D73">
            <v>10397</v>
          </cell>
          <cell r="H73">
            <v>386</v>
          </cell>
          <cell r="I73">
            <v>1629</v>
          </cell>
        </row>
        <row r="76">
          <cell r="C76">
            <v>5885</v>
          </cell>
          <cell r="D76">
            <v>10218</v>
          </cell>
          <cell r="H76">
            <v>267</v>
          </cell>
          <cell r="I76">
            <v>1201</v>
          </cell>
        </row>
        <row r="77">
          <cell r="C77">
            <v>5047</v>
          </cell>
          <cell r="D77">
            <v>9417</v>
          </cell>
          <cell r="H77">
            <v>166</v>
          </cell>
          <cell r="I77">
            <v>963</v>
          </cell>
        </row>
        <row r="78">
          <cell r="C78">
            <v>4311</v>
          </cell>
          <cell r="D78">
            <v>8847</v>
          </cell>
          <cell r="H78">
            <v>121</v>
          </cell>
          <cell r="I78">
            <v>710</v>
          </cell>
        </row>
        <row r="79">
          <cell r="C79">
            <v>3884</v>
          </cell>
          <cell r="D79">
            <v>8342</v>
          </cell>
          <cell r="H79">
            <v>94</v>
          </cell>
          <cell r="I79">
            <v>450</v>
          </cell>
        </row>
        <row r="80">
          <cell r="C80">
            <v>3052</v>
          </cell>
          <cell r="D80">
            <v>7071</v>
          </cell>
          <cell r="H80">
            <v>57</v>
          </cell>
          <cell r="I80">
            <v>307</v>
          </cell>
        </row>
        <row r="82">
          <cell r="H82">
            <v>67</v>
          </cell>
          <cell r="I82">
            <v>514</v>
          </cell>
        </row>
        <row r="84">
          <cell r="H84">
            <v>224</v>
          </cell>
          <cell r="I84">
            <v>151</v>
          </cell>
        </row>
      </sheetData>
      <sheetData sheetId="8">
        <row r="13">
          <cell r="H13">
            <v>236761</v>
          </cell>
          <cell r="J13">
            <v>151972</v>
          </cell>
          <cell r="K13">
            <v>15388</v>
          </cell>
          <cell r="L13">
            <v>64782</v>
          </cell>
          <cell r="M13">
            <v>279952</v>
          </cell>
          <cell r="O13">
            <v>124294</v>
          </cell>
          <cell r="P13">
            <v>9295</v>
          </cell>
          <cell r="Q13">
            <v>143424</v>
          </cell>
        </row>
        <row r="14">
          <cell r="H14">
            <v>31950</v>
          </cell>
          <cell r="J14">
            <v>20758</v>
          </cell>
          <cell r="K14">
            <v>1832</v>
          </cell>
          <cell r="L14">
            <v>8776</v>
          </cell>
          <cell r="M14">
            <v>36311</v>
          </cell>
          <cell r="O14">
            <v>16191</v>
          </cell>
          <cell r="P14">
            <v>997</v>
          </cell>
          <cell r="Q14">
            <v>18788</v>
          </cell>
        </row>
        <row r="15">
          <cell r="H15">
            <v>9713</v>
          </cell>
          <cell r="J15">
            <v>6122</v>
          </cell>
          <cell r="K15">
            <v>542</v>
          </cell>
          <cell r="L15">
            <v>3042</v>
          </cell>
          <cell r="M15">
            <v>12208</v>
          </cell>
          <cell r="O15">
            <v>5717</v>
          </cell>
          <cell r="P15">
            <v>249</v>
          </cell>
          <cell r="Q15">
            <v>6235</v>
          </cell>
        </row>
        <row r="16">
          <cell r="H16">
            <v>10302</v>
          </cell>
          <cell r="J16">
            <v>6520</v>
          </cell>
          <cell r="K16">
            <v>635</v>
          </cell>
          <cell r="L16">
            <v>3110</v>
          </cell>
          <cell r="M16">
            <v>12130</v>
          </cell>
          <cell r="O16">
            <v>5237</v>
          </cell>
          <cell r="P16">
            <v>261</v>
          </cell>
          <cell r="Q16">
            <v>6614</v>
          </cell>
        </row>
        <row r="17">
          <cell r="H17">
            <v>9797</v>
          </cell>
          <cell r="J17">
            <v>6205</v>
          </cell>
          <cell r="K17">
            <v>537</v>
          </cell>
          <cell r="L17">
            <v>3040</v>
          </cell>
          <cell r="M17">
            <v>11924</v>
          </cell>
          <cell r="O17">
            <v>5357</v>
          </cell>
          <cell r="P17">
            <v>233</v>
          </cell>
          <cell r="Q17">
            <v>6316</v>
          </cell>
        </row>
        <row r="19">
          <cell r="H19">
            <v>15564</v>
          </cell>
          <cell r="J19">
            <v>9785</v>
          </cell>
          <cell r="K19">
            <v>1467</v>
          </cell>
          <cell r="L19">
            <v>4276</v>
          </cell>
          <cell r="M19">
            <v>18688</v>
          </cell>
          <cell r="O19">
            <v>8164</v>
          </cell>
          <cell r="P19">
            <v>743</v>
          </cell>
          <cell r="Q19">
            <v>9752</v>
          </cell>
        </row>
        <row r="20">
          <cell r="H20">
            <v>15223</v>
          </cell>
          <cell r="J20">
            <v>10188</v>
          </cell>
          <cell r="K20">
            <v>852</v>
          </cell>
          <cell r="L20">
            <v>4081</v>
          </cell>
          <cell r="M20">
            <v>17943</v>
          </cell>
          <cell r="O20">
            <v>8315</v>
          </cell>
          <cell r="P20">
            <v>405</v>
          </cell>
          <cell r="Q20">
            <v>9168</v>
          </cell>
        </row>
        <row r="21">
          <cell r="H21">
            <v>8742</v>
          </cell>
          <cell r="J21">
            <v>5764</v>
          </cell>
          <cell r="K21">
            <v>443</v>
          </cell>
          <cell r="L21">
            <v>2522</v>
          </cell>
          <cell r="M21">
            <v>10702</v>
          </cell>
          <cell r="O21">
            <v>4716</v>
          </cell>
          <cell r="P21">
            <v>187</v>
          </cell>
          <cell r="Q21">
            <v>5790</v>
          </cell>
        </row>
        <row r="22">
          <cell r="H22">
            <v>11479</v>
          </cell>
          <cell r="J22">
            <v>7471</v>
          </cell>
          <cell r="K22">
            <v>648</v>
          </cell>
          <cell r="L22">
            <v>3315</v>
          </cell>
          <cell r="M22">
            <v>14175</v>
          </cell>
          <cell r="O22">
            <v>6735</v>
          </cell>
          <cell r="P22">
            <v>271</v>
          </cell>
          <cell r="Q22">
            <v>7145</v>
          </cell>
        </row>
        <row r="23">
          <cell r="H23">
            <v>8861</v>
          </cell>
          <cell r="J23">
            <v>5645</v>
          </cell>
          <cell r="K23">
            <v>394</v>
          </cell>
          <cell r="L23">
            <v>2809</v>
          </cell>
          <cell r="M23">
            <v>11403</v>
          </cell>
          <cell r="O23">
            <v>4673</v>
          </cell>
          <cell r="P23">
            <v>188</v>
          </cell>
          <cell r="Q23">
            <v>6529</v>
          </cell>
        </row>
        <row r="25">
          <cell r="H25">
            <v>22273</v>
          </cell>
          <cell r="J25">
            <v>14686</v>
          </cell>
          <cell r="K25">
            <v>1036</v>
          </cell>
          <cell r="L25">
            <v>5681</v>
          </cell>
          <cell r="M25">
            <v>23127</v>
          </cell>
          <cell r="O25">
            <v>10217</v>
          </cell>
          <cell r="P25">
            <v>613</v>
          </cell>
          <cell r="Q25">
            <v>11932</v>
          </cell>
        </row>
        <row r="26">
          <cell r="H26">
            <v>7184</v>
          </cell>
          <cell r="J26">
            <v>5109</v>
          </cell>
          <cell r="K26">
            <v>347</v>
          </cell>
          <cell r="L26">
            <v>1721</v>
          </cell>
          <cell r="M26">
            <v>8273</v>
          </cell>
          <cell r="O26">
            <v>4131</v>
          </cell>
          <cell r="P26">
            <v>126</v>
          </cell>
          <cell r="Q26">
            <v>4007</v>
          </cell>
        </row>
        <row r="27">
          <cell r="H27">
            <v>7639</v>
          </cell>
          <cell r="J27">
            <v>4579</v>
          </cell>
          <cell r="K27">
            <v>403</v>
          </cell>
          <cell r="L27">
            <v>2593</v>
          </cell>
          <cell r="M27">
            <v>9165</v>
          </cell>
          <cell r="O27">
            <v>3744</v>
          </cell>
          <cell r="P27">
            <v>182</v>
          </cell>
          <cell r="Q27">
            <v>5210</v>
          </cell>
        </row>
        <row r="28">
          <cell r="H28">
            <v>40061</v>
          </cell>
          <cell r="J28">
            <v>26642</v>
          </cell>
          <cell r="K28">
            <v>1928</v>
          </cell>
          <cell r="L28">
            <v>11189</v>
          </cell>
          <cell r="M28">
            <v>46732</v>
          </cell>
          <cell r="O28">
            <v>20541</v>
          </cell>
          <cell r="P28">
            <v>923</v>
          </cell>
          <cell r="Q28">
            <v>25080</v>
          </cell>
        </row>
        <row r="29">
          <cell r="H29">
            <v>20629</v>
          </cell>
          <cell r="J29">
            <v>13255</v>
          </cell>
          <cell r="K29">
            <v>1103</v>
          </cell>
          <cell r="L29">
            <v>6235</v>
          </cell>
          <cell r="M29">
            <v>24571</v>
          </cell>
          <cell r="O29">
            <v>10697</v>
          </cell>
          <cell r="P29">
            <v>484</v>
          </cell>
          <cell r="Q29">
            <v>13372</v>
          </cell>
        </row>
        <row r="30">
          <cell r="H30">
            <v>17164</v>
          </cell>
          <cell r="J30">
            <v>11584</v>
          </cell>
          <cell r="K30">
            <v>822</v>
          </cell>
          <cell r="L30">
            <v>4755</v>
          </cell>
          <cell r="M30">
            <v>19894</v>
          </cell>
          <cell r="O30">
            <v>9403</v>
          </cell>
          <cell r="P30">
            <v>445</v>
          </cell>
          <cell r="Q30">
            <v>10039</v>
          </cell>
        </row>
        <row r="34">
          <cell r="H34">
            <v>193</v>
          </cell>
          <cell r="J34">
            <v>155</v>
          </cell>
          <cell r="K34">
            <v>1</v>
          </cell>
          <cell r="L34">
            <v>37</v>
          </cell>
          <cell r="M34">
            <v>183</v>
          </cell>
          <cell r="O34">
            <v>78</v>
          </cell>
          <cell r="P34">
            <v>0</v>
          </cell>
          <cell r="Q34">
            <v>105</v>
          </cell>
        </row>
        <row r="35">
          <cell r="H35">
            <v>309</v>
          </cell>
          <cell r="J35">
            <v>246</v>
          </cell>
          <cell r="K35">
            <v>6</v>
          </cell>
          <cell r="L35">
            <v>57</v>
          </cell>
          <cell r="M35">
            <v>267</v>
          </cell>
          <cell r="O35">
            <v>96</v>
          </cell>
          <cell r="P35">
            <v>2</v>
          </cell>
          <cell r="Q35">
            <v>169</v>
          </cell>
        </row>
        <row r="39">
          <cell r="H39">
            <v>4116</v>
          </cell>
          <cell r="J39">
            <v>2709</v>
          </cell>
          <cell r="K39">
            <v>169</v>
          </cell>
          <cell r="L39">
            <v>1235</v>
          </cell>
          <cell r="M39">
            <v>5065</v>
          </cell>
          <cell r="O39">
            <v>2594</v>
          </cell>
          <cell r="P39">
            <v>89</v>
          </cell>
          <cell r="Q39">
            <v>2381</v>
          </cell>
        </row>
        <row r="40">
          <cell r="H40">
            <v>5594</v>
          </cell>
          <cell r="J40">
            <v>3840</v>
          </cell>
          <cell r="K40">
            <v>244</v>
          </cell>
          <cell r="L40">
            <v>1509</v>
          </cell>
          <cell r="M40">
            <v>6675</v>
          </cell>
          <cell r="O40">
            <v>3349</v>
          </cell>
          <cell r="P40">
            <v>73</v>
          </cell>
          <cell r="Q40">
            <v>3251</v>
          </cell>
        </row>
        <row r="41">
          <cell r="H41">
            <v>2683</v>
          </cell>
          <cell r="J41">
            <v>1666</v>
          </cell>
          <cell r="K41">
            <v>147</v>
          </cell>
          <cell r="L41">
            <v>870</v>
          </cell>
          <cell r="M41">
            <v>3368</v>
          </cell>
          <cell r="O41">
            <v>1546</v>
          </cell>
          <cell r="P41">
            <v>58</v>
          </cell>
          <cell r="Q41">
            <v>1764</v>
          </cell>
        </row>
        <row r="45">
          <cell r="H45">
            <v>1378</v>
          </cell>
          <cell r="J45">
            <v>714</v>
          </cell>
          <cell r="K45">
            <v>67</v>
          </cell>
          <cell r="L45">
            <v>595</v>
          </cell>
          <cell r="M45">
            <v>1771</v>
          </cell>
          <cell r="O45">
            <v>492</v>
          </cell>
          <cell r="P45">
            <v>20</v>
          </cell>
          <cell r="Q45">
            <v>1258</v>
          </cell>
        </row>
        <row r="46">
          <cell r="H46">
            <v>1038</v>
          </cell>
          <cell r="J46">
            <v>635</v>
          </cell>
          <cell r="K46">
            <v>30</v>
          </cell>
          <cell r="L46">
            <v>372</v>
          </cell>
          <cell r="M46">
            <v>1374</v>
          </cell>
          <cell r="O46">
            <v>537</v>
          </cell>
          <cell r="P46">
            <v>11</v>
          </cell>
          <cell r="Q46">
            <v>826</v>
          </cell>
        </row>
        <row r="47">
          <cell r="H47">
            <v>1665</v>
          </cell>
          <cell r="J47">
            <v>961</v>
          </cell>
          <cell r="K47">
            <v>77</v>
          </cell>
          <cell r="L47">
            <v>627</v>
          </cell>
          <cell r="M47">
            <v>2109</v>
          </cell>
          <cell r="O47">
            <v>750</v>
          </cell>
          <cell r="P47">
            <v>32</v>
          </cell>
          <cell r="Q47">
            <v>1326</v>
          </cell>
        </row>
        <row r="48">
          <cell r="H48">
            <v>5194</v>
          </cell>
          <cell r="J48">
            <v>3324</v>
          </cell>
          <cell r="K48">
            <v>218</v>
          </cell>
          <cell r="L48">
            <v>1652</v>
          </cell>
          <cell r="M48">
            <v>6316</v>
          </cell>
          <cell r="O48">
            <v>2734</v>
          </cell>
          <cell r="P48">
            <v>95</v>
          </cell>
          <cell r="Q48">
            <v>3485</v>
          </cell>
        </row>
        <row r="49">
          <cell r="H49">
            <v>5721</v>
          </cell>
          <cell r="J49">
            <v>3719</v>
          </cell>
          <cell r="K49">
            <v>239</v>
          </cell>
          <cell r="L49">
            <v>1762</v>
          </cell>
          <cell r="M49">
            <v>7129</v>
          </cell>
          <cell r="O49">
            <v>3177</v>
          </cell>
          <cell r="P49">
            <v>106</v>
          </cell>
          <cell r="Q49">
            <v>3844</v>
          </cell>
        </row>
        <row r="53">
          <cell r="H53">
            <v>2805</v>
          </cell>
          <cell r="J53">
            <v>1783</v>
          </cell>
          <cell r="K53">
            <v>124</v>
          </cell>
          <cell r="L53">
            <v>893</v>
          </cell>
          <cell r="M53">
            <v>3419</v>
          </cell>
          <cell r="O53">
            <v>1476</v>
          </cell>
          <cell r="P53">
            <v>59</v>
          </cell>
          <cell r="Q53">
            <v>1884</v>
          </cell>
        </row>
        <row r="54">
          <cell r="H54">
            <v>3105</v>
          </cell>
          <cell r="J54">
            <v>1830</v>
          </cell>
          <cell r="K54">
            <v>139</v>
          </cell>
          <cell r="L54">
            <v>1134</v>
          </cell>
          <cell r="M54">
            <v>3845</v>
          </cell>
          <cell r="O54">
            <v>1468</v>
          </cell>
          <cell r="P54">
            <v>54</v>
          </cell>
          <cell r="Q54">
            <v>2322</v>
          </cell>
        </row>
        <row r="58">
          <cell r="H58">
            <v>10159</v>
          </cell>
          <cell r="J58">
            <v>7018</v>
          </cell>
          <cell r="K58">
            <v>403</v>
          </cell>
          <cell r="L58">
            <v>2727</v>
          </cell>
          <cell r="M58">
            <v>12276</v>
          </cell>
          <cell r="O58">
            <v>5986</v>
          </cell>
          <cell r="P58">
            <v>171</v>
          </cell>
          <cell r="Q58">
            <v>6107</v>
          </cell>
        </row>
        <row r="60">
          <cell r="H60">
            <v>11980</v>
          </cell>
          <cell r="J60">
            <v>8559</v>
          </cell>
          <cell r="K60">
            <v>550</v>
          </cell>
          <cell r="L60">
            <v>2859</v>
          </cell>
          <cell r="M60">
            <v>14019</v>
          </cell>
          <cell r="O60">
            <v>7099</v>
          </cell>
          <cell r="P60">
            <v>288</v>
          </cell>
          <cell r="Q60">
            <v>6617</v>
          </cell>
        </row>
        <row r="62">
          <cell r="H62">
            <v>1791</v>
          </cell>
          <cell r="J62">
            <v>1203</v>
          </cell>
          <cell r="K62">
            <v>92</v>
          </cell>
          <cell r="L62">
            <v>496</v>
          </cell>
          <cell r="M62">
            <v>2285</v>
          </cell>
          <cell r="O62">
            <v>1062</v>
          </cell>
          <cell r="P62">
            <v>51</v>
          </cell>
          <cell r="Q62">
            <v>1172</v>
          </cell>
        </row>
        <row r="63">
          <cell r="H63">
            <v>5396</v>
          </cell>
          <cell r="J63">
            <v>3781</v>
          </cell>
          <cell r="K63">
            <v>283</v>
          </cell>
          <cell r="L63">
            <v>1322</v>
          </cell>
          <cell r="M63">
            <v>6344</v>
          </cell>
          <cell r="O63">
            <v>3274</v>
          </cell>
          <cell r="P63">
            <v>128</v>
          </cell>
          <cell r="Q63">
            <v>2934</v>
          </cell>
        </row>
        <row r="64">
          <cell r="H64">
            <v>2793</v>
          </cell>
          <cell r="J64">
            <v>2104</v>
          </cell>
          <cell r="K64">
            <v>110</v>
          </cell>
          <cell r="L64">
            <v>577</v>
          </cell>
          <cell r="M64">
            <v>3093</v>
          </cell>
          <cell r="O64">
            <v>1577</v>
          </cell>
          <cell r="P64">
            <v>59</v>
          </cell>
          <cell r="Q64">
            <v>1450</v>
          </cell>
        </row>
        <row r="65">
          <cell r="H65">
            <v>2000</v>
          </cell>
          <cell r="J65">
            <v>1471</v>
          </cell>
          <cell r="K65">
            <v>65</v>
          </cell>
          <cell r="L65">
            <v>464</v>
          </cell>
          <cell r="M65">
            <v>2297</v>
          </cell>
          <cell r="O65">
            <v>1186</v>
          </cell>
          <cell r="P65">
            <v>50</v>
          </cell>
          <cell r="Q65">
            <v>1061</v>
          </cell>
        </row>
        <row r="76">
          <cell r="H76">
            <v>3692</v>
          </cell>
          <cell r="J76">
            <v>2371</v>
          </cell>
          <cell r="K76">
            <v>215</v>
          </cell>
          <cell r="L76">
            <v>1105</v>
          </cell>
          <cell r="M76">
            <v>4404</v>
          </cell>
          <cell r="O76">
            <v>1949</v>
          </cell>
          <cell r="P76">
            <v>85</v>
          </cell>
          <cell r="Q76">
            <v>2370</v>
          </cell>
        </row>
        <row r="80">
          <cell r="H80">
            <v>8962</v>
          </cell>
          <cell r="J80">
            <v>5620</v>
          </cell>
          <cell r="K80">
            <v>418</v>
          </cell>
          <cell r="L80">
            <v>2822</v>
          </cell>
          <cell r="M80">
            <v>10678</v>
          </cell>
          <cell r="O80">
            <v>4465</v>
          </cell>
          <cell r="P80">
            <v>225</v>
          </cell>
          <cell r="Q80">
            <v>5951</v>
          </cell>
        </row>
        <row r="81">
          <cell r="H81">
            <v>17412</v>
          </cell>
          <cell r="J81">
            <v>11161</v>
          </cell>
          <cell r="K81">
            <v>981</v>
          </cell>
          <cell r="L81">
            <v>5127</v>
          </cell>
          <cell r="M81">
            <v>20346</v>
          </cell>
          <cell r="O81">
            <v>8719</v>
          </cell>
          <cell r="P81">
            <v>542</v>
          </cell>
          <cell r="Q81">
            <v>11014</v>
          </cell>
        </row>
        <row r="82">
          <cell r="H82">
            <v>2886</v>
          </cell>
          <cell r="J82">
            <v>1770</v>
          </cell>
          <cell r="K82">
            <v>180</v>
          </cell>
          <cell r="L82">
            <v>933</v>
          </cell>
          <cell r="M82">
            <v>3497</v>
          </cell>
          <cell r="O82">
            <v>1340</v>
          </cell>
          <cell r="P82">
            <v>53</v>
          </cell>
          <cell r="Q82">
            <v>2102</v>
          </cell>
        </row>
        <row r="83">
          <cell r="H83">
            <v>3369</v>
          </cell>
          <cell r="J83">
            <v>2534</v>
          </cell>
          <cell r="K83">
            <v>128</v>
          </cell>
          <cell r="L83">
            <v>694</v>
          </cell>
          <cell r="M83">
            <v>3840</v>
          </cell>
          <cell r="O83">
            <v>2213</v>
          </cell>
          <cell r="P83">
            <v>83</v>
          </cell>
          <cell r="Q83">
            <v>1536</v>
          </cell>
        </row>
        <row r="84">
          <cell r="H84">
            <v>2087</v>
          </cell>
          <cell r="J84">
            <v>1323</v>
          </cell>
          <cell r="K84">
            <v>113</v>
          </cell>
          <cell r="L84">
            <v>645</v>
          </cell>
          <cell r="M84">
            <v>2406</v>
          </cell>
          <cell r="O84">
            <v>1028</v>
          </cell>
          <cell r="P84">
            <v>54</v>
          </cell>
          <cell r="Q84">
            <v>1319</v>
          </cell>
        </row>
        <row r="85">
          <cell r="H85">
            <v>3526</v>
          </cell>
          <cell r="J85">
            <v>2224</v>
          </cell>
          <cell r="K85">
            <v>160</v>
          </cell>
          <cell r="L85">
            <v>1138</v>
          </cell>
          <cell r="M85">
            <v>4389</v>
          </cell>
          <cell r="O85">
            <v>2064</v>
          </cell>
          <cell r="P85">
            <v>83</v>
          </cell>
          <cell r="Q85">
            <v>2237</v>
          </cell>
        </row>
        <row r="87">
          <cell r="H87">
            <v>2240</v>
          </cell>
          <cell r="J87">
            <v>1353</v>
          </cell>
          <cell r="K87">
            <v>97</v>
          </cell>
          <cell r="L87">
            <v>789</v>
          </cell>
          <cell r="M87">
            <v>2740</v>
          </cell>
          <cell r="O87">
            <v>1228</v>
          </cell>
          <cell r="P87">
            <v>42</v>
          </cell>
          <cell r="Q87">
            <v>1470</v>
          </cell>
        </row>
        <row r="88">
          <cell r="H88">
            <v>14590</v>
          </cell>
          <cell r="J88">
            <v>9069</v>
          </cell>
          <cell r="K88">
            <v>851</v>
          </cell>
          <cell r="L88">
            <v>4558</v>
          </cell>
          <cell r="M88">
            <v>16357</v>
          </cell>
          <cell r="O88">
            <v>6984</v>
          </cell>
          <cell r="P88">
            <v>467</v>
          </cell>
          <cell r="Q88">
            <v>8825</v>
          </cell>
        </row>
        <row r="89">
          <cell r="H89">
            <v>2824</v>
          </cell>
          <cell r="J89">
            <v>1637</v>
          </cell>
          <cell r="K89">
            <v>120</v>
          </cell>
          <cell r="L89">
            <v>1066</v>
          </cell>
          <cell r="M89">
            <v>3265</v>
          </cell>
          <cell r="O89">
            <v>1327</v>
          </cell>
          <cell r="P89">
            <v>61</v>
          </cell>
          <cell r="Q89">
            <v>1876</v>
          </cell>
        </row>
        <row r="90">
          <cell r="H90">
            <v>5398</v>
          </cell>
          <cell r="J90">
            <v>2993</v>
          </cell>
          <cell r="K90">
            <v>264</v>
          </cell>
          <cell r="L90">
            <v>2140</v>
          </cell>
          <cell r="M90">
            <v>5656</v>
          </cell>
          <cell r="O90">
            <v>2418</v>
          </cell>
          <cell r="P90">
            <v>96</v>
          </cell>
          <cell r="Q90">
            <v>3142</v>
          </cell>
        </row>
        <row r="94">
          <cell r="H94">
            <v>1663</v>
          </cell>
          <cell r="J94">
            <v>1176</v>
          </cell>
          <cell r="K94">
            <v>44</v>
          </cell>
          <cell r="L94">
            <v>443</v>
          </cell>
          <cell r="M94">
            <v>1928</v>
          </cell>
          <cell r="O94">
            <v>936</v>
          </cell>
          <cell r="P94">
            <v>21</v>
          </cell>
          <cell r="Q94">
            <v>970</v>
          </cell>
        </row>
        <row r="95">
          <cell r="H95">
            <v>1869</v>
          </cell>
          <cell r="J95">
            <v>1358</v>
          </cell>
          <cell r="K95">
            <v>57</v>
          </cell>
          <cell r="L95">
            <v>453</v>
          </cell>
          <cell r="M95">
            <v>2159</v>
          </cell>
          <cell r="O95">
            <v>1208</v>
          </cell>
          <cell r="P95">
            <v>24</v>
          </cell>
          <cell r="Q95">
            <v>927</v>
          </cell>
        </row>
        <row r="96">
          <cell r="H96">
            <v>7134</v>
          </cell>
          <cell r="J96">
            <v>4602</v>
          </cell>
          <cell r="K96">
            <v>344</v>
          </cell>
          <cell r="L96">
            <v>2107</v>
          </cell>
          <cell r="M96">
            <v>8566</v>
          </cell>
          <cell r="O96">
            <v>3828</v>
          </cell>
          <cell r="P96">
            <v>197</v>
          </cell>
          <cell r="Q96">
            <v>4497</v>
          </cell>
        </row>
        <row r="97">
          <cell r="H97">
            <v>4667</v>
          </cell>
          <cell r="J97">
            <v>3347</v>
          </cell>
          <cell r="K97">
            <v>183</v>
          </cell>
          <cell r="L97">
            <v>1116</v>
          </cell>
          <cell r="M97">
            <v>5436</v>
          </cell>
          <cell r="O97">
            <v>2926</v>
          </cell>
          <cell r="P97">
            <v>95</v>
          </cell>
          <cell r="Q97">
            <v>2409</v>
          </cell>
        </row>
        <row r="98">
          <cell r="H98">
            <v>6198</v>
          </cell>
          <cell r="J98">
            <v>4219</v>
          </cell>
          <cell r="K98">
            <v>310</v>
          </cell>
          <cell r="L98">
            <v>1662</v>
          </cell>
          <cell r="M98">
            <v>7084</v>
          </cell>
          <cell r="O98">
            <v>3571</v>
          </cell>
          <cell r="P98">
            <v>130</v>
          </cell>
          <cell r="Q98">
            <v>3376</v>
          </cell>
        </row>
        <row r="102">
          <cell r="H102">
            <v>5274</v>
          </cell>
          <cell r="J102">
            <v>3693</v>
          </cell>
          <cell r="K102">
            <v>268</v>
          </cell>
          <cell r="L102">
            <v>1296</v>
          </cell>
          <cell r="M102">
            <v>6024</v>
          </cell>
          <cell r="O102">
            <v>3087</v>
          </cell>
          <cell r="P102">
            <v>144</v>
          </cell>
          <cell r="Q102">
            <v>2783</v>
          </cell>
        </row>
        <row r="103">
          <cell r="H103">
            <v>2855</v>
          </cell>
          <cell r="J103">
            <v>1914</v>
          </cell>
          <cell r="K103">
            <v>123</v>
          </cell>
          <cell r="L103">
            <v>818</v>
          </cell>
          <cell r="M103">
            <v>3390</v>
          </cell>
          <cell r="O103">
            <v>1589</v>
          </cell>
          <cell r="P103">
            <v>63</v>
          </cell>
          <cell r="Q103">
            <v>1738</v>
          </cell>
        </row>
        <row r="104">
          <cell r="H104">
            <v>2816</v>
          </cell>
          <cell r="J104">
            <v>1926</v>
          </cell>
          <cell r="K104">
            <v>144</v>
          </cell>
          <cell r="L104">
            <v>745</v>
          </cell>
          <cell r="M104">
            <v>3373</v>
          </cell>
          <cell r="O104">
            <v>1673</v>
          </cell>
          <cell r="P104">
            <v>66</v>
          </cell>
          <cell r="Q104">
            <v>1634</v>
          </cell>
        </row>
        <row r="105">
          <cell r="H105">
            <v>4038</v>
          </cell>
          <cell r="J105">
            <v>2601</v>
          </cell>
          <cell r="K105">
            <v>172</v>
          </cell>
          <cell r="L105">
            <v>1265</v>
          </cell>
          <cell r="M105">
            <v>4754</v>
          </cell>
          <cell r="O105">
            <v>2014</v>
          </cell>
          <cell r="P105">
            <v>75</v>
          </cell>
          <cell r="Q105">
            <v>2663</v>
          </cell>
        </row>
        <row r="106">
          <cell r="H106">
            <v>3991</v>
          </cell>
          <cell r="J106">
            <v>2595</v>
          </cell>
          <cell r="K106">
            <v>206</v>
          </cell>
          <cell r="L106">
            <v>1187</v>
          </cell>
          <cell r="M106">
            <v>4824</v>
          </cell>
          <cell r="O106">
            <v>2020</v>
          </cell>
          <cell r="P106">
            <v>59</v>
          </cell>
          <cell r="Q106">
            <v>2745</v>
          </cell>
        </row>
        <row r="107">
          <cell r="H107">
            <v>7494</v>
          </cell>
          <cell r="J107">
            <v>4534</v>
          </cell>
          <cell r="K107">
            <v>446</v>
          </cell>
          <cell r="L107">
            <v>2502</v>
          </cell>
          <cell r="M107">
            <v>8628</v>
          </cell>
          <cell r="O107">
            <v>3393</v>
          </cell>
          <cell r="P107">
            <v>174</v>
          </cell>
          <cell r="Q107">
            <v>5055</v>
          </cell>
        </row>
        <row r="111">
          <cell r="H111">
            <v>3693</v>
          </cell>
          <cell r="J111">
            <v>2720</v>
          </cell>
          <cell r="K111">
            <v>171</v>
          </cell>
          <cell r="L111">
            <v>801</v>
          </cell>
          <cell r="M111">
            <v>4221</v>
          </cell>
          <cell r="O111">
            <v>2298</v>
          </cell>
          <cell r="P111">
            <v>62</v>
          </cell>
          <cell r="Q111">
            <v>1861</v>
          </cell>
        </row>
        <row r="112">
          <cell r="H112">
            <v>2782</v>
          </cell>
          <cell r="J112">
            <v>2125</v>
          </cell>
          <cell r="K112">
            <v>121</v>
          </cell>
          <cell r="L112">
            <v>536</v>
          </cell>
          <cell r="M112">
            <v>2951</v>
          </cell>
          <cell r="O112">
            <v>1618</v>
          </cell>
          <cell r="P112">
            <v>51</v>
          </cell>
          <cell r="Q112">
            <v>1282</v>
          </cell>
        </row>
        <row r="113">
          <cell r="H113">
            <v>2735</v>
          </cell>
          <cell r="J113">
            <v>1799</v>
          </cell>
          <cell r="K113">
            <v>155</v>
          </cell>
          <cell r="L113">
            <v>770</v>
          </cell>
          <cell r="M113">
            <v>3033</v>
          </cell>
          <cell r="O113">
            <v>1353</v>
          </cell>
          <cell r="P113">
            <v>41</v>
          </cell>
          <cell r="Q113">
            <v>1630</v>
          </cell>
        </row>
        <row r="114">
          <cell r="H114">
            <v>2899</v>
          </cell>
          <cell r="J114">
            <v>1995</v>
          </cell>
          <cell r="K114">
            <v>180</v>
          </cell>
          <cell r="L114">
            <v>724</v>
          </cell>
          <cell r="M114">
            <v>3015</v>
          </cell>
          <cell r="O114">
            <v>1489</v>
          </cell>
          <cell r="P114">
            <v>42</v>
          </cell>
          <cell r="Q114">
            <v>1484</v>
          </cell>
        </row>
        <row r="118">
          <cell r="H118">
            <v>811</v>
          </cell>
          <cell r="J118">
            <v>498</v>
          </cell>
          <cell r="K118">
            <v>75</v>
          </cell>
          <cell r="L118">
            <v>238</v>
          </cell>
          <cell r="M118">
            <v>902</v>
          </cell>
          <cell r="O118">
            <v>307</v>
          </cell>
          <cell r="P118">
            <v>24</v>
          </cell>
          <cell r="Q118">
            <v>571</v>
          </cell>
        </row>
        <row r="119">
          <cell r="H119">
            <v>838</v>
          </cell>
          <cell r="J119">
            <v>496</v>
          </cell>
          <cell r="K119">
            <v>35</v>
          </cell>
          <cell r="L119">
            <v>307</v>
          </cell>
          <cell r="M119">
            <v>964</v>
          </cell>
          <cell r="O119">
            <v>361</v>
          </cell>
          <cell r="P119">
            <v>11</v>
          </cell>
          <cell r="Q119">
            <v>592</v>
          </cell>
        </row>
        <row r="120">
          <cell r="H120">
            <v>4313</v>
          </cell>
          <cell r="J120">
            <v>2373</v>
          </cell>
          <cell r="K120">
            <v>351</v>
          </cell>
          <cell r="L120">
            <v>1546</v>
          </cell>
          <cell r="M120">
            <v>4917</v>
          </cell>
          <cell r="O120">
            <v>1712</v>
          </cell>
          <cell r="P120">
            <v>133</v>
          </cell>
          <cell r="Q120">
            <v>3041</v>
          </cell>
        </row>
        <row r="121">
          <cell r="H121">
            <v>681</v>
          </cell>
          <cell r="J121">
            <v>411</v>
          </cell>
          <cell r="K121">
            <v>68</v>
          </cell>
          <cell r="L121">
            <v>201</v>
          </cell>
          <cell r="M121">
            <v>806</v>
          </cell>
          <cell r="O121">
            <v>276</v>
          </cell>
          <cell r="P121">
            <v>17</v>
          </cell>
          <cell r="Q121">
            <v>513</v>
          </cell>
        </row>
        <row r="122">
          <cell r="H122">
            <v>2352</v>
          </cell>
          <cell r="J122">
            <v>1350</v>
          </cell>
          <cell r="K122">
            <v>170</v>
          </cell>
          <cell r="L122">
            <v>832</v>
          </cell>
          <cell r="M122">
            <v>2697</v>
          </cell>
          <cell r="O122">
            <v>1108</v>
          </cell>
          <cell r="P122">
            <v>33</v>
          </cell>
          <cell r="Q122">
            <v>1556</v>
          </cell>
        </row>
        <row r="123">
          <cell r="H123">
            <v>2651</v>
          </cell>
          <cell r="J123">
            <v>1760</v>
          </cell>
          <cell r="K123">
            <v>233</v>
          </cell>
          <cell r="L123">
            <v>656</v>
          </cell>
          <cell r="M123">
            <v>3156</v>
          </cell>
          <cell r="O123">
            <v>1283</v>
          </cell>
          <cell r="P123">
            <v>52</v>
          </cell>
          <cell r="Q123">
            <v>1821</v>
          </cell>
        </row>
        <row r="125">
          <cell r="H125">
            <v>3324</v>
          </cell>
          <cell r="J125">
            <v>2268</v>
          </cell>
          <cell r="K125">
            <v>116</v>
          </cell>
          <cell r="L125">
            <v>940</v>
          </cell>
          <cell r="M125">
            <v>3958</v>
          </cell>
          <cell r="O125">
            <v>1618</v>
          </cell>
          <cell r="P125">
            <v>43</v>
          </cell>
          <cell r="Q125">
            <v>2289</v>
          </cell>
        </row>
        <row r="126">
          <cell r="H126">
            <v>5081</v>
          </cell>
          <cell r="J126">
            <v>3248</v>
          </cell>
          <cell r="K126">
            <v>342</v>
          </cell>
          <cell r="L126">
            <v>1467</v>
          </cell>
          <cell r="M126">
            <v>5551</v>
          </cell>
          <cell r="O126">
            <v>2174</v>
          </cell>
          <cell r="P126">
            <v>121</v>
          </cell>
          <cell r="Q126">
            <v>3241</v>
          </cell>
        </row>
        <row r="127">
          <cell r="H127">
            <v>2875</v>
          </cell>
          <cell r="J127">
            <v>1935</v>
          </cell>
          <cell r="K127">
            <v>185</v>
          </cell>
          <cell r="L127">
            <v>754</v>
          </cell>
          <cell r="M127">
            <v>2965</v>
          </cell>
          <cell r="O127">
            <v>1080</v>
          </cell>
          <cell r="P127">
            <v>61</v>
          </cell>
          <cell r="Q127">
            <v>1823</v>
          </cell>
        </row>
        <row r="128">
          <cell r="H128">
            <v>3071</v>
          </cell>
          <cell r="J128">
            <v>1893</v>
          </cell>
          <cell r="K128">
            <v>263</v>
          </cell>
          <cell r="L128">
            <v>914</v>
          </cell>
          <cell r="M128">
            <v>3158</v>
          </cell>
          <cell r="O128">
            <v>1014</v>
          </cell>
          <cell r="P128">
            <v>71</v>
          </cell>
          <cell r="Q128">
            <v>2071</v>
          </cell>
        </row>
        <row r="129">
          <cell r="H129">
            <v>2985</v>
          </cell>
          <cell r="J129">
            <v>2230</v>
          </cell>
          <cell r="K129">
            <v>99</v>
          </cell>
          <cell r="L129">
            <v>656</v>
          </cell>
          <cell r="M129">
            <v>3245</v>
          </cell>
          <cell r="O129">
            <v>1682</v>
          </cell>
          <cell r="P129">
            <v>30</v>
          </cell>
          <cell r="Q129">
            <v>1530</v>
          </cell>
        </row>
        <row r="130">
          <cell r="H130">
            <v>2921</v>
          </cell>
          <cell r="J130">
            <v>2053</v>
          </cell>
          <cell r="K130">
            <v>131</v>
          </cell>
          <cell r="L130">
            <v>733</v>
          </cell>
          <cell r="M130">
            <v>3113</v>
          </cell>
          <cell r="O130">
            <v>1360</v>
          </cell>
          <cell r="P130">
            <v>59</v>
          </cell>
          <cell r="Q130">
            <v>1689</v>
          </cell>
        </row>
        <row r="131">
          <cell r="H131">
            <v>2298</v>
          </cell>
          <cell r="J131">
            <v>1724</v>
          </cell>
          <cell r="K131">
            <v>68</v>
          </cell>
          <cell r="L131">
            <v>506</v>
          </cell>
          <cell r="M131">
            <v>2532</v>
          </cell>
          <cell r="O131">
            <v>1266</v>
          </cell>
          <cell r="P131">
            <v>26</v>
          </cell>
          <cell r="Q131">
            <v>1239</v>
          </cell>
        </row>
      </sheetData>
      <sheetData sheetId="9">
        <row r="13">
          <cell r="C13">
            <v>151972</v>
          </cell>
          <cell r="D13">
            <v>124294</v>
          </cell>
          <cell r="E13">
            <v>2571</v>
          </cell>
          <cell r="F13">
            <v>1789</v>
          </cell>
          <cell r="G13">
            <v>96</v>
          </cell>
          <cell r="H13">
            <v>10</v>
          </cell>
          <cell r="I13">
            <v>322</v>
          </cell>
          <cell r="J13">
            <v>68</v>
          </cell>
          <cell r="K13">
            <v>45</v>
          </cell>
          <cell r="L13">
            <v>7</v>
          </cell>
          <cell r="M13">
            <v>23495</v>
          </cell>
          <cell r="N13">
            <v>4323</v>
          </cell>
          <cell r="O13">
            <v>10697</v>
          </cell>
          <cell r="P13">
            <v>8312</v>
          </cell>
          <cell r="Q13">
            <v>1154</v>
          </cell>
          <cell r="R13">
            <v>150</v>
          </cell>
          <cell r="S13">
            <v>3813</v>
          </cell>
          <cell r="T13">
            <v>1669</v>
          </cell>
          <cell r="U13">
            <v>13303</v>
          </cell>
          <cell r="V13">
            <v>2111</v>
          </cell>
          <cell r="W13">
            <v>32984</v>
          </cell>
          <cell r="X13">
            <v>32792</v>
          </cell>
          <cell r="Y13">
            <v>4774</v>
          </cell>
          <cell r="Z13">
            <v>4769</v>
          </cell>
          <cell r="AA13">
            <v>2319</v>
          </cell>
          <cell r="AB13">
            <v>1477</v>
          </cell>
          <cell r="AC13">
            <v>6815</v>
          </cell>
          <cell r="AD13">
            <v>10591</v>
          </cell>
        </row>
        <row r="14">
          <cell r="C14">
            <v>20758</v>
          </cell>
          <cell r="D14">
            <v>16191</v>
          </cell>
          <cell r="E14">
            <v>1920</v>
          </cell>
          <cell r="F14">
            <v>1345</v>
          </cell>
          <cell r="G14">
            <v>66</v>
          </cell>
          <cell r="H14">
            <v>4</v>
          </cell>
          <cell r="I14">
            <v>202</v>
          </cell>
          <cell r="J14">
            <v>70</v>
          </cell>
          <cell r="K14">
            <v>27</v>
          </cell>
          <cell r="L14">
            <v>6</v>
          </cell>
          <cell r="M14">
            <v>3038</v>
          </cell>
          <cell r="N14">
            <v>461</v>
          </cell>
          <cell r="O14">
            <v>1674</v>
          </cell>
          <cell r="P14">
            <v>1516</v>
          </cell>
          <cell r="Q14">
            <v>219</v>
          </cell>
          <cell r="R14">
            <v>30</v>
          </cell>
          <cell r="S14">
            <v>88</v>
          </cell>
          <cell r="T14">
            <v>47</v>
          </cell>
          <cell r="U14">
            <v>882</v>
          </cell>
          <cell r="V14">
            <v>128</v>
          </cell>
          <cell r="W14">
            <v>3165</v>
          </cell>
          <cell r="X14">
            <v>3521</v>
          </cell>
          <cell r="Y14">
            <v>355</v>
          </cell>
          <cell r="Z14">
            <v>401</v>
          </cell>
          <cell r="AA14">
            <v>109</v>
          </cell>
          <cell r="AB14">
            <v>85</v>
          </cell>
          <cell r="AC14">
            <v>580</v>
          </cell>
          <cell r="AD14">
            <v>1175</v>
          </cell>
        </row>
        <row r="15">
          <cell r="C15">
            <v>6122</v>
          </cell>
          <cell r="D15">
            <v>5717</v>
          </cell>
          <cell r="E15">
            <v>691</v>
          </cell>
          <cell r="F15">
            <v>710</v>
          </cell>
          <cell r="G15">
            <v>22</v>
          </cell>
          <cell r="H15">
            <v>7</v>
          </cell>
          <cell r="I15">
            <v>206</v>
          </cell>
          <cell r="J15">
            <v>7</v>
          </cell>
          <cell r="K15">
            <v>21</v>
          </cell>
          <cell r="L15">
            <v>2</v>
          </cell>
          <cell r="M15">
            <v>767</v>
          </cell>
          <cell r="N15">
            <v>128</v>
          </cell>
          <cell r="O15">
            <v>946</v>
          </cell>
          <cell r="P15">
            <v>1176</v>
          </cell>
          <cell r="Q15">
            <v>25</v>
          </cell>
          <cell r="R15">
            <v>2</v>
          </cell>
          <cell r="S15">
            <v>10</v>
          </cell>
          <cell r="T15">
            <v>1</v>
          </cell>
          <cell r="U15">
            <v>829</v>
          </cell>
          <cell r="V15">
            <v>88</v>
          </cell>
          <cell r="W15">
            <v>814</v>
          </cell>
          <cell r="X15">
            <v>1114</v>
          </cell>
          <cell r="Y15">
            <v>60</v>
          </cell>
          <cell r="Z15">
            <v>141</v>
          </cell>
          <cell r="AA15">
            <v>15</v>
          </cell>
          <cell r="AB15">
            <v>7</v>
          </cell>
          <cell r="AC15">
            <v>140</v>
          </cell>
          <cell r="AD15">
            <v>303</v>
          </cell>
        </row>
        <row r="16">
          <cell r="C16">
            <v>6520</v>
          </cell>
          <cell r="D16">
            <v>5237</v>
          </cell>
          <cell r="E16">
            <v>313</v>
          </cell>
          <cell r="F16">
            <v>225</v>
          </cell>
          <cell r="G16">
            <v>13</v>
          </cell>
          <cell r="H16">
            <v>3</v>
          </cell>
          <cell r="I16">
            <v>224</v>
          </cell>
          <cell r="J16">
            <v>29</v>
          </cell>
          <cell r="K16">
            <v>27</v>
          </cell>
          <cell r="L16">
            <v>3</v>
          </cell>
          <cell r="M16">
            <v>1000</v>
          </cell>
          <cell r="N16">
            <v>172</v>
          </cell>
          <cell r="O16">
            <v>1301</v>
          </cell>
          <cell r="P16">
            <v>1010</v>
          </cell>
          <cell r="Q16">
            <v>18</v>
          </cell>
          <cell r="R16">
            <v>6</v>
          </cell>
          <cell r="S16">
            <v>41</v>
          </cell>
          <cell r="T16">
            <v>24</v>
          </cell>
          <cell r="U16">
            <v>601</v>
          </cell>
          <cell r="V16">
            <v>61</v>
          </cell>
          <cell r="W16">
            <v>917</v>
          </cell>
          <cell r="X16">
            <v>1035</v>
          </cell>
          <cell r="Y16">
            <v>60</v>
          </cell>
          <cell r="Z16">
            <v>107</v>
          </cell>
          <cell r="AA16">
            <v>27</v>
          </cell>
          <cell r="AB16">
            <v>13</v>
          </cell>
          <cell r="AC16">
            <v>179</v>
          </cell>
          <cell r="AD16">
            <v>345</v>
          </cell>
        </row>
        <row r="17">
          <cell r="C17">
            <v>6205</v>
          </cell>
          <cell r="D17">
            <v>5357</v>
          </cell>
          <cell r="E17">
            <v>832</v>
          </cell>
          <cell r="F17">
            <v>724</v>
          </cell>
          <cell r="G17">
            <v>39</v>
          </cell>
          <cell r="H17">
            <v>7</v>
          </cell>
          <cell r="I17">
            <v>329</v>
          </cell>
          <cell r="J17">
            <v>97</v>
          </cell>
          <cell r="K17">
            <v>0</v>
          </cell>
          <cell r="L17">
            <v>0</v>
          </cell>
          <cell r="M17">
            <v>916</v>
          </cell>
          <cell r="N17">
            <v>118</v>
          </cell>
          <cell r="O17">
            <v>1099</v>
          </cell>
          <cell r="P17">
            <v>1109</v>
          </cell>
          <cell r="Q17">
            <v>30</v>
          </cell>
          <cell r="R17">
            <v>10</v>
          </cell>
          <cell r="S17">
            <v>7</v>
          </cell>
          <cell r="T17">
            <v>9</v>
          </cell>
          <cell r="U17">
            <v>386</v>
          </cell>
          <cell r="V17">
            <v>59</v>
          </cell>
          <cell r="W17">
            <v>820</v>
          </cell>
          <cell r="X17">
            <v>975</v>
          </cell>
          <cell r="Y17">
            <v>50</v>
          </cell>
          <cell r="Z17">
            <v>89</v>
          </cell>
          <cell r="AA17">
            <v>23</v>
          </cell>
          <cell r="AB17">
            <v>10</v>
          </cell>
          <cell r="AC17">
            <v>121</v>
          </cell>
          <cell r="AD17">
            <v>303</v>
          </cell>
        </row>
        <row r="19">
          <cell r="C19">
            <v>9785</v>
          </cell>
          <cell r="D19">
            <v>8164</v>
          </cell>
          <cell r="E19">
            <v>200</v>
          </cell>
          <cell r="F19">
            <v>69</v>
          </cell>
          <cell r="G19">
            <v>13</v>
          </cell>
          <cell r="H19">
            <v>0</v>
          </cell>
          <cell r="I19">
            <v>92</v>
          </cell>
          <cell r="J19">
            <v>18</v>
          </cell>
          <cell r="K19">
            <v>23</v>
          </cell>
          <cell r="L19">
            <v>3</v>
          </cell>
          <cell r="M19">
            <v>1681</v>
          </cell>
          <cell r="N19">
            <v>217</v>
          </cell>
          <cell r="O19">
            <v>611</v>
          </cell>
          <cell r="P19">
            <v>623</v>
          </cell>
          <cell r="Q19">
            <v>139</v>
          </cell>
          <cell r="R19">
            <v>27</v>
          </cell>
          <cell r="S19">
            <v>147</v>
          </cell>
          <cell r="T19">
            <v>53</v>
          </cell>
          <cell r="U19">
            <v>642</v>
          </cell>
          <cell r="V19">
            <v>83</v>
          </cell>
          <cell r="W19">
            <v>1717</v>
          </cell>
          <cell r="X19">
            <v>1944</v>
          </cell>
          <cell r="Y19">
            <v>246</v>
          </cell>
          <cell r="Z19">
            <v>240</v>
          </cell>
          <cell r="AA19">
            <v>113</v>
          </cell>
          <cell r="AB19">
            <v>70</v>
          </cell>
          <cell r="AC19">
            <v>442</v>
          </cell>
          <cell r="AD19">
            <v>847</v>
          </cell>
        </row>
        <row r="20">
          <cell r="C20">
            <v>10188</v>
          </cell>
          <cell r="D20">
            <v>8315</v>
          </cell>
          <cell r="E20">
            <v>1210</v>
          </cell>
          <cell r="F20">
            <v>908</v>
          </cell>
          <cell r="G20">
            <v>33</v>
          </cell>
          <cell r="H20">
            <v>5</v>
          </cell>
          <cell r="I20">
            <v>109</v>
          </cell>
          <cell r="J20">
            <v>37</v>
          </cell>
          <cell r="K20">
            <v>7</v>
          </cell>
          <cell r="L20">
            <v>3</v>
          </cell>
          <cell r="M20">
            <v>1330</v>
          </cell>
          <cell r="N20">
            <v>176</v>
          </cell>
          <cell r="O20">
            <v>2276</v>
          </cell>
          <cell r="P20">
            <v>1415</v>
          </cell>
          <cell r="Q20">
            <v>71</v>
          </cell>
          <cell r="R20">
            <v>9</v>
          </cell>
          <cell r="S20">
            <v>37</v>
          </cell>
          <cell r="T20">
            <v>19</v>
          </cell>
          <cell r="U20">
            <v>551</v>
          </cell>
          <cell r="V20">
            <v>69</v>
          </cell>
          <cell r="W20">
            <v>1360</v>
          </cell>
          <cell r="X20">
            <v>1583</v>
          </cell>
          <cell r="Y20">
            <v>125</v>
          </cell>
          <cell r="Z20">
            <v>172</v>
          </cell>
          <cell r="AA20">
            <v>39</v>
          </cell>
          <cell r="AB20">
            <v>21</v>
          </cell>
          <cell r="AC20">
            <v>281</v>
          </cell>
          <cell r="AD20">
            <v>585</v>
          </cell>
        </row>
        <row r="21">
          <cell r="C21">
            <v>5764</v>
          </cell>
          <cell r="D21">
            <v>4716</v>
          </cell>
          <cell r="E21">
            <v>1253</v>
          </cell>
          <cell r="F21">
            <v>704</v>
          </cell>
          <cell r="G21">
            <v>54</v>
          </cell>
          <cell r="H21">
            <v>7</v>
          </cell>
          <cell r="I21">
            <v>8</v>
          </cell>
          <cell r="J21">
            <v>5</v>
          </cell>
          <cell r="K21">
            <v>28</v>
          </cell>
          <cell r="L21">
            <v>6</v>
          </cell>
          <cell r="M21">
            <v>703</v>
          </cell>
          <cell r="N21">
            <v>91</v>
          </cell>
          <cell r="O21">
            <v>1048</v>
          </cell>
          <cell r="P21">
            <v>697</v>
          </cell>
          <cell r="Q21">
            <v>17</v>
          </cell>
          <cell r="R21">
            <v>3</v>
          </cell>
          <cell r="S21">
            <v>6</v>
          </cell>
          <cell r="T21">
            <v>6</v>
          </cell>
          <cell r="U21">
            <v>225</v>
          </cell>
          <cell r="V21">
            <v>23</v>
          </cell>
          <cell r="W21">
            <v>658</v>
          </cell>
          <cell r="X21">
            <v>901</v>
          </cell>
          <cell r="Y21">
            <v>68</v>
          </cell>
          <cell r="Z21">
            <v>60</v>
          </cell>
          <cell r="AA21">
            <v>8</v>
          </cell>
          <cell r="AB21">
            <v>4</v>
          </cell>
          <cell r="AC21">
            <v>136</v>
          </cell>
          <cell r="AD21">
            <v>290</v>
          </cell>
        </row>
        <row r="22">
          <cell r="C22">
            <v>7471</v>
          </cell>
          <cell r="D22">
            <v>6735</v>
          </cell>
          <cell r="E22">
            <v>1138</v>
          </cell>
          <cell r="F22">
            <v>1039</v>
          </cell>
          <cell r="G22">
            <v>1</v>
          </cell>
          <cell r="H22">
            <v>1</v>
          </cell>
          <cell r="I22">
            <v>170</v>
          </cell>
          <cell r="J22">
            <v>26</v>
          </cell>
          <cell r="K22">
            <v>9</v>
          </cell>
          <cell r="L22">
            <v>0</v>
          </cell>
          <cell r="M22">
            <v>1030</v>
          </cell>
          <cell r="N22">
            <v>141</v>
          </cell>
          <cell r="O22">
            <v>549</v>
          </cell>
          <cell r="P22">
            <v>328</v>
          </cell>
          <cell r="Q22">
            <v>49</v>
          </cell>
          <cell r="R22">
            <v>10</v>
          </cell>
          <cell r="S22">
            <v>38</v>
          </cell>
          <cell r="T22">
            <v>8</v>
          </cell>
          <cell r="U22">
            <v>413</v>
          </cell>
          <cell r="V22">
            <v>61</v>
          </cell>
          <cell r="W22">
            <v>1033</v>
          </cell>
          <cell r="X22">
            <v>1388</v>
          </cell>
          <cell r="Y22">
            <v>74</v>
          </cell>
          <cell r="Z22">
            <v>125</v>
          </cell>
          <cell r="AA22">
            <v>25</v>
          </cell>
          <cell r="AB22">
            <v>13</v>
          </cell>
          <cell r="AC22">
            <v>687</v>
          </cell>
          <cell r="AD22">
            <v>1101</v>
          </cell>
        </row>
        <row r="23">
          <cell r="C23">
            <v>5645</v>
          </cell>
          <cell r="D23">
            <v>4673</v>
          </cell>
          <cell r="E23">
            <v>565</v>
          </cell>
          <cell r="F23">
            <v>446</v>
          </cell>
          <cell r="G23">
            <v>14</v>
          </cell>
          <cell r="H23">
            <v>8</v>
          </cell>
          <cell r="I23">
            <v>34</v>
          </cell>
          <cell r="J23">
            <v>1</v>
          </cell>
          <cell r="K23">
            <v>13</v>
          </cell>
          <cell r="L23">
            <v>3</v>
          </cell>
          <cell r="M23">
            <v>760</v>
          </cell>
          <cell r="N23">
            <v>116</v>
          </cell>
          <cell r="O23">
            <v>941</v>
          </cell>
          <cell r="P23">
            <v>625</v>
          </cell>
          <cell r="Q23">
            <v>50</v>
          </cell>
          <cell r="R23">
            <v>4</v>
          </cell>
          <cell r="S23">
            <v>44</v>
          </cell>
          <cell r="T23">
            <v>10</v>
          </cell>
          <cell r="U23">
            <v>260</v>
          </cell>
          <cell r="V23">
            <v>40</v>
          </cell>
          <cell r="W23">
            <v>782</v>
          </cell>
          <cell r="X23">
            <v>888</v>
          </cell>
          <cell r="Y23">
            <v>62</v>
          </cell>
          <cell r="Z23">
            <v>79</v>
          </cell>
          <cell r="AA23">
            <v>18</v>
          </cell>
          <cell r="AB23">
            <v>14</v>
          </cell>
          <cell r="AC23">
            <v>129</v>
          </cell>
          <cell r="AD23">
            <v>239</v>
          </cell>
        </row>
        <row r="25">
          <cell r="C25">
            <v>14686</v>
          </cell>
          <cell r="D25">
            <v>10217</v>
          </cell>
          <cell r="E25">
            <v>465</v>
          </cell>
          <cell r="F25">
            <v>217</v>
          </cell>
          <cell r="G25">
            <v>28</v>
          </cell>
          <cell r="H25">
            <v>1</v>
          </cell>
          <cell r="I25">
            <v>29</v>
          </cell>
          <cell r="J25">
            <v>7</v>
          </cell>
          <cell r="K25">
            <v>3</v>
          </cell>
          <cell r="L25">
            <v>0</v>
          </cell>
          <cell r="M25">
            <v>1656</v>
          </cell>
          <cell r="N25">
            <v>246</v>
          </cell>
          <cell r="O25">
            <v>4262</v>
          </cell>
          <cell r="P25">
            <v>2122</v>
          </cell>
          <cell r="Q25">
            <v>57</v>
          </cell>
          <cell r="R25">
            <v>11</v>
          </cell>
          <cell r="S25">
            <v>104</v>
          </cell>
          <cell r="T25">
            <v>49</v>
          </cell>
          <cell r="U25">
            <v>759</v>
          </cell>
          <cell r="V25">
            <v>114</v>
          </cell>
          <cell r="W25">
            <v>1848</v>
          </cell>
          <cell r="X25">
            <v>2109</v>
          </cell>
          <cell r="Y25">
            <v>167</v>
          </cell>
          <cell r="Z25">
            <v>220</v>
          </cell>
          <cell r="AA25">
            <v>118</v>
          </cell>
          <cell r="AB25">
            <v>78</v>
          </cell>
          <cell r="AC25">
            <v>632</v>
          </cell>
          <cell r="AD25">
            <v>953</v>
          </cell>
        </row>
        <row r="26">
          <cell r="C26">
            <v>5109</v>
          </cell>
          <cell r="D26">
            <v>4131</v>
          </cell>
          <cell r="E26">
            <v>1200</v>
          </cell>
          <cell r="F26">
            <v>1103</v>
          </cell>
          <cell r="G26">
            <v>14</v>
          </cell>
          <cell r="H26">
            <v>0</v>
          </cell>
          <cell r="I26">
            <v>210</v>
          </cell>
          <cell r="J26">
            <v>29</v>
          </cell>
          <cell r="K26">
            <v>4</v>
          </cell>
          <cell r="L26">
            <v>0</v>
          </cell>
          <cell r="M26">
            <v>857</v>
          </cell>
          <cell r="N26">
            <v>131</v>
          </cell>
          <cell r="O26">
            <v>254</v>
          </cell>
          <cell r="P26">
            <v>143</v>
          </cell>
          <cell r="Q26">
            <v>37</v>
          </cell>
          <cell r="R26">
            <v>2</v>
          </cell>
          <cell r="S26">
            <v>18</v>
          </cell>
          <cell r="T26">
            <v>19</v>
          </cell>
          <cell r="U26">
            <v>233</v>
          </cell>
          <cell r="V26">
            <v>47</v>
          </cell>
          <cell r="W26">
            <v>630</v>
          </cell>
          <cell r="X26">
            <v>748</v>
          </cell>
          <cell r="Y26">
            <v>49</v>
          </cell>
          <cell r="Z26">
            <v>83</v>
          </cell>
          <cell r="AA26">
            <v>13</v>
          </cell>
          <cell r="AB26">
            <v>6</v>
          </cell>
          <cell r="AC26">
            <v>122</v>
          </cell>
          <cell r="AD26">
            <v>320</v>
          </cell>
        </row>
        <row r="27">
          <cell r="C27">
            <v>4579</v>
          </cell>
          <cell r="D27">
            <v>3744</v>
          </cell>
          <cell r="E27">
            <v>722</v>
          </cell>
          <cell r="F27">
            <v>492</v>
          </cell>
          <cell r="G27">
            <v>9</v>
          </cell>
          <cell r="H27">
            <v>1</v>
          </cell>
          <cell r="I27">
            <v>426</v>
          </cell>
          <cell r="J27">
            <v>111</v>
          </cell>
          <cell r="K27">
            <v>15</v>
          </cell>
          <cell r="L27">
            <v>1</v>
          </cell>
          <cell r="M27">
            <v>696</v>
          </cell>
          <cell r="N27">
            <v>93</v>
          </cell>
          <cell r="O27">
            <v>545</v>
          </cell>
          <cell r="P27">
            <v>630</v>
          </cell>
          <cell r="Q27">
            <v>13</v>
          </cell>
          <cell r="R27">
            <v>2</v>
          </cell>
          <cell r="S27">
            <v>22</v>
          </cell>
          <cell r="T27">
            <v>13</v>
          </cell>
          <cell r="U27">
            <v>258</v>
          </cell>
          <cell r="V27">
            <v>27</v>
          </cell>
          <cell r="W27">
            <v>575</v>
          </cell>
          <cell r="X27">
            <v>817</v>
          </cell>
          <cell r="Y27">
            <v>39</v>
          </cell>
          <cell r="Z27">
            <v>70</v>
          </cell>
          <cell r="AA27">
            <v>10</v>
          </cell>
          <cell r="AB27">
            <v>2</v>
          </cell>
          <cell r="AC27">
            <v>80</v>
          </cell>
          <cell r="AD27">
            <v>193</v>
          </cell>
        </row>
        <row r="28">
          <cell r="C28">
            <v>26642</v>
          </cell>
          <cell r="D28">
            <v>20541</v>
          </cell>
          <cell r="E28">
            <v>2276</v>
          </cell>
          <cell r="F28">
            <v>1602</v>
          </cell>
          <cell r="G28">
            <v>70</v>
          </cell>
          <cell r="H28">
            <v>16</v>
          </cell>
          <cell r="I28">
            <v>351</v>
          </cell>
          <cell r="J28">
            <v>41</v>
          </cell>
          <cell r="K28">
            <v>30</v>
          </cell>
          <cell r="L28">
            <v>5</v>
          </cell>
          <cell r="M28">
            <v>4820</v>
          </cell>
          <cell r="N28">
            <v>718</v>
          </cell>
          <cell r="O28">
            <v>4965</v>
          </cell>
          <cell r="P28">
            <v>3300</v>
          </cell>
          <cell r="Q28">
            <v>500</v>
          </cell>
          <cell r="R28">
            <v>29</v>
          </cell>
          <cell r="S28">
            <v>118</v>
          </cell>
          <cell r="T28">
            <v>42</v>
          </cell>
          <cell r="U28">
            <v>1392</v>
          </cell>
          <cell r="V28">
            <v>221</v>
          </cell>
          <cell r="W28">
            <v>3410</v>
          </cell>
          <cell r="X28">
            <v>4179</v>
          </cell>
          <cell r="Y28">
            <v>338</v>
          </cell>
          <cell r="Z28">
            <v>400</v>
          </cell>
          <cell r="AA28">
            <v>100</v>
          </cell>
          <cell r="AB28">
            <v>67</v>
          </cell>
          <cell r="AC28">
            <v>705</v>
          </cell>
          <cell r="AD28">
            <v>1605</v>
          </cell>
        </row>
        <row r="29">
          <cell r="C29">
            <v>13255</v>
          </cell>
          <cell r="D29">
            <v>10697</v>
          </cell>
          <cell r="E29">
            <v>1433</v>
          </cell>
          <cell r="F29">
            <v>1090</v>
          </cell>
          <cell r="G29">
            <v>21</v>
          </cell>
          <cell r="H29">
            <v>3</v>
          </cell>
          <cell r="I29">
            <v>122</v>
          </cell>
          <cell r="J29">
            <v>47</v>
          </cell>
          <cell r="K29">
            <v>10</v>
          </cell>
          <cell r="L29">
            <v>0</v>
          </cell>
          <cell r="M29">
            <v>2136</v>
          </cell>
          <cell r="N29">
            <v>347</v>
          </cell>
          <cell r="O29">
            <v>2049</v>
          </cell>
          <cell r="P29">
            <v>1640</v>
          </cell>
          <cell r="Q29">
            <v>62</v>
          </cell>
          <cell r="R29">
            <v>9</v>
          </cell>
          <cell r="S29">
            <v>126</v>
          </cell>
          <cell r="T29">
            <v>50</v>
          </cell>
          <cell r="U29">
            <v>896</v>
          </cell>
          <cell r="V29">
            <v>117</v>
          </cell>
          <cell r="W29">
            <v>1926</v>
          </cell>
          <cell r="X29">
            <v>2110</v>
          </cell>
          <cell r="Y29">
            <v>152</v>
          </cell>
          <cell r="Z29">
            <v>214</v>
          </cell>
          <cell r="AA29">
            <v>64</v>
          </cell>
          <cell r="AB29">
            <v>38</v>
          </cell>
          <cell r="AC29">
            <v>310</v>
          </cell>
          <cell r="AD29">
            <v>600</v>
          </cell>
        </row>
        <row r="30">
          <cell r="C30">
            <v>11584</v>
          </cell>
          <cell r="D30">
            <v>9403</v>
          </cell>
          <cell r="E30">
            <v>3239</v>
          </cell>
          <cell r="F30">
            <v>2664</v>
          </cell>
          <cell r="G30">
            <v>60</v>
          </cell>
          <cell r="H30">
            <v>11</v>
          </cell>
          <cell r="I30">
            <v>10</v>
          </cell>
          <cell r="J30">
            <v>2</v>
          </cell>
          <cell r="K30">
            <v>20</v>
          </cell>
          <cell r="L30">
            <v>2</v>
          </cell>
          <cell r="M30">
            <v>1726</v>
          </cell>
          <cell r="N30">
            <v>262</v>
          </cell>
          <cell r="O30">
            <v>1542</v>
          </cell>
          <cell r="P30">
            <v>1229</v>
          </cell>
          <cell r="Q30">
            <v>19</v>
          </cell>
          <cell r="R30">
            <v>3</v>
          </cell>
          <cell r="S30">
            <v>33</v>
          </cell>
          <cell r="T30">
            <v>13</v>
          </cell>
          <cell r="U30">
            <v>661</v>
          </cell>
          <cell r="V30">
            <v>106</v>
          </cell>
          <cell r="W30">
            <v>1221</v>
          </cell>
          <cell r="X30">
            <v>1386</v>
          </cell>
          <cell r="Y30">
            <v>81</v>
          </cell>
          <cell r="Z30">
            <v>113</v>
          </cell>
          <cell r="AA30">
            <v>26</v>
          </cell>
          <cell r="AB30">
            <v>11</v>
          </cell>
          <cell r="AC30">
            <v>177</v>
          </cell>
          <cell r="AD30">
            <v>364</v>
          </cell>
        </row>
        <row r="34">
          <cell r="C34">
            <v>155</v>
          </cell>
          <cell r="D34">
            <v>78</v>
          </cell>
          <cell r="E34">
            <v>20</v>
          </cell>
          <cell r="F34">
            <v>24</v>
          </cell>
          <cell r="G34" t="str">
            <v>-</v>
          </cell>
          <cell r="H34" t="str">
            <v>-</v>
          </cell>
          <cell r="I34">
            <v>7</v>
          </cell>
          <cell r="J34">
            <v>1</v>
          </cell>
          <cell r="K34" t="str">
            <v>-</v>
          </cell>
          <cell r="L34" t="str">
            <v>-</v>
          </cell>
          <cell r="M34">
            <v>54</v>
          </cell>
          <cell r="N34">
            <v>4</v>
          </cell>
          <cell r="O34">
            <v>3</v>
          </cell>
          <cell r="P34">
            <v>0</v>
          </cell>
          <cell r="Q34">
            <v>5</v>
          </cell>
          <cell r="R34" t="str">
            <v>-</v>
          </cell>
          <cell r="S34">
            <v>0</v>
          </cell>
          <cell r="T34" t="str">
            <v>-</v>
          </cell>
          <cell r="U34">
            <v>2</v>
          </cell>
          <cell r="V34">
            <v>0</v>
          </cell>
          <cell r="W34">
            <v>5</v>
          </cell>
          <cell r="X34">
            <v>4</v>
          </cell>
          <cell r="Y34" t="str">
            <v>-</v>
          </cell>
          <cell r="Z34" t="str">
            <v>-</v>
          </cell>
          <cell r="AA34">
            <v>0</v>
          </cell>
          <cell r="AB34">
            <v>0</v>
          </cell>
          <cell r="AC34">
            <v>5</v>
          </cell>
          <cell r="AD34">
            <v>13</v>
          </cell>
        </row>
        <row r="35">
          <cell r="C35">
            <v>246</v>
          </cell>
          <cell r="D35">
            <v>96</v>
          </cell>
          <cell r="E35">
            <v>50</v>
          </cell>
          <cell r="F35">
            <v>21</v>
          </cell>
          <cell r="G35">
            <v>0</v>
          </cell>
          <cell r="H35" t="str">
            <v>-</v>
          </cell>
          <cell r="I35">
            <v>20</v>
          </cell>
          <cell r="J35" t="str">
            <v>-</v>
          </cell>
          <cell r="K35" t="str">
            <v>-</v>
          </cell>
          <cell r="L35" t="str">
            <v>-</v>
          </cell>
          <cell r="M35">
            <v>82</v>
          </cell>
          <cell r="N35">
            <v>6</v>
          </cell>
          <cell r="O35">
            <v>5</v>
          </cell>
          <cell r="P35">
            <v>1</v>
          </cell>
          <cell r="Q35">
            <v>16</v>
          </cell>
          <cell r="R35" t="str">
            <v>-</v>
          </cell>
          <cell r="S35">
            <v>0</v>
          </cell>
          <cell r="T35">
            <v>0</v>
          </cell>
          <cell r="U35">
            <v>3</v>
          </cell>
          <cell r="V35">
            <v>0</v>
          </cell>
          <cell r="W35">
            <v>2</v>
          </cell>
          <cell r="X35">
            <v>7</v>
          </cell>
          <cell r="Y35" t="str">
            <v>-</v>
          </cell>
          <cell r="Z35" t="str">
            <v>-</v>
          </cell>
          <cell r="AA35">
            <v>0</v>
          </cell>
          <cell r="AB35">
            <v>0</v>
          </cell>
          <cell r="AC35">
            <v>5</v>
          </cell>
          <cell r="AD35">
            <v>23</v>
          </cell>
        </row>
        <row r="39">
          <cell r="C39">
            <v>2709</v>
          </cell>
          <cell r="D39">
            <v>2594</v>
          </cell>
          <cell r="E39">
            <v>818</v>
          </cell>
          <cell r="F39">
            <v>715</v>
          </cell>
          <cell r="G39">
            <v>0</v>
          </cell>
          <cell r="H39">
            <v>0</v>
          </cell>
          <cell r="I39">
            <v>61</v>
          </cell>
          <cell r="J39">
            <v>14</v>
          </cell>
          <cell r="K39">
            <v>2</v>
          </cell>
          <cell r="L39" t="str">
            <v>-</v>
          </cell>
          <cell r="M39">
            <v>287</v>
          </cell>
          <cell r="N39">
            <v>39</v>
          </cell>
          <cell r="O39">
            <v>315</v>
          </cell>
          <cell r="P39">
            <v>408</v>
          </cell>
          <cell r="Q39">
            <v>11</v>
          </cell>
          <cell r="R39">
            <v>1</v>
          </cell>
          <cell r="S39">
            <v>3</v>
          </cell>
          <cell r="T39">
            <v>2</v>
          </cell>
          <cell r="U39">
            <v>185</v>
          </cell>
          <cell r="V39">
            <v>14</v>
          </cell>
          <cell r="W39">
            <v>286</v>
          </cell>
          <cell r="X39">
            <v>386</v>
          </cell>
          <cell r="Y39">
            <v>15</v>
          </cell>
          <cell r="Z39">
            <v>38</v>
          </cell>
          <cell r="AA39">
            <v>3</v>
          </cell>
          <cell r="AB39">
            <v>2</v>
          </cell>
          <cell r="AC39">
            <v>108</v>
          </cell>
          <cell r="AD39">
            <v>182</v>
          </cell>
        </row>
        <row r="40">
          <cell r="C40">
            <v>3840</v>
          </cell>
          <cell r="D40">
            <v>3349</v>
          </cell>
          <cell r="E40">
            <v>1530</v>
          </cell>
          <cell r="F40">
            <v>1304</v>
          </cell>
          <cell r="G40">
            <v>5</v>
          </cell>
          <cell r="H40">
            <v>1</v>
          </cell>
          <cell r="I40">
            <v>38</v>
          </cell>
          <cell r="J40">
            <v>5</v>
          </cell>
          <cell r="K40">
            <v>14</v>
          </cell>
          <cell r="L40">
            <v>1</v>
          </cell>
          <cell r="M40">
            <v>433</v>
          </cell>
          <cell r="N40">
            <v>68</v>
          </cell>
          <cell r="O40">
            <v>397</v>
          </cell>
          <cell r="P40">
            <v>337</v>
          </cell>
          <cell r="Q40">
            <v>5</v>
          </cell>
          <cell r="R40">
            <v>1</v>
          </cell>
          <cell r="S40">
            <v>5</v>
          </cell>
          <cell r="T40">
            <v>1</v>
          </cell>
          <cell r="U40">
            <v>214</v>
          </cell>
          <cell r="V40">
            <v>18</v>
          </cell>
          <cell r="W40">
            <v>313</v>
          </cell>
          <cell r="X40">
            <v>404</v>
          </cell>
          <cell r="Y40">
            <v>23</v>
          </cell>
          <cell r="Z40">
            <v>51</v>
          </cell>
          <cell r="AA40">
            <v>7</v>
          </cell>
          <cell r="AB40">
            <v>1</v>
          </cell>
          <cell r="AC40">
            <v>54</v>
          </cell>
          <cell r="AD40">
            <v>125</v>
          </cell>
        </row>
        <row r="41">
          <cell r="C41">
            <v>1666</v>
          </cell>
          <cell r="D41">
            <v>1546</v>
          </cell>
          <cell r="E41">
            <v>512</v>
          </cell>
          <cell r="F41">
            <v>476</v>
          </cell>
          <cell r="G41">
            <v>3</v>
          </cell>
          <cell r="H41">
            <v>1</v>
          </cell>
          <cell r="I41">
            <v>30</v>
          </cell>
          <cell r="J41">
            <v>3</v>
          </cell>
          <cell r="K41">
            <v>1</v>
          </cell>
          <cell r="L41" t="str">
            <v>-</v>
          </cell>
          <cell r="M41">
            <v>232</v>
          </cell>
          <cell r="N41">
            <v>24</v>
          </cell>
          <cell r="O41">
            <v>136</v>
          </cell>
          <cell r="P41">
            <v>116</v>
          </cell>
          <cell r="Q41">
            <v>2</v>
          </cell>
          <cell r="R41">
            <v>1</v>
          </cell>
          <cell r="S41">
            <v>5</v>
          </cell>
          <cell r="T41">
            <v>3</v>
          </cell>
          <cell r="U41">
            <v>111</v>
          </cell>
          <cell r="V41">
            <v>8</v>
          </cell>
          <cell r="W41">
            <v>134</v>
          </cell>
          <cell r="X41">
            <v>197</v>
          </cell>
          <cell r="Y41">
            <v>7</v>
          </cell>
          <cell r="Z41">
            <v>24</v>
          </cell>
          <cell r="AA41">
            <v>0</v>
          </cell>
          <cell r="AB41">
            <v>0</v>
          </cell>
          <cell r="AC41">
            <v>64</v>
          </cell>
          <cell r="AD41">
            <v>126</v>
          </cell>
        </row>
        <row r="45">
          <cell r="C45">
            <v>714</v>
          </cell>
          <cell r="D45">
            <v>492</v>
          </cell>
          <cell r="E45">
            <v>40</v>
          </cell>
          <cell r="F45">
            <v>21</v>
          </cell>
          <cell r="G45" t="str">
            <v>-</v>
          </cell>
          <cell r="H45">
            <v>0</v>
          </cell>
          <cell r="I45">
            <v>148</v>
          </cell>
          <cell r="J45">
            <v>17</v>
          </cell>
          <cell r="K45" t="str">
            <v>-</v>
          </cell>
          <cell r="L45" t="str">
            <v>-</v>
          </cell>
          <cell r="M45">
            <v>105</v>
          </cell>
          <cell r="N45">
            <v>18</v>
          </cell>
          <cell r="O45">
            <v>64</v>
          </cell>
          <cell r="P45">
            <v>53</v>
          </cell>
          <cell r="Q45">
            <v>0</v>
          </cell>
          <cell r="R45" t="str">
            <v>-</v>
          </cell>
          <cell r="S45">
            <v>0</v>
          </cell>
          <cell r="T45">
            <v>1</v>
          </cell>
          <cell r="U45">
            <v>44</v>
          </cell>
          <cell r="V45">
            <v>3</v>
          </cell>
          <cell r="W45">
            <v>52</v>
          </cell>
          <cell r="X45">
            <v>67</v>
          </cell>
          <cell r="Y45">
            <v>2</v>
          </cell>
          <cell r="Z45">
            <v>3</v>
          </cell>
          <cell r="AA45">
            <v>0</v>
          </cell>
          <cell r="AB45">
            <v>0</v>
          </cell>
          <cell r="AC45">
            <v>20</v>
          </cell>
          <cell r="AD45">
            <v>45</v>
          </cell>
        </row>
        <row r="46">
          <cell r="C46">
            <v>635</v>
          </cell>
          <cell r="D46">
            <v>537</v>
          </cell>
          <cell r="E46">
            <v>184</v>
          </cell>
          <cell r="F46">
            <v>133</v>
          </cell>
          <cell r="G46">
            <v>0</v>
          </cell>
          <cell r="H46" t="str">
            <v>-</v>
          </cell>
          <cell r="I46">
            <v>6</v>
          </cell>
          <cell r="J46">
            <v>2</v>
          </cell>
          <cell r="K46" t="str">
            <v>-</v>
          </cell>
          <cell r="L46" t="str">
            <v>-</v>
          </cell>
          <cell r="M46">
            <v>111</v>
          </cell>
          <cell r="N46">
            <v>14</v>
          </cell>
          <cell r="O46">
            <v>48</v>
          </cell>
          <cell r="P46">
            <v>54</v>
          </cell>
          <cell r="Q46">
            <v>1</v>
          </cell>
          <cell r="R46" t="str">
            <v>-</v>
          </cell>
          <cell r="S46">
            <v>0</v>
          </cell>
          <cell r="T46">
            <v>1</v>
          </cell>
          <cell r="U46">
            <v>18</v>
          </cell>
          <cell r="V46">
            <v>3</v>
          </cell>
          <cell r="W46">
            <v>71</v>
          </cell>
          <cell r="X46">
            <v>81</v>
          </cell>
          <cell r="Y46">
            <v>2</v>
          </cell>
          <cell r="Z46">
            <v>5</v>
          </cell>
          <cell r="AA46">
            <v>0</v>
          </cell>
          <cell r="AB46">
            <v>0</v>
          </cell>
          <cell r="AC46">
            <v>16</v>
          </cell>
          <cell r="AD46">
            <v>28</v>
          </cell>
        </row>
        <row r="47">
          <cell r="C47">
            <v>961</v>
          </cell>
          <cell r="D47">
            <v>750</v>
          </cell>
          <cell r="E47">
            <v>113</v>
          </cell>
          <cell r="F47">
            <v>111</v>
          </cell>
          <cell r="G47">
            <v>6</v>
          </cell>
          <cell r="H47">
            <v>1</v>
          </cell>
          <cell r="I47">
            <v>128</v>
          </cell>
          <cell r="J47">
            <v>37</v>
          </cell>
          <cell r="K47">
            <v>2</v>
          </cell>
          <cell r="L47">
            <v>1</v>
          </cell>
          <cell r="M47">
            <v>116</v>
          </cell>
          <cell r="N47">
            <v>20</v>
          </cell>
          <cell r="O47">
            <v>75</v>
          </cell>
          <cell r="P47">
            <v>87</v>
          </cell>
          <cell r="Q47">
            <v>2</v>
          </cell>
          <cell r="R47">
            <v>2</v>
          </cell>
          <cell r="S47">
            <v>2</v>
          </cell>
          <cell r="T47">
            <v>1</v>
          </cell>
          <cell r="U47">
            <v>157</v>
          </cell>
          <cell r="V47">
            <v>4</v>
          </cell>
          <cell r="W47">
            <v>78</v>
          </cell>
          <cell r="X47">
            <v>147</v>
          </cell>
          <cell r="Y47">
            <v>2</v>
          </cell>
          <cell r="Z47">
            <v>12</v>
          </cell>
          <cell r="AA47">
            <v>0</v>
          </cell>
          <cell r="AB47">
            <v>0</v>
          </cell>
          <cell r="AC47">
            <v>20</v>
          </cell>
          <cell r="AD47">
            <v>28</v>
          </cell>
        </row>
        <row r="48">
          <cell r="C48">
            <v>3324</v>
          </cell>
          <cell r="D48">
            <v>2734</v>
          </cell>
          <cell r="E48">
            <v>854</v>
          </cell>
          <cell r="F48">
            <v>688</v>
          </cell>
          <cell r="G48">
            <v>6</v>
          </cell>
          <cell r="H48">
            <v>0</v>
          </cell>
          <cell r="I48">
            <v>15</v>
          </cell>
          <cell r="J48">
            <v>1</v>
          </cell>
          <cell r="K48">
            <v>1</v>
          </cell>
          <cell r="L48">
            <v>1</v>
          </cell>
          <cell r="M48">
            <v>460</v>
          </cell>
          <cell r="N48">
            <v>76</v>
          </cell>
          <cell r="O48">
            <v>491</v>
          </cell>
          <cell r="P48">
            <v>362</v>
          </cell>
          <cell r="Q48">
            <v>9</v>
          </cell>
          <cell r="R48">
            <v>3</v>
          </cell>
          <cell r="S48">
            <v>6</v>
          </cell>
          <cell r="T48">
            <v>4</v>
          </cell>
          <cell r="U48">
            <v>223</v>
          </cell>
          <cell r="V48">
            <v>30</v>
          </cell>
          <cell r="W48">
            <v>346</v>
          </cell>
          <cell r="X48">
            <v>445</v>
          </cell>
          <cell r="Y48">
            <v>12</v>
          </cell>
          <cell r="Z48">
            <v>53</v>
          </cell>
          <cell r="AA48">
            <v>4</v>
          </cell>
          <cell r="AB48">
            <v>2</v>
          </cell>
          <cell r="AC48">
            <v>47</v>
          </cell>
          <cell r="AD48">
            <v>146</v>
          </cell>
        </row>
        <row r="49">
          <cell r="C49">
            <v>3719</v>
          </cell>
          <cell r="D49">
            <v>3177</v>
          </cell>
          <cell r="E49">
            <v>644</v>
          </cell>
          <cell r="F49">
            <v>534</v>
          </cell>
          <cell r="G49">
            <v>8</v>
          </cell>
          <cell r="H49">
            <v>3</v>
          </cell>
          <cell r="I49">
            <v>7</v>
          </cell>
          <cell r="J49">
            <v>1</v>
          </cell>
          <cell r="K49">
            <v>1</v>
          </cell>
          <cell r="L49">
            <v>0</v>
          </cell>
          <cell r="M49">
            <v>709</v>
          </cell>
          <cell r="N49">
            <v>103</v>
          </cell>
          <cell r="O49">
            <v>775</v>
          </cell>
          <cell r="P49">
            <v>558</v>
          </cell>
          <cell r="Q49">
            <v>8</v>
          </cell>
          <cell r="R49">
            <v>5</v>
          </cell>
          <cell r="S49">
            <v>15</v>
          </cell>
          <cell r="T49">
            <v>9</v>
          </cell>
          <cell r="U49">
            <v>144</v>
          </cell>
          <cell r="V49">
            <v>18</v>
          </cell>
          <cell r="W49">
            <v>430</v>
          </cell>
          <cell r="X49">
            <v>540</v>
          </cell>
          <cell r="Y49">
            <v>33</v>
          </cell>
          <cell r="Z49">
            <v>46</v>
          </cell>
          <cell r="AA49">
            <v>8</v>
          </cell>
          <cell r="AB49">
            <v>6</v>
          </cell>
          <cell r="AC49">
            <v>65</v>
          </cell>
          <cell r="AD49">
            <v>141</v>
          </cell>
        </row>
        <row r="53">
          <cell r="C53">
            <v>1783</v>
          </cell>
          <cell r="D53">
            <v>1476</v>
          </cell>
          <cell r="E53">
            <v>179</v>
          </cell>
          <cell r="F53">
            <v>133</v>
          </cell>
          <cell r="G53">
            <v>1</v>
          </cell>
          <cell r="H53">
            <v>0</v>
          </cell>
          <cell r="I53">
            <v>35</v>
          </cell>
          <cell r="J53">
            <v>12</v>
          </cell>
          <cell r="K53">
            <v>5</v>
          </cell>
          <cell r="L53">
            <v>0</v>
          </cell>
          <cell r="M53">
            <v>289</v>
          </cell>
          <cell r="N53">
            <v>49</v>
          </cell>
          <cell r="O53">
            <v>361</v>
          </cell>
          <cell r="P53">
            <v>302</v>
          </cell>
          <cell r="Q53">
            <v>4</v>
          </cell>
          <cell r="R53">
            <v>0</v>
          </cell>
          <cell r="S53">
            <v>9</v>
          </cell>
          <cell r="T53">
            <v>6</v>
          </cell>
          <cell r="U53">
            <v>106</v>
          </cell>
          <cell r="V53">
            <v>18</v>
          </cell>
          <cell r="W53">
            <v>226</v>
          </cell>
          <cell r="X53">
            <v>253</v>
          </cell>
          <cell r="Y53">
            <v>15</v>
          </cell>
          <cell r="Z53">
            <v>24</v>
          </cell>
          <cell r="AA53">
            <v>3</v>
          </cell>
          <cell r="AB53">
            <v>2</v>
          </cell>
          <cell r="AC53">
            <v>37</v>
          </cell>
          <cell r="AD53">
            <v>69</v>
          </cell>
        </row>
        <row r="54">
          <cell r="C54">
            <v>1830</v>
          </cell>
          <cell r="D54">
            <v>1468</v>
          </cell>
          <cell r="E54">
            <v>330</v>
          </cell>
          <cell r="F54">
            <v>226</v>
          </cell>
          <cell r="G54">
            <v>2</v>
          </cell>
          <cell r="H54">
            <v>2</v>
          </cell>
          <cell r="I54">
            <v>1</v>
          </cell>
          <cell r="J54" t="str">
            <v>-</v>
          </cell>
          <cell r="K54">
            <v>2</v>
          </cell>
          <cell r="L54">
            <v>1</v>
          </cell>
          <cell r="M54">
            <v>433</v>
          </cell>
          <cell r="N54">
            <v>49</v>
          </cell>
          <cell r="O54">
            <v>214</v>
          </cell>
          <cell r="P54">
            <v>199</v>
          </cell>
          <cell r="Q54">
            <v>0</v>
          </cell>
          <cell r="R54">
            <v>1</v>
          </cell>
          <cell r="S54">
            <v>9</v>
          </cell>
          <cell r="T54">
            <v>2</v>
          </cell>
          <cell r="U54">
            <v>81</v>
          </cell>
          <cell r="V54">
            <v>11</v>
          </cell>
          <cell r="W54">
            <v>181</v>
          </cell>
          <cell r="X54">
            <v>220</v>
          </cell>
          <cell r="Y54">
            <v>14</v>
          </cell>
          <cell r="Z54">
            <v>19</v>
          </cell>
          <cell r="AA54">
            <v>1</v>
          </cell>
          <cell r="AB54">
            <v>2</v>
          </cell>
          <cell r="AC54">
            <v>28</v>
          </cell>
          <cell r="AD54">
            <v>71</v>
          </cell>
        </row>
        <row r="58">
          <cell r="C58">
            <v>7018</v>
          </cell>
          <cell r="D58">
            <v>5986</v>
          </cell>
          <cell r="E58">
            <v>1605</v>
          </cell>
          <cell r="F58">
            <v>1242</v>
          </cell>
          <cell r="G58">
            <v>40</v>
          </cell>
          <cell r="H58">
            <v>10</v>
          </cell>
          <cell r="I58">
            <v>9</v>
          </cell>
          <cell r="J58">
            <v>3</v>
          </cell>
          <cell r="K58">
            <v>18</v>
          </cell>
          <cell r="L58">
            <v>3</v>
          </cell>
          <cell r="M58">
            <v>831</v>
          </cell>
          <cell r="N58">
            <v>126</v>
          </cell>
          <cell r="O58">
            <v>1619</v>
          </cell>
          <cell r="P58">
            <v>1014</v>
          </cell>
          <cell r="Q58">
            <v>17</v>
          </cell>
          <cell r="R58">
            <v>3</v>
          </cell>
          <cell r="S58">
            <v>10</v>
          </cell>
          <cell r="T58">
            <v>5</v>
          </cell>
          <cell r="U58">
            <v>254</v>
          </cell>
          <cell r="V58">
            <v>23</v>
          </cell>
          <cell r="W58">
            <v>670</v>
          </cell>
          <cell r="X58">
            <v>1031</v>
          </cell>
          <cell r="Y58">
            <v>44</v>
          </cell>
          <cell r="Z58">
            <v>73</v>
          </cell>
          <cell r="AA58">
            <v>11</v>
          </cell>
          <cell r="AB58">
            <v>6</v>
          </cell>
          <cell r="AC58">
            <v>121</v>
          </cell>
          <cell r="AD58">
            <v>309</v>
          </cell>
        </row>
        <row r="60">
          <cell r="C60">
            <v>8559</v>
          </cell>
          <cell r="D60">
            <v>7099</v>
          </cell>
          <cell r="E60">
            <v>2182</v>
          </cell>
          <cell r="F60">
            <v>1837</v>
          </cell>
          <cell r="G60">
            <v>29</v>
          </cell>
          <cell r="H60">
            <v>6</v>
          </cell>
          <cell r="I60">
            <v>689</v>
          </cell>
          <cell r="J60">
            <v>325</v>
          </cell>
          <cell r="K60">
            <v>10</v>
          </cell>
          <cell r="L60">
            <v>2</v>
          </cell>
          <cell r="M60">
            <v>1259</v>
          </cell>
          <cell r="N60">
            <v>167</v>
          </cell>
          <cell r="O60">
            <v>1108</v>
          </cell>
          <cell r="P60">
            <v>1226</v>
          </cell>
          <cell r="Q60">
            <v>23</v>
          </cell>
          <cell r="R60">
            <v>6</v>
          </cell>
          <cell r="S60">
            <v>16</v>
          </cell>
          <cell r="T60">
            <v>11</v>
          </cell>
          <cell r="U60">
            <v>417</v>
          </cell>
          <cell r="V60">
            <v>57</v>
          </cell>
          <cell r="W60">
            <v>790</v>
          </cell>
          <cell r="X60">
            <v>954</v>
          </cell>
          <cell r="Y60">
            <v>61</v>
          </cell>
          <cell r="Z60">
            <v>90</v>
          </cell>
          <cell r="AA60">
            <v>15</v>
          </cell>
          <cell r="AB60">
            <v>4</v>
          </cell>
          <cell r="AC60">
            <v>130</v>
          </cell>
          <cell r="AD60">
            <v>225</v>
          </cell>
        </row>
        <row r="62">
          <cell r="C62">
            <v>1203</v>
          </cell>
          <cell r="D62">
            <v>1062</v>
          </cell>
          <cell r="E62">
            <v>293</v>
          </cell>
          <cell r="F62">
            <v>256</v>
          </cell>
          <cell r="G62">
            <v>3</v>
          </cell>
          <cell r="H62" t="str">
            <v>-</v>
          </cell>
          <cell r="I62">
            <v>2</v>
          </cell>
          <cell r="J62">
            <v>1</v>
          </cell>
          <cell r="K62">
            <v>3</v>
          </cell>
          <cell r="L62" t="str">
            <v>-</v>
          </cell>
          <cell r="M62">
            <v>189</v>
          </cell>
          <cell r="N62">
            <v>26</v>
          </cell>
          <cell r="O62">
            <v>181</v>
          </cell>
          <cell r="P62">
            <v>189</v>
          </cell>
          <cell r="Q62">
            <v>8</v>
          </cell>
          <cell r="R62" t="str">
            <v>-</v>
          </cell>
          <cell r="S62">
            <v>2</v>
          </cell>
          <cell r="T62">
            <v>1</v>
          </cell>
          <cell r="U62">
            <v>68</v>
          </cell>
          <cell r="V62">
            <v>6</v>
          </cell>
          <cell r="W62">
            <v>130</v>
          </cell>
          <cell r="X62">
            <v>156</v>
          </cell>
          <cell r="Y62">
            <v>10</v>
          </cell>
          <cell r="Z62">
            <v>19</v>
          </cell>
          <cell r="AA62">
            <v>0</v>
          </cell>
          <cell r="AB62">
            <v>0</v>
          </cell>
          <cell r="AC62">
            <v>19</v>
          </cell>
          <cell r="AD62">
            <v>39</v>
          </cell>
        </row>
        <row r="63">
          <cell r="C63">
            <v>3781</v>
          </cell>
          <cell r="D63">
            <v>3274</v>
          </cell>
          <cell r="E63">
            <v>885</v>
          </cell>
          <cell r="F63">
            <v>784</v>
          </cell>
          <cell r="G63">
            <v>19</v>
          </cell>
          <cell r="H63">
            <v>4</v>
          </cell>
          <cell r="I63">
            <v>37</v>
          </cell>
          <cell r="J63">
            <v>10</v>
          </cell>
          <cell r="K63">
            <v>7</v>
          </cell>
          <cell r="L63">
            <v>2</v>
          </cell>
          <cell r="M63">
            <v>548</v>
          </cell>
          <cell r="N63">
            <v>73</v>
          </cell>
          <cell r="O63">
            <v>670</v>
          </cell>
          <cell r="P63">
            <v>629</v>
          </cell>
          <cell r="Q63">
            <v>9</v>
          </cell>
          <cell r="R63">
            <v>5</v>
          </cell>
          <cell r="S63">
            <v>12</v>
          </cell>
          <cell r="T63">
            <v>6</v>
          </cell>
          <cell r="U63">
            <v>211</v>
          </cell>
          <cell r="V63">
            <v>30</v>
          </cell>
          <cell r="W63">
            <v>406</v>
          </cell>
          <cell r="X63">
            <v>510</v>
          </cell>
          <cell r="Y63">
            <v>33</v>
          </cell>
          <cell r="Z63">
            <v>46</v>
          </cell>
          <cell r="AA63">
            <v>15</v>
          </cell>
          <cell r="AB63">
            <v>4</v>
          </cell>
          <cell r="AC63">
            <v>49</v>
          </cell>
          <cell r="AD63">
            <v>86</v>
          </cell>
        </row>
        <row r="64">
          <cell r="C64">
            <v>2104</v>
          </cell>
          <cell r="D64">
            <v>1577</v>
          </cell>
          <cell r="E64">
            <v>449</v>
          </cell>
          <cell r="F64">
            <v>375</v>
          </cell>
          <cell r="G64">
            <v>3</v>
          </cell>
          <cell r="H64" t="str">
            <v>-</v>
          </cell>
          <cell r="I64">
            <v>533</v>
          </cell>
          <cell r="J64">
            <v>272</v>
          </cell>
          <cell r="K64" t="str">
            <v>-</v>
          </cell>
          <cell r="L64" t="str">
            <v>-</v>
          </cell>
          <cell r="M64">
            <v>287</v>
          </cell>
          <cell r="N64">
            <v>45</v>
          </cell>
          <cell r="O64">
            <v>129</v>
          </cell>
          <cell r="P64">
            <v>189</v>
          </cell>
          <cell r="Q64">
            <v>4</v>
          </cell>
          <cell r="R64" t="str">
            <v>-</v>
          </cell>
          <cell r="S64">
            <v>2</v>
          </cell>
          <cell r="T64">
            <v>3</v>
          </cell>
          <cell r="U64">
            <v>78</v>
          </cell>
          <cell r="V64">
            <v>14</v>
          </cell>
          <cell r="W64">
            <v>170</v>
          </cell>
          <cell r="X64">
            <v>184</v>
          </cell>
          <cell r="Y64">
            <v>10</v>
          </cell>
          <cell r="Z64">
            <v>14</v>
          </cell>
          <cell r="AA64">
            <v>0</v>
          </cell>
          <cell r="AB64">
            <v>0</v>
          </cell>
          <cell r="AC64">
            <v>32</v>
          </cell>
          <cell r="AD64">
            <v>58</v>
          </cell>
        </row>
        <row r="65">
          <cell r="C65">
            <v>1471</v>
          </cell>
          <cell r="D65">
            <v>1186</v>
          </cell>
          <cell r="E65">
            <v>555</v>
          </cell>
          <cell r="F65">
            <v>422</v>
          </cell>
          <cell r="G65">
            <v>4</v>
          </cell>
          <cell r="H65">
            <v>2</v>
          </cell>
          <cell r="I65">
            <v>117</v>
          </cell>
          <cell r="J65">
            <v>42</v>
          </cell>
          <cell r="K65" t="str">
            <v>-</v>
          </cell>
          <cell r="L65" t="str">
            <v>-</v>
          </cell>
          <cell r="M65">
            <v>235</v>
          </cell>
          <cell r="N65">
            <v>23</v>
          </cell>
          <cell r="O65">
            <v>128</v>
          </cell>
          <cell r="P65">
            <v>219</v>
          </cell>
          <cell r="Q65">
            <v>2</v>
          </cell>
          <cell r="R65">
            <v>1</v>
          </cell>
          <cell r="S65">
            <v>0</v>
          </cell>
          <cell r="T65">
            <v>1</v>
          </cell>
          <cell r="U65">
            <v>60</v>
          </cell>
          <cell r="V65">
            <v>7</v>
          </cell>
          <cell r="W65">
            <v>84</v>
          </cell>
          <cell r="X65">
            <v>104</v>
          </cell>
          <cell r="Y65">
            <v>8</v>
          </cell>
          <cell r="Z65">
            <v>11</v>
          </cell>
          <cell r="AA65">
            <v>0</v>
          </cell>
          <cell r="AB65">
            <v>0</v>
          </cell>
          <cell r="AC65">
            <v>30</v>
          </cell>
          <cell r="AD65">
            <v>42</v>
          </cell>
        </row>
        <row r="76">
          <cell r="C76">
            <v>2371</v>
          </cell>
          <cell r="D76">
            <v>1949</v>
          </cell>
          <cell r="E76">
            <v>567</v>
          </cell>
          <cell r="F76">
            <v>393</v>
          </cell>
          <cell r="G76">
            <v>15</v>
          </cell>
          <cell r="H76">
            <v>1</v>
          </cell>
          <cell r="I76">
            <v>1</v>
          </cell>
          <cell r="J76" t="str">
            <v>-</v>
          </cell>
          <cell r="K76">
            <v>99</v>
          </cell>
          <cell r="L76">
            <v>20</v>
          </cell>
          <cell r="M76">
            <v>398</v>
          </cell>
          <cell r="N76">
            <v>49</v>
          </cell>
          <cell r="O76">
            <v>374</v>
          </cell>
          <cell r="P76">
            <v>265</v>
          </cell>
          <cell r="R76" t="str">
            <v>菱刈町</v>
          </cell>
          <cell r="S76">
            <v>2</v>
          </cell>
          <cell r="T76">
            <v>1</v>
          </cell>
          <cell r="U76">
            <v>1</v>
          </cell>
          <cell r="V76">
            <v>2</v>
          </cell>
          <cell r="W76">
            <v>101</v>
          </cell>
          <cell r="X76">
            <v>8</v>
          </cell>
          <cell r="Y76">
            <v>205</v>
          </cell>
          <cell r="Z76">
            <v>298</v>
          </cell>
          <cell r="AA76">
            <v>12</v>
          </cell>
          <cell r="AB76">
            <v>34</v>
          </cell>
          <cell r="AC76">
            <v>2</v>
          </cell>
          <cell r="AD76">
            <v>0</v>
          </cell>
        </row>
        <row r="80">
          <cell r="C80">
            <v>5620</v>
          </cell>
          <cell r="D80">
            <v>4465</v>
          </cell>
          <cell r="E80">
            <v>359</v>
          </cell>
          <cell r="F80">
            <v>243</v>
          </cell>
          <cell r="G80">
            <v>1</v>
          </cell>
          <cell r="H80">
            <v>1</v>
          </cell>
          <cell r="I80">
            <v>6</v>
          </cell>
          <cell r="J80">
            <v>1</v>
          </cell>
          <cell r="K80">
            <v>1</v>
          </cell>
          <cell r="L80" t="str">
            <v>-</v>
          </cell>
          <cell r="M80">
            <v>793</v>
          </cell>
          <cell r="N80">
            <v>111</v>
          </cell>
          <cell r="O80">
            <v>644</v>
          </cell>
          <cell r="P80">
            <v>347</v>
          </cell>
          <cell r="R80" t="str">
            <v>加治木町</v>
          </cell>
          <cell r="S80">
            <v>60</v>
          </cell>
          <cell r="T80">
            <v>14</v>
          </cell>
          <cell r="U80">
            <v>74</v>
          </cell>
          <cell r="V80">
            <v>15</v>
          </cell>
          <cell r="W80">
            <v>501</v>
          </cell>
          <cell r="X80">
            <v>97</v>
          </cell>
          <cell r="Y80">
            <v>835</v>
          </cell>
          <cell r="Z80">
            <v>1044</v>
          </cell>
          <cell r="AA80">
            <v>98</v>
          </cell>
          <cell r="AB80">
            <v>106</v>
          </cell>
          <cell r="AC80">
            <v>38</v>
          </cell>
          <cell r="AD80">
            <v>22</v>
          </cell>
        </row>
        <row r="81">
          <cell r="C81">
            <v>11161</v>
          </cell>
          <cell r="D81">
            <v>8719</v>
          </cell>
          <cell r="E81">
            <v>408</v>
          </cell>
          <cell r="F81">
            <v>242</v>
          </cell>
          <cell r="G81">
            <v>16</v>
          </cell>
          <cell r="H81">
            <v>2</v>
          </cell>
          <cell r="I81">
            <v>17</v>
          </cell>
          <cell r="J81">
            <v>2</v>
          </cell>
          <cell r="K81">
            <v>4</v>
          </cell>
          <cell r="L81">
            <v>0</v>
          </cell>
          <cell r="M81">
            <v>1582</v>
          </cell>
          <cell r="N81">
            <v>232</v>
          </cell>
          <cell r="O81">
            <v>1356</v>
          </cell>
          <cell r="P81">
            <v>847</v>
          </cell>
          <cell r="R81" t="str">
            <v>姶良町</v>
          </cell>
          <cell r="S81">
            <v>83</v>
          </cell>
          <cell r="T81">
            <v>14</v>
          </cell>
          <cell r="U81">
            <v>166</v>
          </cell>
          <cell r="V81">
            <v>48</v>
          </cell>
          <cell r="W81">
            <v>1108</v>
          </cell>
          <cell r="X81">
            <v>241</v>
          </cell>
          <cell r="Y81">
            <v>1789</v>
          </cell>
          <cell r="Z81">
            <v>2229</v>
          </cell>
          <cell r="AA81">
            <v>217</v>
          </cell>
          <cell r="AB81">
            <v>213</v>
          </cell>
          <cell r="AC81">
            <v>107</v>
          </cell>
          <cell r="AD81">
            <v>42</v>
          </cell>
        </row>
        <row r="82">
          <cell r="C82">
            <v>1770</v>
          </cell>
          <cell r="D82">
            <v>1340</v>
          </cell>
          <cell r="E82">
            <v>231</v>
          </cell>
          <cell r="F82">
            <v>147</v>
          </cell>
          <cell r="G82">
            <v>8</v>
          </cell>
          <cell r="H82">
            <v>3</v>
          </cell>
          <cell r="I82">
            <v>2</v>
          </cell>
          <cell r="J82" t="str">
            <v>-</v>
          </cell>
          <cell r="K82">
            <v>4</v>
          </cell>
          <cell r="L82">
            <v>1</v>
          </cell>
          <cell r="M82">
            <v>291</v>
          </cell>
          <cell r="N82">
            <v>38</v>
          </cell>
          <cell r="O82">
            <v>249</v>
          </cell>
          <cell r="P82">
            <v>197</v>
          </cell>
          <cell r="R82" t="str">
            <v>蒲生町</v>
          </cell>
          <cell r="S82">
            <v>3</v>
          </cell>
          <cell r="T82">
            <v>2</v>
          </cell>
          <cell r="U82">
            <v>13</v>
          </cell>
          <cell r="V82">
            <v>5</v>
          </cell>
          <cell r="W82">
            <v>158</v>
          </cell>
          <cell r="X82">
            <v>41</v>
          </cell>
          <cell r="Y82">
            <v>276</v>
          </cell>
          <cell r="Z82">
            <v>318</v>
          </cell>
          <cell r="AA82">
            <v>14</v>
          </cell>
          <cell r="AB82">
            <v>18</v>
          </cell>
          <cell r="AC82">
            <v>3</v>
          </cell>
          <cell r="AD82">
            <v>3</v>
          </cell>
        </row>
        <row r="83">
          <cell r="C83">
            <v>2534</v>
          </cell>
          <cell r="D83">
            <v>2213</v>
          </cell>
          <cell r="E83">
            <v>495</v>
          </cell>
          <cell r="F83">
            <v>377</v>
          </cell>
          <cell r="G83">
            <v>3</v>
          </cell>
          <cell r="H83">
            <v>0</v>
          </cell>
          <cell r="I83">
            <v>1</v>
          </cell>
          <cell r="J83" t="str">
            <v>-</v>
          </cell>
          <cell r="K83">
            <v>1</v>
          </cell>
          <cell r="L83" t="str">
            <v>-</v>
          </cell>
          <cell r="M83">
            <v>322</v>
          </cell>
          <cell r="N83">
            <v>54</v>
          </cell>
          <cell r="O83">
            <v>334</v>
          </cell>
          <cell r="P83">
            <v>223</v>
          </cell>
          <cell r="R83" t="str">
            <v>溝辺町</v>
          </cell>
          <cell r="S83">
            <v>9</v>
          </cell>
          <cell r="T83">
            <v>2</v>
          </cell>
          <cell r="U83">
            <v>14</v>
          </cell>
          <cell r="V83">
            <v>6</v>
          </cell>
          <cell r="W83">
            <v>232</v>
          </cell>
          <cell r="X83">
            <v>63</v>
          </cell>
          <cell r="Y83">
            <v>286</v>
          </cell>
          <cell r="Z83">
            <v>420</v>
          </cell>
          <cell r="AA83">
            <v>16</v>
          </cell>
          <cell r="AB83">
            <v>30</v>
          </cell>
          <cell r="AC83">
            <v>13</v>
          </cell>
          <cell r="AD83">
            <v>37</v>
          </cell>
        </row>
        <row r="84">
          <cell r="C84">
            <v>1323</v>
          </cell>
          <cell r="D84">
            <v>1028</v>
          </cell>
          <cell r="E84">
            <v>230</v>
          </cell>
          <cell r="F84">
            <v>179</v>
          </cell>
          <cell r="G84">
            <v>3</v>
          </cell>
          <cell r="H84">
            <v>1</v>
          </cell>
          <cell r="I84">
            <v>0</v>
          </cell>
          <cell r="J84" t="str">
            <v>-</v>
          </cell>
          <cell r="K84">
            <v>1</v>
          </cell>
          <cell r="L84">
            <v>1</v>
          </cell>
          <cell r="M84">
            <v>175</v>
          </cell>
          <cell r="N84">
            <v>33</v>
          </cell>
          <cell r="O84">
            <v>321</v>
          </cell>
          <cell r="P84">
            <v>176</v>
          </cell>
          <cell r="R84" t="str">
            <v>横川町</v>
          </cell>
          <cell r="S84">
            <v>15</v>
          </cell>
          <cell r="T84">
            <v>0</v>
          </cell>
          <cell r="U84">
            <v>4</v>
          </cell>
          <cell r="V84">
            <v>0</v>
          </cell>
          <cell r="W84">
            <v>96</v>
          </cell>
          <cell r="X84">
            <v>10</v>
          </cell>
          <cell r="Y84">
            <v>90</v>
          </cell>
          <cell r="Z84">
            <v>152</v>
          </cell>
          <cell r="AA84">
            <v>7</v>
          </cell>
          <cell r="AB84">
            <v>17</v>
          </cell>
          <cell r="AC84">
            <v>0</v>
          </cell>
          <cell r="AD84">
            <v>1</v>
          </cell>
        </row>
        <row r="86">
          <cell r="C86">
            <v>2224</v>
          </cell>
          <cell r="D86">
            <v>2064</v>
          </cell>
          <cell r="E86">
            <v>366</v>
          </cell>
          <cell r="F86">
            <v>241</v>
          </cell>
          <cell r="G86">
            <v>8</v>
          </cell>
          <cell r="H86">
            <v>2</v>
          </cell>
          <cell r="I86">
            <v>5</v>
          </cell>
          <cell r="J86">
            <v>2</v>
          </cell>
          <cell r="K86">
            <v>7</v>
          </cell>
          <cell r="L86">
            <v>2</v>
          </cell>
          <cell r="M86">
            <v>350</v>
          </cell>
          <cell r="N86">
            <v>47</v>
          </cell>
          <cell r="O86">
            <v>217</v>
          </cell>
          <cell r="P86">
            <v>192</v>
          </cell>
          <cell r="R86" t="str">
            <v>牧園町</v>
          </cell>
          <cell r="S86">
            <v>8</v>
          </cell>
          <cell r="T86">
            <v>3</v>
          </cell>
          <cell r="U86">
            <v>4</v>
          </cell>
          <cell r="V86">
            <v>1</v>
          </cell>
          <cell r="W86">
            <v>109</v>
          </cell>
          <cell r="X86">
            <v>11</v>
          </cell>
          <cell r="Y86">
            <v>207</v>
          </cell>
          <cell r="Z86">
            <v>278</v>
          </cell>
          <cell r="AA86">
            <v>12</v>
          </cell>
          <cell r="AB86">
            <v>11</v>
          </cell>
          <cell r="AC86">
            <v>15</v>
          </cell>
          <cell r="AD86">
            <v>8</v>
          </cell>
        </row>
        <row r="87">
          <cell r="C87">
            <v>1353</v>
          </cell>
          <cell r="D87">
            <v>1228</v>
          </cell>
          <cell r="E87">
            <v>205</v>
          </cell>
          <cell r="F87">
            <v>142</v>
          </cell>
          <cell r="G87">
            <v>10</v>
          </cell>
          <cell r="H87">
            <v>0</v>
          </cell>
          <cell r="I87">
            <v>1</v>
          </cell>
          <cell r="J87" t="str">
            <v>-</v>
          </cell>
          <cell r="K87">
            <v>3</v>
          </cell>
          <cell r="L87" t="str">
            <v>-</v>
          </cell>
          <cell r="M87">
            <v>237</v>
          </cell>
          <cell r="N87">
            <v>41</v>
          </cell>
          <cell r="O87">
            <v>151</v>
          </cell>
          <cell r="P87">
            <v>106</v>
          </cell>
          <cell r="R87" t="str">
            <v>霧島町</v>
          </cell>
          <cell r="S87">
            <v>0</v>
          </cell>
          <cell r="T87">
            <v>1</v>
          </cell>
          <cell r="U87">
            <v>4</v>
          </cell>
          <cell r="V87">
            <v>1</v>
          </cell>
          <cell r="W87">
            <v>72</v>
          </cell>
          <cell r="X87">
            <v>9</v>
          </cell>
          <cell r="Y87">
            <v>136</v>
          </cell>
          <cell r="Z87">
            <v>196</v>
          </cell>
          <cell r="AA87">
            <v>9</v>
          </cell>
          <cell r="AB87">
            <v>7</v>
          </cell>
          <cell r="AC87">
            <v>11</v>
          </cell>
          <cell r="AD87">
            <v>9</v>
          </cell>
        </row>
        <row r="88">
          <cell r="C88">
            <v>9069</v>
          </cell>
          <cell r="D88">
            <v>6984</v>
          </cell>
          <cell r="E88">
            <v>376</v>
          </cell>
          <cell r="F88">
            <v>234</v>
          </cell>
          <cell r="G88">
            <v>14</v>
          </cell>
          <cell r="H88">
            <v>1</v>
          </cell>
          <cell r="I88">
            <v>50</v>
          </cell>
          <cell r="J88">
            <v>8</v>
          </cell>
          <cell r="K88">
            <v>5</v>
          </cell>
          <cell r="L88">
            <v>0</v>
          </cell>
          <cell r="M88">
            <v>1158</v>
          </cell>
          <cell r="N88">
            <v>195</v>
          </cell>
          <cell r="O88">
            <v>2241</v>
          </cell>
          <cell r="P88">
            <v>1120</v>
          </cell>
          <cell r="R88" t="str">
            <v>隼人町</v>
          </cell>
          <cell r="S88">
            <v>61</v>
          </cell>
          <cell r="T88">
            <v>9</v>
          </cell>
          <cell r="U88">
            <v>66</v>
          </cell>
          <cell r="V88">
            <v>28</v>
          </cell>
          <cell r="W88">
            <v>657</v>
          </cell>
          <cell r="X88">
            <v>94</v>
          </cell>
          <cell r="Y88">
            <v>1231</v>
          </cell>
          <cell r="Z88">
            <v>1511</v>
          </cell>
          <cell r="AA88">
            <v>107</v>
          </cell>
          <cell r="AB88">
            <v>139</v>
          </cell>
          <cell r="AC88">
            <v>82</v>
          </cell>
          <cell r="AD88">
            <v>43</v>
          </cell>
        </row>
        <row r="89">
          <cell r="C89">
            <v>1637</v>
          </cell>
          <cell r="D89">
            <v>1327</v>
          </cell>
          <cell r="E89">
            <v>304</v>
          </cell>
          <cell r="F89">
            <v>190</v>
          </cell>
          <cell r="G89">
            <v>3</v>
          </cell>
          <cell r="H89">
            <v>1</v>
          </cell>
          <cell r="I89">
            <v>9</v>
          </cell>
          <cell r="J89">
            <v>1</v>
          </cell>
          <cell r="K89">
            <v>3</v>
          </cell>
          <cell r="L89">
            <v>0</v>
          </cell>
          <cell r="M89">
            <v>277</v>
          </cell>
          <cell r="N89">
            <v>47</v>
          </cell>
          <cell r="O89">
            <v>298</v>
          </cell>
          <cell r="P89">
            <v>213</v>
          </cell>
          <cell r="R89" t="str">
            <v>福山町</v>
          </cell>
          <cell r="S89">
            <v>0</v>
          </cell>
          <cell r="T89">
            <v>0</v>
          </cell>
          <cell r="U89">
            <v>2</v>
          </cell>
          <cell r="V89">
            <v>3</v>
          </cell>
          <cell r="W89">
            <v>69</v>
          </cell>
          <cell r="X89">
            <v>4</v>
          </cell>
          <cell r="Y89">
            <v>185</v>
          </cell>
          <cell r="Z89">
            <v>217</v>
          </cell>
          <cell r="AA89">
            <v>5</v>
          </cell>
          <cell r="AB89">
            <v>18</v>
          </cell>
          <cell r="AC89">
            <v>3</v>
          </cell>
          <cell r="AD89">
            <v>0</v>
          </cell>
        </row>
        <row r="90">
          <cell r="C90">
            <v>2993</v>
          </cell>
          <cell r="D90">
            <v>2418</v>
          </cell>
          <cell r="E90">
            <v>618</v>
          </cell>
          <cell r="F90">
            <v>430</v>
          </cell>
          <cell r="G90">
            <v>17</v>
          </cell>
          <cell r="H90">
            <v>2</v>
          </cell>
          <cell r="I90">
            <v>5</v>
          </cell>
          <cell r="J90">
            <v>5</v>
          </cell>
          <cell r="K90">
            <v>11</v>
          </cell>
          <cell r="L90">
            <v>1</v>
          </cell>
          <cell r="M90">
            <v>390</v>
          </cell>
          <cell r="N90">
            <v>70</v>
          </cell>
          <cell r="O90">
            <v>578</v>
          </cell>
          <cell r="P90">
            <v>400</v>
          </cell>
          <cell r="R90" t="str">
            <v>湧水町</v>
          </cell>
          <cell r="S90">
            <v>8</v>
          </cell>
          <cell r="T90">
            <v>2</v>
          </cell>
          <cell r="U90">
            <v>8</v>
          </cell>
          <cell r="V90">
            <v>3</v>
          </cell>
          <cell r="W90">
            <v>182</v>
          </cell>
          <cell r="X90">
            <v>20</v>
          </cell>
          <cell r="Y90">
            <v>244</v>
          </cell>
          <cell r="Z90">
            <v>468</v>
          </cell>
          <cell r="AA90">
            <v>24</v>
          </cell>
          <cell r="AB90">
            <v>27</v>
          </cell>
          <cell r="AC90">
            <v>5</v>
          </cell>
          <cell r="AD90">
            <v>3</v>
          </cell>
        </row>
        <row r="94">
          <cell r="C94">
            <v>1176</v>
          </cell>
          <cell r="D94">
            <v>936</v>
          </cell>
          <cell r="E94">
            <v>487</v>
          </cell>
          <cell r="F94">
            <v>414</v>
          </cell>
          <cell r="G94">
            <v>7</v>
          </cell>
          <cell r="H94">
            <v>5</v>
          </cell>
          <cell r="I94">
            <v>1</v>
          </cell>
          <cell r="J94" t="str">
            <v>-</v>
          </cell>
          <cell r="K94" t="str">
            <v>-</v>
          </cell>
          <cell r="L94" t="str">
            <v>-</v>
          </cell>
          <cell r="M94">
            <v>186</v>
          </cell>
          <cell r="N94">
            <v>31</v>
          </cell>
          <cell r="O94">
            <v>88</v>
          </cell>
          <cell r="P94">
            <v>100</v>
          </cell>
          <cell r="R94" t="str">
            <v>輝北町</v>
          </cell>
          <cell r="S94">
            <v>3</v>
          </cell>
          <cell r="T94">
            <v>0</v>
          </cell>
          <cell r="U94">
            <v>0</v>
          </cell>
          <cell r="V94">
            <v>1</v>
          </cell>
          <cell r="W94">
            <v>47</v>
          </cell>
          <cell r="X94">
            <v>8</v>
          </cell>
          <cell r="Y94">
            <v>68</v>
          </cell>
          <cell r="Z94">
            <v>73</v>
          </cell>
          <cell r="AA94">
            <v>0</v>
          </cell>
          <cell r="AB94">
            <v>4</v>
          </cell>
          <cell r="AC94">
            <v>0</v>
          </cell>
          <cell r="AD94">
            <v>0</v>
          </cell>
        </row>
        <row r="95">
          <cell r="C95">
            <v>1358</v>
          </cell>
          <cell r="D95">
            <v>1208</v>
          </cell>
          <cell r="E95">
            <v>557</v>
          </cell>
          <cell r="F95">
            <v>518</v>
          </cell>
          <cell r="G95">
            <v>1</v>
          </cell>
          <cell r="H95">
            <v>1</v>
          </cell>
          <cell r="I95">
            <v>1</v>
          </cell>
          <cell r="J95" t="str">
            <v>-</v>
          </cell>
          <cell r="K95">
            <v>2</v>
          </cell>
          <cell r="L95">
            <v>1</v>
          </cell>
          <cell r="M95">
            <v>199</v>
          </cell>
          <cell r="N95">
            <v>25</v>
          </cell>
          <cell r="O95">
            <v>106</v>
          </cell>
          <cell r="P95">
            <v>110</v>
          </cell>
          <cell r="R95" t="str">
            <v>松山町</v>
          </cell>
          <cell r="S95">
            <v>1</v>
          </cell>
          <cell r="T95">
            <v>1</v>
          </cell>
          <cell r="U95">
            <v>1</v>
          </cell>
          <cell r="V95">
            <v>2</v>
          </cell>
          <cell r="W95">
            <v>71</v>
          </cell>
          <cell r="X95">
            <v>4</v>
          </cell>
          <cell r="Y95">
            <v>97</v>
          </cell>
          <cell r="Z95">
            <v>138</v>
          </cell>
          <cell r="AA95">
            <v>4</v>
          </cell>
          <cell r="AB95">
            <v>11</v>
          </cell>
          <cell r="AC95">
            <v>0</v>
          </cell>
          <cell r="AD95">
            <v>1</v>
          </cell>
        </row>
        <row r="96">
          <cell r="C96">
            <v>4602</v>
          </cell>
          <cell r="D96">
            <v>3828</v>
          </cell>
          <cell r="E96">
            <v>661</v>
          </cell>
          <cell r="F96">
            <v>515</v>
          </cell>
          <cell r="G96">
            <v>26</v>
          </cell>
          <cell r="H96">
            <v>4</v>
          </cell>
          <cell r="I96">
            <v>117</v>
          </cell>
          <cell r="J96">
            <v>33</v>
          </cell>
          <cell r="K96">
            <v>4</v>
          </cell>
          <cell r="L96">
            <v>2</v>
          </cell>
          <cell r="M96">
            <v>728</v>
          </cell>
          <cell r="N96">
            <v>102</v>
          </cell>
          <cell r="O96">
            <v>544</v>
          </cell>
          <cell r="P96">
            <v>501</v>
          </cell>
          <cell r="R96" t="str">
            <v>志布志町</v>
          </cell>
          <cell r="S96">
            <v>18</v>
          </cell>
          <cell r="T96">
            <v>5</v>
          </cell>
          <cell r="U96">
            <v>14</v>
          </cell>
          <cell r="V96">
            <v>9</v>
          </cell>
          <cell r="W96">
            <v>427</v>
          </cell>
          <cell r="X96">
            <v>72</v>
          </cell>
          <cell r="Y96">
            <v>589</v>
          </cell>
          <cell r="Z96">
            <v>770</v>
          </cell>
          <cell r="AA96">
            <v>53</v>
          </cell>
          <cell r="AB96">
            <v>72</v>
          </cell>
          <cell r="AC96">
            <v>17</v>
          </cell>
          <cell r="AD96">
            <v>16</v>
          </cell>
        </row>
        <row r="97">
          <cell r="C97">
            <v>3347</v>
          </cell>
          <cell r="D97">
            <v>2926</v>
          </cell>
          <cell r="E97">
            <v>1051</v>
          </cell>
          <cell r="F97">
            <v>960</v>
          </cell>
          <cell r="G97">
            <v>14</v>
          </cell>
          <cell r="H97">
            <v>3</v>
          </cell>
          <cell r="I97">
            <v>67</v>
          </cell>
          <cell r="J97">
            <v>24</v>
          </cell>
          <cell r="K97">
            <v>3</v>
          </cell>
          <cell r="L97">
            <v>0</v>
          </cell>
          <cell r="M97">
            <v>501</v>
          </cell>
          <cell r="N97">
            <v>64</v>
          </cell>
          <cell r="O97">
            <v>421</v>
          </cell>
          <cell r="P97">
            <v>416</v>
          </cell>
          <cell r="R97" t="str">
            <v>有明町</v>
          </cell>
          <cell r="S97">
            <v>7</v>
          </cell>
          <cell r="T97">
            <v>2</v>
          </cell>
          <cell r="U97">
            <v>9</v>
          </cell>
          <cell r="V97">
            <v>3</v>
          </cell>
          <cell r="W97">
            <v>201</v>
          </cell>
          <cell r="X97">
            <v>23</v>
          </cell>
          <cell r="Y97">
            <v>275</v>
          </cell>
          <cell r="Z97">
            <v>381</v>
          </cell>
          <cell r="AA97">
            <v>19</v>
          </cell>
          <cell r="AB97">
            <v>30</v>
          </cell>
          <cell r="AC97">
            <v>0</v>
          </cell>
          <cell r="AD97">
            <v>3</v>
          </cell>
        </row>
        <row r="98">
          <cell r="C98">
            <v>4219</v>
          </cell>
          <cell r="D98">
            <v>3571</v>
          </cell>
          <cell r="E98">
            <v>1213</v>
          </cell>
          <cell r="F98">
            <v>961</v>
          </cell>
          <cell r="G98">
            <v>18</v>
          </cell>
          <cell r="H98">
            <v>5</v>
          </cell>
          <cell r="I98">
            <v>84</v>
          </cell>
          <cell r="J98">
            <v>23</v>
          </cell>
          <cell r="K98">
            <v>14</v>
          </cell>
          <cell r="L98">
            <v>6</v>
          </cell>
          <cell r="M98">
            <v>705</v>
          </cell>
          <cell r="N98">
            <v>116</v>
          </cell>
          <cell r="O98">
            <v>560</v>
          </cell>
          <cell r="P98">
            <v>563</v>
          </cell>
          <cell r="R98" t="str">
            <v>大崎町</v>
          </cell>
          <cell r="S98">
            <v>11</v>
          </cell>
          <cell r="T98">
            <v>3</v>
          </cell>
          <cell r="U98">
            <v>4</v>
          </cell>
          <cell r="V98">
            <v>9</v>
          </cell>
          <cell r="W98">
            <v>242</v>
          </cell>
          <cell r="X98">
            <v>29</v>
          </cell>
          <cell r="Y98">
            <v>384</v>
          </cell>
          <cell r="Z98">
            <v>504</v>
          </cell>
          <cell r="AA98">
            <v>35</v>
          </cell>
          <cell r="AB98">
            <v>61</v>
          </cell>
          <cell r="AC98">
            <v>4</v>
          </cell>
          <cell r="AD98">
            <v>4</v>
          </cell>
        </row>
        <row r="102">
          <cell r="C102">
            <v>3693</v>
          </cell>
          <cell r="D102">
            <v>3087</v>
          </cell>
          <cell r="E102">
            <v>1104</v>
          </cell>
          <cell r="F102">
            <v>838</v>
          </cell>
          <cell r="G102">
            <v>9</v>
          </cell>
          <cell r="H102">
            <v>1</v>
          </cell>
          <cell r="I102">
            <v>26</v>
          </cell>
          <cell r="J102">
            <v>8</v>
          </cell>
          <cell r="K102">
            <v>3</v>
          </cell>
          <cell r="L102">
            <v>0</v>
          </cell>
          <cell r="M102">
            <v>628</v>
          </cell>
          <cell r="N102">
            <v>93</v>
          </cell>
          <cell r="O102">
            <v>288</v>
          </cell>
          <cell r="P102">
            <v>314</v>
          </cell>
          <cell r="R102" t="str">
            <v>串良町</v>
          </cell>
          <cell r="S102">
            <v>14</v>
          </cell>
          <cell r="T102">
            <v>1</v>
          </cell>
          <cell r="U102">
            <v>6</v>
          </cell>
          <cell r="V102">
            <v>5</v>
          </cell>
          <cell r="W102">
            <v>204</v>
          </cell>
          <cell r="X102">
            <v>15</v>
          </cell>
          <cell r="Y102">
            <v>467</v>
          </cell>
          <cell r="Z102">
            <v>571</v>
          </cell>
          <cell r="AA102">
            <v>21</v>
          </cell>
          <cell r="AB102">
            <v>59</v>
          </cell>
          <cell r="AC102">
            <v>4</v>
          </cell>
          <cell r="AD102">
            <v>3</v>
          </cell>
        </row>
        <row r="103">
          <cell r="C103">
            <v>1914</v>
          </cell>
          <cell r="D103">
            <v>1589</v>
          </cell>
          <cell r="E103">
            <v>670</v>
          </cell>
          <cell r="F103">
            <v>522</v>
          </cell>
          <cell r="G103">
            <v>1</v>
          </cell>
          <cell r="H103">
            <v>0</v>
          </cell>
          <cell r="I103">
            <v>40</v>
          </cell>
          <cell r="J103">
            <v>18</v>
          </cell>
          <cell r="K103">
            <v>2</v>
          </cell>
          <cell r="L103">
            <v>0</v>
          </cell>
          <cell r="M103">
            <v>277</v>
          </cell>
          <cell r="N103">
            <v>41</v>
          </cell>
          <cell r="O103">
            <v>170</v>
          </cell>
          <cell r="P103">
            <v>166</v>
          </cell>
          <cell r="R103" t="str">
            <v>東串良町</v>
          </cell>
          <cell r="S103">
            <v>2</v>
          </cell>
          <cell r="T103">
            <v>0</v>
          </cell>
          <cell r="U103">
            <v>1</v>
          </cell>
          <cell r="V103">
            <v>4</v>
          </cell>
          <cell r="W103">
            <v>92</v>
          </cell>
          <cell r="X103">
            <v>15</v>
          </cell>
          <cell r="Y103">
            <v>208</v>
          </cell>
          <cell r="Z103">
            <v>275</v>
          </cell>
          <cell r="AA103">
            <v>11</v>
          </cell>
          <cell r="AB103">
            <v>34</v>
          </cell>
          <cell r="AC103">
            <v>0</v>
          </cell>
          <cell r="AD103">
            <v>0</v>
          </cell>
        </row>
        <row r="104">
          <cell r="C104">
            <v>1926</v>
          </cell>
          <cell r="D104">
            <v>1673</v>
          </cell>
          <cell r="E104">
            <v>423</v>
          </cell>
          <cell r="F104">
            <v>309</v>
          </cell>
          <cell r="G104">
            <v>16</v>
          </cell>
          <cell r="H104">
            <v>4</v>
          </cell>
          <cell r="I104">
            <v>2</v>
          </cell>
          <cell r="J104">
            <v>0</v>
          </cell>
          <cell r="K104">
            <v>2</v>
          </cell>
          <cell r="L104">
            <v>0</v>
          </cell>
          <cell r="M104">
            <v>378</v>
          </cell>
          <cell r="N104">
            <v>48</v>
          </cell>
          <cell r="O104">
            <v>256</v>
          </cell>
          <cell r="P104">
            <v>328</v>
          </cell>
          <cell r="R104" t="str">
            <v>吾平町</v>
          </cell>
          <cell r="S104">
            <v>2</v>
          </cell>
          <cell r="T104">
            <v>0</v>
          </cell>
          <cell r="U104">
            <v>6</v>
          </cell>
          <cell r="V104">
            <v>5</v>
          </cell>
          <cell r="W104">
            <v>92</v>
          </cell>
          <cell r="X104">
            <v>9</v>
          </cell>
          <cell r="Y104">
            <v>201</v>
          </cell>
          <cell r="Z104">
            <v>266</v>
          </cell>
          <cell r="AA104">
            <v>23</v>
          </cell>
          <cell r="AB104">
            <v>25</v>
          </cell>
          <cell r="AC104">
            <v>4</v>
          </cell>
          <cell r="AD104">
            <v>2</v>
          </cell>
        </row>
        <row r="105">
          <cell r="C105">
            <v>2601</v>
          </cell>
          <cell r="D105">
            <v>2014</v>
          </cell>
          <cell r="E105">
            <v>928</v>
          </cell>
          <cell r="F105">
            <v>634</v>
          </cell>
          <cell r="G105">
            <v>25</v>
          </cell>
          <cell r="H105">
            <v>1</v>
          </cell>
          <cell r="I105">
            <v>40</v>
          </cell>
          <cell r="J105">
            <v>13</v>
          </cell>
          <cell r="K105">
            <v>3</v>
          </cell>
          <cell r="L105">
            <v>1</v>
          </cell>
          <cell r="M105">
            <v>424</v>
          </cell>
          <cell r="N105">
            <v>62</v>
          </cell>
          <cell r="O105">
            <v>150</v>
          </cell>
          <cell r="P105">
            <v>165</v>
          </cell>
          <cell r="R105" t="str">
            <v>錦江町</v>
          </cell>
          <cell r="S105">
            <v>3</v>
          </cell>
          <cell r="T105">
            <v>2</v>
          </cell>
          <cell r="U105">
            <v>3</v>
          </cell>
          <cell r="V105">
            <v>2</v>
          </cell>
          <cell r="W105">
            <v>83</v>
          </cell>
          <cell r="X105">
            <v>23</v>
          </cell>
          <cell r="Y105">
            <v>240</v>
          </cell>
          <cell r="Z105">
            <v>333</v>
          </cell>
          <cell r="AA105">
            <v>26</v>
          </cell>
          <cell r="AB105">
            <v>30</v>
          </cell>
          <cell r="AC105">
            <v>1</v>
          </cell>
          <cell r="AD105">
            <v>0</v>
          </cell>
        </row>
        <row r="106">
          <cell r="C106">
            <v>2595</v>
          </cell>
          <cell r="D106">
            <v>2020</v>
          </cell>
          <cell r="E106">
            <v>875</v>
          </cell>
          <cell r="F106">
            <v>654</v>
          </cell>
          <cell r="G106">
            <v>17</v>
          </cell>
          <cell r="H106">
            <v>2</v>
          </cell>
          <cell r="I106">
            <v>169</v>
          </cell>
          <cell r="J106">
            <v>21</v>
          </cell>
          <cell r="K106">
            <v>0</v>
          </cell>
          <cell r="L106">
            <v>0</v>
          </cell>
          <cell r="M106">
            <v>369</v>
          </cell>
          <cell r="N106">
            <v>40</v>
          </cell>
          <cell r="O106">
            <v>118</v>
          </cell>
          <cell r="P106">
            <v>192</v>
          </cell>
          <cell r="R106" t="str">
            <v>南大隅町</v>
          </cell>
          <cell r="S106">
            <v>7</v>
          </cell>
          <cell r="T106">
            <v>1</v>
          </cell>
          <cell r="U106">
            <v>2</v>
          </cell>
          <cell r="V106">
            <v>1</v>
          </cell>
          <cell r="W106">
            <v>112</v>
          </cell>
          <cell r="X106">
            <v>16</v>
          </cell>
          <cell r="Y106">
            <v>235</v>
          </cell>
          <cell r="Z106">
            <v>335</v>
          </cell>
          <cell r="AA106">
            <v>14</v>
          </cell>
          <cell r="AB106">
            <v>36</v>
          </cell>
          <cell r="AC106">
            <v>1</v>
          </cell>
          <cell r="AD106">
            <v>0</v>
          </cell>
        </row>
        <row r="107">
          <cell r="C107">
            <v>4534</v>
          </cell>
          <cell r="D107">
            <v>3393</v>
          </cell>
          <cell r="E107">
            <v>775</v>
          </cell>
          <cell r="F107">
            <v>513</v>
          </cell>
          <cell r="G107">
            <v>25</v>
          </cell>
          <cell r="H107">
            <v>2</v>
          </cell>
          <cell r="I107">
            <v>212</v>
          </cell>
          <cell r="J107">
            <v>34</v>
          </cell>
          <cell r="K107">
            <v>3</v>
          </cell>
          <cell r="L107">
            <v>2</v>
          </cell>
          <cell r="M107">
            <v>935</v>
          </cell>
          <cell r="N107">
            <v>122</v>
          </cell>
          <cell r="O107">
            <v>432</v>
          </cell>
          <cell r="P107">
            <v>469</v>
          </cell>
          <cell r="R107" t="str">
            <v>肝付町</v>
          </cell>
          <cell r="S107">
            <v>9</v>
          </cell>
          <cell r="T107">
            <v>1</v>
          </cell>
          <cell r="U107">
            <v>16</v>
          </cell>
          <cell r="V107">
            <v>6</v>
          </cell>
          <cell r="W107">
            <v>178</v>
          </cell>
          <cell r="X107">
            <v>35</v>
          </cell>
          <cell r="Y107">
            <v>613</v>
          </cell>
          <cell r="Z107">
            <v>722</v>
          </cell>
          <cell r="AA107">
            <v>48</v>
          </cell>
          <cell r="AB107">
            <v>57</v>
          </cell>
          <cell r="AC107">
            <v>7</v>
          </cell>
          <cell r="AD107">
            <v>5</v>
          </cell>
        </row>
        <row r="111">
          <cell r="C111">
            <v>2720</v>
          </cell>
          <cell r="D111">
            <v>2298</v>
          </cell>
          <cell r="E111">
            <v>932</v>
          </cell>
          <cell r="F111">
            <v>905</v>
          </cell>
          <cell r="G111">
            <v>2</v>
          </cell>
          <cell r="H111">
            <v>0</v>
          </cell>
          <cell r="I111">
            <v>48</v>
          </cell>
          <cell r="J111">
            <v>33</v>
          </cell>
          <cell r="K111">
            <v>9</v>
          </cell>
          <cell r="L111">
            <v>2</v>
          </cell>
          <cell r="M111">
            <v>435</v>
          </cell>
          <cell r="N111">
            <v>74</v>
          </cell>
          <cell r="O111">
            <v>137</v>
          </cell>
          <cell r="P111">
            <v>58</v>
          </cell>
          <cell r="R111" t="str">
            <v>中種子町</v>
          </cell>
          <cell r="S111">
            <v>6</v>
          </cell>
          <cell r="T111">
            <v>2</v>
          </cell>
          <cell r="U111">
            <v>0</v>
          </cell>
          <cell r="V111">
            <v>1</v>
          </cell>
          <cell r="W111">
            <v>86</v>
          </cell>
          <cell r="X111">
            <v>28</v>
          </cell>
          <cell r="Y111">
            <v>269</v>
          </cell>
          <cell r="Z111">
            <v>311</v>
          </cell>
          <cell r="AA111">
            <v>19</v>
          </cell>
          <cell r="AB111">
            <v>35</v>
          </cell>
          <cell r="AC111">
            <v>0</v>
          </cell>
          <cell r="AD111">
            <v>0</v>
          </cell>
        </row>
        <row r="112">
          <cell r="C112">
            <v>2125</v>
          </cell>
          <cell r="D112">
            <v>1618</v>
          </cell>
          <cell r="E112">
            <v>571</v>
          </cell>
          <cell r="F112">
            <v>546</v>
          </cell>
          <cell r="G112">
            <v>7</v>
          </cell>
          <cell r="H112">
            <v>1</v>
          </cell>
          <cell r="I112">
            <v>30</v>
          </cell>
          <cell r="J112">
            <v>8</v>
          </cell>
          <cell r="K112">
            <v>2</v>
          </cell>
          <cell r="L112">
            <v>0</v>
          </cell>
          <cell r="M112">
            <v>340</v>
          </cell>
          <cell r="N112">
            <v>53</v>
          </cell>
          <cell r="O112">
            <v>94</v>
          </cell>
          <cell r="P112">
            <v>29</v>
          </cell>
          <cell r="R112" t="str">
            <v>南種子町</v>
          </cell>
          <cell r="S112">
            <v>18</v>
          </cell>
          <cell r="T112">
            <v>3</v>
          </cell>
          <cell r="U112">
            <v>3</v>
          </cell>
          <cell r="V112">
            <v>2</v>
          </cell>
          <cell r="W112">
            <v>65</v>
          </cell>
          <cell r="X112">
            <v>23</v>
          </cell>
          <cell r="Y112">
            <v>165</v>
          </cell>
          <cell r="Z112">
            <v>240</v>
          </cell>
          <cell r="AA112">
            <v>13</v>
          </cell>
          <cell r="AB112">
            <v>24</v>
          </cell>
          <cell r="AC112">
            <v>4</v>
          </cell>
          <cell r="AD112">
            <v>3</v>
          </cell>
        </row>
        <row r="113">
          <cell r="C113">
            <v>1799</v>
          </cell>
          <cell r="D113">
            <v>1353</v>
          </cell>
          <cell r="E113">
            <v>104</v>
          </cell>
          <cell r="F113">
            <v>52</v>
          </cell>
          <cell r="G113">
            <v>18</v>
          </cell>
          <cell r="H113">
            <v>1</v>
          </cell>
          <cell r="I113">
            <v>43</v>
          </cell>
          <cell r="J113">
            <v>5</v>
          </cell>
          <cell r="K113">
            <v>7</v>
          </cell>
          <cell r="L113">
            <v>1</v>
          </cell>
          <cell r="M113">
            <v>355</v>
          </cell>
          <cell r="N113">
            <v>64</v>
          </cell>
          <cell r="O113">
            <v>172</v>
          </cell>
          <cell r="P113">
            <v>75</v>
          </cell>
          <cell r="R113" t="str">
            <v>上屋久町</v>
          </cell>
          <cell r="S113">
            <v>12</v>
          </cell>
          <cell r="T113">
            <v>3</v>
          </cell>
          <cell r="U113">
            <v>3</v>
          </cell>
          <cell r="V113">
            <v>2</v>
          </cell>
          <cell r="W113">
            <v>106</v>
          </cell>
          <cell r="X113">
            <v>39</v>
          </cell>
          <cell r="Y113">
            <v>251</v>
          </cell>
          <cell r="Z113">
            <v>301</v>
          </cell>
          <cell r="AA113">
            <v>16</v>
          </cell>
          <cell r="AB113">
            <v>32</v>
          </cell>
          <cell r="AC113">
            <v>2</v>
          </cell>
          <cell r="AD113">
            <v>0</v>
          </cell>
        </row>
        <row r="114">
          <cell r="C114">
            <v>1995</v>
          </cell>
          <cell r="D114">
            <v>1489</v>
          </cell>
          <cell r="E114">
            <v>338</v>
          </cell>
          <cell r="F114">
            <v>225</v>
          </cell>
          <cell r="G114">
            <v>44</v>
          </cell>
          <cell r="H114">
            <v>6</v>
          </cell>
          <cell r="I114">
            <v>95</v>
          </cell>
          <cell r="J114">
            <v>7</v>
          </cell>
          <cell r="K114">
            <v>1</v>
          </cell>
          <cell r="L114">
            <v>0</v>
          </cell>
          <cell r="M114">
            <v>326</v>
          </cell>
          <cell r="N114">
            <v>44</v>
          </cell>
          <cell r="O114">
            <v>67</v>
          </cell>
          <cell r="P114">
            <v>60</v>
          </cell>
          <cell r="R114" t="str">
            <v>屋久町</v>
          </cell>
          <cell r="S114">
            <v>3</v>
          </cell>
          <cell r="T114">
            <v>1</v>
          </cell>
          <cell r="U114">
            <v>3</v>
          </cell>
          <cell r="V114">
            <v>2</v>
          </cell>
          <cell r="W114">
            <v>97</v>
          </cell>
          <cell r="X114">
            <v>28</v>
          </cell>
          <cell r="Y114">
            <v>217</v>
          </cell>
          <cell r="Z114">
            <v>265</v>
          </cell>
          <cell r="AA114">
            <v>8</v>
          </cell>
          <cell r="AB114">
            <v>28</v>
          </cell>
          <cell r="AC114">
            <v>6</v>
          </cell>
          <cell r="AD114">
            <v>2</v>
          </cell>
        </row>
        <row r="118">
          <cell r="C118">
            <v>498</v>
          </cell>
          <cell r="D118">
            <v>307</v>
          </cell>
          <cell r="E118">
            <v>62</v>
          </cell>
          <cell r="F118">
            <v>16</v>
          </cell>
          <cell r="G118">
            <v>2</v>
          </cell>
          <cell r="H118">
            <v>0</v>
          </cell>
          <cell r="I118">
            <v>16</v>
          </cell>
          <cell r="J118">
            <v>9</v>
          </cell>
          <cell r="K118">
            <v>0</v>
          </cell>
          <cell r="L118" t="str">
            <v>-</v>
          </cell>
          <cell r="M118">
            <v>157</v>
          </cell>
          <cell r="N118">
            <v>12</v>
          </cell>
          <cell r="O118">
            <v>20</v>
          </cell>
          <cell r="P118">
            <v>53</v>
          </cell>
          <cell r="R118" t="str">
            <v>大和村</v>
          </cell>
          <cell r="S118">
            <v>1</v>
          </cell>
          <cell r="T118">
            <v>0</v>
          </cell>
          <cell r="U118">
            <v>1</v>
          </cell>
          <cell r="V118">
            <v>0</v>
          </cell>
          <cell r="W118">
            <v>6</v>
          </cell>
          <cell r="X118">
            <v>2</v>
          </cell>
          <cell r="Y118">
            <v>34</v>
          </cell>
          <cell r="Z118">
            <v>43</v>
          </cell>
          <cell r="AA118">
            <v>1</v>
          </cell>
          <cell r="AB118">
            <v>3</v>
          </cell>
          <cell r="AC118">
            <v>0</v>
          </cell>
          <cell r="AD118">
            <v>0</v>
          </cell>
        </row>
        <row r="119">
          <cell r="C119">
            <v>496</v>
          </cell>
          <cell r="D119">
            <v>361</v>
          </cell>
          <cell r="E119">
            <v>70</v>
          </cell>
          <cell r="F119">
            <v>46</v>
          </cell>
          <cell r="G119">
            <v>11</v>
          </cell>
          <cell r="H119">
            <v>1</v>
          </cell>
          <cell r="I119">
            <v>65</v>
          </cell>
          <cell r="J119">
            <v>32</v>
          </cell>
          <cell r="K119">
            <v>0</v>
          </cell>
          <cell r="L119" t="str">
            <v>-</v>
          </cell>
          <cell r="M119">
            <v>92</v>
          </cell>
          <cell r="N119">
            <v>15</v>
          </cell>
          <cell r="O119">
            <v>33</v>
          </cell>
          <cell r="P119">
            <v>40</v>
          </cell>
          <cell r="R119" t="str">
            <v>宇検村</v>
          </cell>
          <cell r="S119">
            <v>0</v>
          </cell>
          <cell r="T119">
            <v>0</v>
          </cell>
          <cell r="U119">
            <v>1</v>
          </cell>
          <cell r="V119">
            <v>2</v>
          </cell>
          <cell r="W119">
            <v>11</v>
          </cell>
          <cell r="X119">
            <v>2</v>
          </cell>
          <cell r="Y119">
            <v>23</v>
          </cell>
          <cell r="Z119">
            <v>35</v>
          </cell>
          <cell r="AA119">
            <v>5</v>
          </cell>
          <cell r="AB119">
            <v>1</v>
          </cell>
          <cell r="AC119">
            <v>0</v>
          </cell>
          <cell r="AD119">
            <v>0</v>
          </cell>
        </row>
        <row r="120">
          <cell r="C120">
            <v>2373</v>
          </cell>
          <cell r="D120">
            <v>1712</v>
          </cell>
          <cell r="E120">
            <v>86</v>
          </cell>
          <cell r="F120">
            <v>31</v>
          </cell>
          <cell r="G120">
            <v>13</v>
          </cell>
          <cell r="H120">
            <v>2</v>
          </cell>
          <cell r="I120">
            <v>231</v>
          </cell>
          <cell r="J120">
            <v>54</v>
          </cell>
          <cell r="K120">
            <v>10</v>
          </cell>
          <cell r="L120">
            <v>3</v>
          </cell>
          <cell r="M120">
            <v>447</v>
          </cell>
          <cell r="N120">
            <v>69</v>
          </cell>
          <cell r="O120">
            <v>111</v>
          </cell>
          <cell r="P120">
            <v>96</v>
          </cell>
          <cell r="R120" t="str">
            <v>瀬戸内町</v>
          </cell>
          <cell r="S120">
            <v>12</v>
          </cell>
          <cell r="T120">
            <v>2</v>
          </cell>
          <cell r="U120">
            <v>5</v>
          </cell>
          <cell r="V120">
            <v>8</v>
          </cell>
          <cell r="W120">
            <v>176</v>
          </cell>
          <cell r="X120">
            <v>22</v>
          </cell>
          <cell r="Y120">
            <v>198</v>
          </cell>
          <cell r="Z120">
            <v>326</v>
          </cell>
          <cell r="AA120">
            <v>22</v>
          </cell>
          <cell r="AB120">
            <v>13</v>
          </cell>
          <cell r="AC120">
            <v>2</v>
          </cell>
          <cell r="AD120">
            <v>1</v>
          </cell>
        </row>
        <row r="121">
          <cell r="C121">
            <v>411</v>
          </cell>
          <cell r="D121">
            <v>276</v>
          </cell>
          <cell r="E121">
            <v>47</v>
          </cell>
          <cell r="F121">
            <v>26</v>
          </cell>
          <cell r="G121">
            <v>2</v>
          </cell>
          <cell r="H121" t="str">
            <v>-</v>
          </cell>
          <cell r="I121">
            <v>10</v>
          </cell>
          <cell r="J121">
            <v>2</v>
          </cell>
          <cell r="K121">
            <v>1</v>
          </cell>
          <cell r="L121">
            <v>0</v>
          </cell>
          <cell r="M121">
            <v>112</v>
          </cell>
          <cell r="N121">
            <v>18</v>
          </cell>
          <cell r="O121">
            <v>30</v>
          </cell>
          <cell r="P121">
            <v>11</v>
          </cell>
          <cell r="R121" t="str">
            <v>住用村</v>
          </cell>
          <cell r="S121">
            <v>0</v>
          </cell>
          <cell r="T121">
            <v>3</v>
          </cell>
          <cell r="U121">
            <v>1</v>
          </cell>
          <cell r="V121">
            <v>2</v>
          </cell>
          <cell r="W121">
            <v>12</v>
          </cell>
          <cell r="X121">
            <v>0</v>
          </cell>
          <cell r="Y121">
            <v>30</v>
          </cell>
          <cell r="Z121">
            <v>43</v>
          </cell>
          <cell r="AA121">
            <v>0</v>
          </cell>
          <cell r="AB121">
            <v>6</v>
          </cell>
          <cell r="AC121">
            <v>1</v>
          </cell>
          <cell r="AD121">
            <v>2</v>
          </cell>
        </row>
        <row r="122">
          <cell r="C122">
            <v>1350</v>
          </cell>
          <cell r="D122">
            <v>1108</v>
          </cell>
          <cell r="E122">
            <v>109</v>
          </cell>
          <cell r="F122">
            <v>26</v>
          </cell>
          <cell r="G122">
            <v>2</v>
          </cell>
          <cell r="H122" t="str">
            <v>-</v>
          </cell>
          <cell r="I122">
            <v>18</v>
          </cell>
          <cell r="J122">
            <v>1</v>
          </cell>
          <cell r="K122">
            <v>6</v>
          </cell>
          <cell r="L122">
            <v>3</v>
          </cell>
          <cell r="M122">
            <v>265</v>
          </cell>
          <cell r="N122">
            <v>27</v>
          </cell>
          <cell r="O122">
            <v>113</v>
          </cell>
          <cell r="P122">
            <v>121</v>
          </cell>
          <cell r="R122" t="str">
            <v>龍郷町</v>
          </cell>
          <cell r="S122">
            <v>22</v>
          </cell>
          <cell r="T122">
            <v>2</v>
          </cell>
          <cell r="U122">
            <v>8</v>
          </cell>
          <cell r="V122">
            <v>3</v>
          </cell>
          <cell r="W122">
            <v>53</v>
          </cell>
          <cell r="X122">
            <v>12</v>
          </cell>
          <cell r="Y122">
            <v>193</v>
          </cell>
          <cell r="Z122">
            <v>239</v>
          </cell>
          <cell r="AA122">
            <v>9</v>
          </cell>
          <cell r="AB122">
            <v>18</v>
          </cell>
          <cell r="AC122">
            <v>6</v>
          </cell>
          <cell r="AD122">
            <v>6</v>
          </cell>
        </row>
        <row r="123">
          <cell r="C123">
            <v>1760</v>
          </cell>
          <cell r="D123">
            <v>1283</v>
          </cell>
          <cell r="E123">
            <v>403</v>
          </cell>
          <cell r="F123">
            <v>138</v>
          </cell>
          <cell r="G123">
            <v>0</v>
          </cell>
          <cell r="H123" t="str">
            <v>-</v>
          </cell>
          <cell r="I123">
            <v>30</v>
          </cell>
          <cell r="J123">
            <v>6</v>
          </cell>
          <cell r="K123">
            <v>10</v>
          </cell>
          <cell r="L123" t="str">
            <v>-</v>
          </cell>
          <cell r="M123">
            <v>337</v>
          </cell>
          <cell r="N123">
            <v>25</v>
          </cell>
          <cell r="O123">
            <v>110</v>
          </cell>
          <cell r="P123">
            <v>156</v>
          </cell>
          <cell r="R123" t="str">
            <v>笠利町</v>
          </cell>
          <cell r="S123">
            <v>14</v>
          </cell>
          <cell r="T123">
            <v>1</v>
          </cell>
          <cell r="U123">
            <v>5</v>
          </cell>
          <cell r="V123">
            <v>6</v>
          </cell>
          <cell r="W123">
            <v>70</v>
          </cell>
          <cell r="X123">
            <v>15</v>
          </cell>
          <cell r="Y123">
            <v>116</v>
          </cell>
          <cell r="Z123">
            <v>219</v>
          </cell>
          <cell r="AA123">
            <v>13</v>
          </cell>
          <cell r="AB123">
            <v>17</v>
          </cell>
          <cell r="AC123">
            <v>8</v>
          </cell>
          <cell r="AD123">
            <v>2</v>
          </cell>
        </row>
        <row r="125">
          <cell r="C125">
            <v>2268</v>
          </cell>
          <cell r="D125">
            <v>1618</v>
          </cell>
          <cell r="E125">
            <v>543</v>
          </cell>
          <cell r="F125">
            <v>316</v>
          </cell>
          <cell r="G125">
            <v>1</v>
          </cell>
          <cell r="H125" t="str">
            <v>-</v>
          </cell>
          <cell r="I125">
            <v>28</v>
          </cell>
          <cell r="J125">
            <v>6</v>
          </cell>
          <cell r="K125" t="str">
            <v>-</v>
          </cell>
          <cell r="L125" t="str">
            <v>-</v>
          </cell>
          <cell r="M125">
            <v>538</v>
          </cell>
          <cell r="N125">
            <v>65</v>
          </cell>
          <cell r="O125">
            <v>129</v>
          </cell>
          <cell r="P125">
            <v>120</v>
          </cell>
          <cell r="R125" t="str">
            <v>喜界町</v>
          </cell>
          <cell r="S125">
            <v>23</v>
          </cell>
          <cell r="T125">
            <v>5</v>
          </cell>
          <cell r="U125">
            <v>1</v>
          </cell>
          <cell r="V125">
            <v>2</v>
          </cell>
          <cell r="W125">
            <v>109</v>
          </cell>
          <cell r="X125">
            <v>17</v>
          </cell>
          <cell r="Y125">
            <v>185</v>
          </cell>
          <cell r="Z125">
            <v>334</v>
          </cell>
          <cell r="AA125">
            <v>20</v>
          </cell>
          <cell r="AB125">
            <v>19</v>
          </cell>
          <cell r="AC125">
            <v>0</v>
          </cell>
          <cell r="AD125">
            <v>0</v>
          </cell>
        </row>
        <row r="126">
          <cell r="C126">
            <v>3248</v>
          </cell>
          <cell r="D126">
            <v>2174</v>
          </cell>
          <cell r="E126">
            <v>748</v>
          </cell>
          <cell r="F126">
            <v>231</v>
          </cell>
          <cell r="G126">
            <v>1</v>
          </cell>
          <cell r="H126" t="str">
            <v>-</v>
          </cell>
          <cell r="I126">
            <v>25</v>
          </cell>
          <cell r="J126">
            <v>1</v>
          </cell>
          <cell r="K126">
            <v>2</v>
          </cell>
          <cell r="L126">
            <v>0</v>
          </cell>
          <cell r="M126">
            <v>566</v>
          </cell>
          <cell r="N126">
            <v>69</v>
          </cell>
          <cell r="O126">
            <v>119</v>
          </cell>
          <cell r="P126">
            <v>38</v>
          </cell>
          <cell r="R126" t="str">
            <v>徳之島町</v>
          </cell>
          <cell r="S126">
            <v>18</v>
          </cell>
          <cell r="T126">
            <v>1</v>
          </cell>
          <cell r="U126">
            <v>6</v>
          </cell>
          <cell r="V126">
            <v>3</v>
          </cell>
          <cell r="W126">
            <v>130</v>
          </cell>
          <cell r="X126">
            <v>34</v>
          </cell>
          <cell r="Y126">
            <v>393</v>
          </cell>
          <cell r="Z126">
            <v>474</v>
          </cell>
          <cell r="AA126">
            <v>45</v>
          </cell>
          <cell r="AB126">
            <v>48</v>
          </cell>
          <cell r="AC126">
            <v>7</v>
          </cell>
          <cell r="AD126">
            <v>2</v>
          </cell>
        </row>
        <row r="127">
          <cell r="C127">
            <v>1935</v>
          </cell>
          <cell r="D127">
            <v>1080</v>
          </cell>
          <cell r="E127">
            <v>671</v>
          </cell>
          <cell r="F127">
            <v>276</v>
          </cell>
          <cell r="G127">
            <v>1</v>
          </cell>
          <cell r="H127" t="str">
            <v>-</v>
          </cell>
          <cell r="I127">
            <v>17</v>
          </cell>
          <cell r="J127">
            <v>1</v>
          </cell>
          <cell r="K127">
            <v>9</v>
          </cell>
          <cell r="L127">
            <v>1</v>
          </cell>
          <cell r="M127">
            <v>391</v>
          </cell>
          <cell r="N127">
            <v>47</v>
          </cell>
          <cell r="O127">
            <v>87</v>
          </cell>
          <cell r="P127">
            <v>23</v>
          </cell>
          <cell r="R127" t="str">
            <v>天城町</v>
          </cell>
          <cell r="S127">
            <v>17</v>
          </cell>
          <cell r="T127">
            <v>1</v>
          </cell>
          <cell r="U127">
            <v>4</v>
          </cell>
          <cell r="V127">
            <v>3</v>
          </cell>
          <cell r="W127">
            <v>71</v>
          </cell>
          <cell r="X127">
            <v>14</v>
          </cell>
          <cell r="Y127">
            <v>150</v>
          </cell>
          <cell r="Z127">
            <v>232</v>
          </cell>
          <cell r="AA127">
            <v>9</v>
          </cell>
          <cell r="AB127">
            <v>9</v>
          </cell>
          <cell r="AC127">
            <v>4</v>
          </cell>
          <cell r="AD127">
            <v>0</v>
          </cell>
        </row>
        <row r="128">
          <cell r="C128">
            <v>1893</v>
          </cell>
          <cell r="D128">
            <v>1014</v>
          </cell>
          <cell r="E128">
            <v>809</v>
          </cell>
          <cell r="F128">
            <v>247</v>
          </cell>
          <cell r="G128">
            <v>0</v>
          </cell>
          <cell r="H128">
            <v>0</v>
          </cell>
          <cell r="I128">
            <v>2</v>
          </cell>
          <cell r="J128">
            <v>0</v>
          </cell>
          <cell r="K128">
            <v>0</v>
          </cell>
          <cell r="L128" t="str">
            <v>-</v>
          </cell>
          <cell r="M128">
            <v>308</v>
          </cell>
          <cell r="N128">
            <v>22</v>
          </cell>
          <cell r="O128">
            <v>82</v>
          </cell>
          <cell r="P128">
            <v>18</v>
          </cell>
          <cell r="R128" t="str">
            <v>伊仙町</v>
          </cell>
          <cell r="S128">
            <v>6</v>
          </cell>
          <cell r="T128">
            <v>1</v>
          </cell>
          <cell r="U128">
            <v>1</v>
          </cell>
          <cell r="V128">
            <v>2</v>
          </cell>
          <cell r="W128">
            <v>52</v>
          </cell>
          <cell r="X128">
            <v>13</v>
          </cell>
          <cell r="Y128">
            <v>171</v>
          </cell>
          <cell r="Z128">
            <v>159</v>
          </cell>
          <cell r="AA128">
            <v>7</v>
          </cell>
          <cell r="AB128">
            <v>14</v>
          </cell>
          <cell r="AC128">
            <v>1</v>
          </cell>
          <cell r="AD128">
            <v>1</v>
          </cell>
        </row>
        <row r="129">
          <cell r="C129">
            <v>2230</v>
          </cell>
          <cell r="D129">
            <v>1682</v>
          </cell>
          <cell r="E129">
            <v>785</v>
          </cell>
          <cell r="F129">
            <v>581</v>
          </cell>
          <cell r="G129">
            <v>0</v>
          </cell>
          <cell r="H129" t="str">
            <v>-</v>
          </cell>
          <cell r="I129">
            <v>25</v>
          </cell>
          <cell r="J129">
            <v>0</v>
          </cell>
          <cell r="K129">
            <v>5</v>
          </cell>
          <cell r="L129">
            <v>2</v>
          </cell>
          <cell r="M129">
            <v>403</v>
          </cell>
          <cell r="N129">
            <v>63</v>
          </cell>
          <cell r="O129">
            <v>74</v>
          </cell>
          <cell r="P129">
            <v>26</v>
          </cell>
          <cell r="R129" t="str">
            <v>和泊町</v>
          </cell>
          <cell r="S129">
            <v>9</v>
          </cell>
          <cell r="T129">
            <v>1</v>
          </cell>
          <cell r="U129">
            <v>4</v>
          </cell>
          <cell r="V129">
            <v>8</v>
          </cell>
          <cell r="W129">
            <v>103</v>
          </cell>
          <cell r="X129">
            <v>21</v>
          </cell>
          <cell r="Y129">
            <v>191</v>
          </cell>
          <cell r="Z129">
            <v>265</v>
          </cell>
          <cell r="AA129">
            <v>18</v>
          </cell>
          <cell r="AB129">
            <v>17</v>
          </cell>
          <cell r="AC129">
            <v>2</v>
          </cell>
          <cell r="AD129">
            <v>0</v>
          </cell>
        </row>
        <row r="130">
          <cell r="C130">
            <v>2053</v>
          </cell>
          <cell r="D130">
            <v>1360</v>
          </cell>
          <cell r="E130">
            <v>670</v>
          </cell>
          <cell r="F130">
            <v>404</v>
          </cell>
          <cell r="G130">
            <v>0</v>
          </cell>
          <cell r="H130" t="str">
            <v>-</v>
          </cell>
          <cell r="I130">
            <v>6</v>
          </cell>
          <cell r="J130">
            <v>0</v>
          </cell>
          <cell r="K130">
            <v>0</v>
          </cell>
          <cell r="L130" t="str">
            <v>-</v>
          </cell>
          <cell r="M130">
            <v>422</v>
          </cell>
          <cell r="N130">
            <v>40</v>
          </cell>
          <cell r="O130">
            <v>60</v>
          </cell>
          <cell r="P130">
            <v>19</v>
          </cell>
          <cell r="R130" t="str">
            <v>知名町</v>
          </cell>
          <cell r="S130">
            <v>32</v>
          </cell>
          <cell r="T130">
            <v>2</v>
          </cell>
          <cell r="U130">
            <v>1</v>
          </cell>
          <cell r="V130">
            <v>2</v>
          </cell>
          <cell r="W130">
            <v>69</v>
          </cell>
          <cell r="X130">
            <v>15</v>
          </cell>
          <cell r="Y130">
            <v>159</v>
          </cell>
          <cell r="Z130">
            <v>235</v>
          </cell>
          <cell r="AA130">
            <v>11</v>
          </cell>
          <cell r="AB130">
            <v>14</v>
          </cell>
          <cell r="AC130">
            <v>1</v>
          </cell>
          <cell r="AD130">
            <v>1</v>
          </cell>
        </row>
        <row r="131">
          <cell r="C131">
            <v>1724</v>
          </cell>
          <cell r="D131">
            <v>1266</v>
          </cell>
          <cell r="E131">
            <v>570</v>
          </cell>
          <cell r="F131">
            <v>317</v>
          </cell>
          <cell r="G131" t="str">
            <v>-</v>
          </cell>
          <cell r="H131" t="str">
            <v>-</v>
          </cell>
          <cell r="I131">
            <v>60</v>
          </cell>
          <cell r="J131">
            <v>2</v>
          </cell>
          <cell r="K131" t="str">
            <v>-</v>
          </cell>
          <cell r="L131" t="str">
            <v>-</v>
          </cell>
          <cell r="M131">
            <v>274</v>
          </cell>
          <cell r="N131">
            <v>29</v>
          </cell>
          <cell r="O131">
            <v>47</v>
          </cell>
          <cell r="P131">
            <v>144</v>
          </cell>
          <cell r="R131" t="str">
            <v>与論町</v>
          </cell>
          <cell r="S131">
            <v>16</v>
          </cell>
          <cell r="T131">
            <v>2</v>
          </cell>
          <cell r="U131">
            <v>1</v>
          </cell>
          <cell r="V131">
            <v>3</v>
          </cell>
          <cell r="W131">
            <v>69</v>
          </cell>
          <cell r="X131">
            <v>23</v>
          </cell>
          <cell r="Y131">
            <v>159</v>
          </cell>
          <cell r="Z131">
            <v>213</v>
          </cell>
          <cell r="AA131">
            <v>9</v>
          </cell>
          <cell r="AB131">
            <v>5</v>
          </cell>
          <cell r="AC131">
            <v>0</v>
          </cell>
          <cell r="AD131">
            <v>0</v>
          </cell>
        </row>
      </sheetData>
      <sheetData sheetId="10">
        <row r="12">
          <cell r="D12">
            <v>151972</v>
          </cell>
          <cell r="E12">
            <v>124294</v>
          </cell>
          <cell r="F12">
            <v>118713</v>
          </cell>
          <cell r="G12">
            <v>105473</v>
          </cell>
          <cell r="H12">
            <v>11216</v>
          </cell>
          <cell r="I12">
            <v>4778</v>
          </cell>
          <cell r="J12">
            <v>6365</v>
          </cell>
          <cell r="K12">
            <v>1475</v>
          </cell>
          <cell r="L12">
            <v>14381</v>
          </cell>
          <cell r="M12">
            <v>4596</v>
          </cell>
          <cell r="N12">
            <v>1273</v>
          </cell>
          <cell r="O12">
            <v>7588</v>
          </cell>
        </row>
        <row r="13">
          <cell r="D13">
            <v>20758</v>
          </cell>
          <cell r="E13">
            <v>16191</v>
          </cell>
          <cell r="F13">
            <v>15358</v>
          </cell>
          <cell r="G13">
            <v>12778</v>
          </cell>
          <cell r="H13">
            <v>1305</v>
          </cell>
          <cell r="I13">
            <v>528</v>
          </cell>
          <cell r="J13">
            <v>889</v>
          </cell>
          <cell r="K13">
            <v>210</v>
          </cell>
          <cell r="L13">
            <v>2875</v>
          </cell>
          <cell r="M13">
            <v>726</v>
          </cell>
          <cell r="N13">
            <v>321</v>
          </cell>
          <cell r="O13">
            <v>1858</v>
          </cell>
        </row>
        <row r="14">
          <cell r="D14">
            <v>6122</v>
          </cell>
          <cell r="E14">
            <v>5717</v>
          </cell>
          <cell r="F14">
            <v>4326</v>
          </cell>
          <cell r="G14">
            <v>4377</v>
          </cell>
          <cell r="H14">
            <v>298</v>
          </cell>
          <cell r="I14">
            <v>110</v>
          </cell>
          <cell r="J14">
            <v>388</v>
          </cell>
          <cell r="K14">
            <v>64</v>
          </cell>
          <cell r="L14">
            <v>963</v>
          </cell>
          <cell r="M14">
            <v>360</v>
          </cell>
          <cell r="N14">
            <v>147</v>
          </cell>
          <cell r="O14">
            <v>787</v>
          </cell>
        </row>
        <row r="15">
          <cell r="D15">
            <v>6520</v>
          </cell>
          <cell r="E15">
            <v>5237</v>
          </cell>
          <cell r="F15">
            <v>4880</v>
          </cell>
          <cell r="G15">
            <v>4290</v>
          </cell>
          <cell r="H15">
            <v>484</v>
          </cell>
          <cell r="I15">
            <v>181</v>
          </cell>
          <cell r="J15">
            <v>222</v>
          </cell>
          <cell r="K15">
            <v>57</v>
          </cell>
          <cell r="L15">
            <v>835</v>
          </cell>
          <cell r="M15">
            <v>232</v>
          </cell>
          <cell r="N15">
            <v>96</v>
          </cell>
          <cell r="O15">
            <v>460</v>
          </cell>
        </row>
        <row r="16">
          <cell r="D16">
            <v>6205</v>
          </cell>
          <cell r="E16">
            <v>5357</v>
          </cell>
          <cell r="F16">
            <v>3995</v>
          </cell>
          <cell r="G16">
            <v>3837</v>
          </cell>
          <cell r="H16">
            <v>322</v>
          </cell>
          <cell r="I16">
            <v>127</v>
          </cell>
          <cell r="J16">
            <v>367</v>
          </cell>
          <cell r="K16">
            <v>65</v>
          </cell>
          <cell r="L16">
            <v>1357</v>
          </cell>
          <cell r="M16">
            <v>337</v>
          </cell>
          <cell r="N16">
            <v>157</v>
          </cell>
          <cell r="O16">
            <v>932</v>
          </cell>
        </row>
        <row r="18">
          <cell r="D18">
            <v>9785</v>
          </cell>
          <cell r="E18">
            <v>8164</v>
          </cell>
          <cell r="F18">
            <v>7255</v>
          </cell>
          <cell r="G18">
            <v>6336</v>
          </cell>
          <cell r="H18">
            <v>780</v>
          </cell>
          <cell r="I18">
            <v>346</v>
          </cell>
          <cell r="J18">
            <v>584</v>
          </cell>
          <cell r="K18">
            <v>217</v>
          </cell>
          <cell r="L18">
            <v>1035</v>
          </cell>
          <cell r="M18">
            <v>675</v>
          </cell>
          <cell r="N18">
            <v>130</v>
          </cell>
          <cell r="O18">
            <v>529</v>
          </cell>
        </row>
        <row r="19">
          <cell r="D19">
            <v>10188</v>
          </cell>
          <cell r="E19">
            <v>8315</v>
          </cell>
          <cell r="F19">
            <v>7287</v>
          </cell>
          <cell r="G19">
            <v>6338</v>
          </cell>
          <cell r="H19">
            <v>502</v>
          </cell>
          <cell r="I19">
            <v>176</v>
          </cell>
          <cell r="J19">
            <v>462</v>
          </cell>
          <cell r="K19">
            <v>130</v>
          </cell>
          <cell r="L19">
            <v>1702</v>
          </cell>
          <cell r="M19">
            <v>443</v>
          </cell>
          <cell r="N19">
            <v>227</v>
          </cell>
          <cell r="O19">
            <v>1150</v>
          </cell>
        </row>
        <row r="20">
          <cell r="D20">
            <v>5764</v>
          </cell>
          <cell r="E20">
            <v>4716</v>
          </cell>
          <cell r="F20">
            <v>3820</v>
          </cell>
          <cell r="G20">
            <v>3433</v>
          </cell>
          <cell r="H20">
            <v>293</v>
          </cell>
          <cell r="I20">
            <v>140</v>
          </cell>
          <cell r="J20">
            <v>229</v>
          </cell>
          <cell r="K20">
            <v>57</v>
          </cell>
          <cell r="L20">
            <v>1326</v>
          </cell>
          <cell r="M20">
            <v>246</v>
          </cell>
          <cell r="N20">
            <v>95</v>
          </cell>
          <cell r="O20">
            <v>806</v>
          </cell>
        </row>
        <row r="21">
          <cell r="D21">
            <v>7471</v>
          </cell>
          <cell r="E21">
            <v>6735</v>
          </cell>
          <cell r="F21">
            <v>4932</v>
          </cell>
          <cell r="G21">
            <v>4831</v>
          </cell>
          <cell r="H21">
            <v>424</v>
          </cell>
          <cell r="I21">
            <v>163</v>
          </cell>
          <cell r="J21">
            <v>381</v>
          </cell>
          <cell r="K21">
            <v>98</v>
          </cell>
          <cell r="L21">
            <v>1526</v>
          </cell>
          <cell r="M21">
            <v>531</v>
          </cell>
          <cell r="N21">
            <v>205</v>
          </cell>
          <cell r="O21">
            <v>1103</v>
          </cell>
        </row>
        <row r="22">
          <cell r="D22">
            <v>5645</v>
          </cell>
          <cell r="E22">
            <v>4673</v>
          </cell>
          <cell r="F22">
            <v>4142</v>
          </cell>
          <cell r="G22">
            <v>3659</v>
          </cell>
          <cell r="H22">
            <v>333</v>
          </cell>
          <cell r="I22">
            <v>131</v>
          </cell>
          <cell r="J22">
            <v>206</v>
          </cell>
          <cell r="K22">
            <v>46</v>
          </cell>
          <cell r="L22">
            <v>863</v>
          </cell>
          <cell r="M22">
            <v>239</v>
          </cell>
          <cell r="N22">
            <v>101</v>
          </cell>
          <cell r="O22">
            <v>577</v>
          </cell>
        </row>
        <row r="24">
          <cell r="D24">
            <v>14686</v>
          </cell>
          <cell r="E24">
            <v>10217</v>
          </cell>
          <cell r="F24">
            <v>12304</v>
          </cell>
          <cell r="G24">
            <v>8826</v>
          </cell>
          <cell r="H24">
            <v>624</v>
          </cell>
          <cell r="I24">
            <v>244</v>
          </cell>
          <cell r="J24">
            <v>493</v>
          </cell>
          <cell r="K24">
            <v>111</v>
          </cell>
          <cell r="L24">
            <v>1146</v>
          </cell>
          <cell r="M24">
            <v>293</v>
          </cell>
          <cell r="N24">
            <v>116</v>
          </cell>
          <cell r="O24">
            <v>649</v>
          </cell>
        </row>
        <row r="25">
          <cell r="D25">
            <v>5109</v>
          </cell>
          <cell r="E25">
            <v>4131</v>
          </cell>
          <cell r="F25">
            <v>2981</v>
          </cell>
          <cell r="G25">
            <v>2553</v>
          </cell>
          <cell r="H25">
            <v>247</v>
          </cell>
          <cell r="I25">
            <v>115</v>
          </cell>
          <cell r="J25">
            <v>291</v>
          </cell>
          <cell r="K25">
            <v>51</v>
          </cell>
          <cell r="L25">
            <v>1459</v>
          </cell>
          <cell r="M25">
            <v>336</v>
          </cell>
          <cell r="N25">
            <v>131</v>
          </cell>
          <cell r="O25">
            <v>1071</v>
          </cell>
        </row>
        <row r="26">
          <cell r="D26">
            <v>4579</v>
          </cell>
          <cell r="E26">
            <v>3744</v>
          </cell>
          <cell r="F26">
            <v>2990</v>
          </cell>
          <cell r="G26">
            <v>2806</v>
          </cell>
          <cell r="H26">
            <v>214</v>
          </cell>
          <cell r="I26">
            <v>82</v>
          </cell>
          <cell r="J26">
            <v>240</v>
          </cell>
          <cell r="K26">
            <v>29</v>
          </cell>
          <cell r="L26">
            <v>975</v>
          </cell>
          <cell r="M26">
            <v>159</v>
          </cell>
          <cell r="N26">
            <v>159</v>
          </cell>
          <cell r="O26">
            <v>649</v>
          </cell>
        </row>
        <row r="27">
          <cell r="D27">
            <v>26642</v>
          </cell>
          <cell r="E27">
            <v>20541</v>
          </cell>
          <cell r="F27">
            <v>20056</v>
          </cell>
          <cell r="G27">
            <v>16349</v>
          </cell>
          <cell r="H27">
            <v>1468</v>
          </cell>
          <cell r="I27">
            <v>545</v>
          </cell>
          <cell r="J27">
            <v>986</v>
          </cell>
          <cell r="K27">
            <v>241</v>
          </cell>
          <cell r="L27">
            <v>3785</v>
          </cell>
          <cell r="M27">
            <v>1054</v>
          </cell>
          <cell r="N27">
            <v>343</v>
          </cell>
          <cell r="O27">
            <v>2278</v>
          </cell>
        </row>
        <row r="28">
          <cell r="D28">
            <v>13255</v>
          </cell>
          <cell r="E28">
            <v>10697</v>
          </cell>
          <cell r="F28">
            <v>9532</v>
          </cell>
          <cell r="G28">
            <v>8281</v>
          </cell>
          <cell r="H28">
            <v>706</v>
          </cell>
          <cell r="I28">
            <v>265</v>
          </cell>
          <cell r="J28">
            <v>494</v>
          </cell>
          <cell r="K28">
            <v>88</v>
          </cell>
          <cell r="L28">
            <v>2267</v>
          </cell>
          <cell r="M28">
            <v>586</v>
          </cell>
          <cell r="N28">
            <v>251</v>
          </cell>
          <cell r="O28">
            <v>1404</v>
          </cell>
        </row>
        <row r="29">
          <cell r="D29">
            <v>11584</v>
          </cell>
          <cell r="E29">
            <v>9403</v>
          </cell>
          <cell r="F29">
            <v>6931</v>
          </cell>
          <cell r="G29">
            <v>5934</v>
          </cell>
          <cell r="H29">
            <v>392</v>
          </cell>
          <cell r="I29">
            <v>167</v>
          </cell>
          <cell r="J29">
            <v>457</v>
          </cell>
          <cell r="K29">
            <v>72</v>
          </cell>
          <cell r="L29">
            <v>3456</v>
          </cell>
          <cell r="M29">
            <v>758</v>
          </cell>
          <cell r="N29">
            <v>342</v>
          </cell>
          <cell r="O29">
            <v>2436</v>
          </cell>
        </row>
        <row r="33">
          <cell r="D33">
            <v>155</v>
          </cell>
          <cell r="E33">
            <v>78</v>
          </cell>
          <cell r="F33">
            <v>122</v>
          </cell>
          <cell r="G33">
            <v>47</v>
          </cell>
          <cell r="H33">
            <v>1</v>
          </cell>
          <cell r="I33">
            <v>0</v>
          </cell>
          <cell r="J33">
            <v>2</v>
          </cell>
          <cell r="K33">
            <v>0</v>
          </cell>
          <cell r="L33">
            <v>30</v>
          </cell>
          <cell r="M33">
            <v>17</v>
          </cell>
          <cell r="N33">
            <v>0</v>
          </cell>
          <cell r="O33">
            <v>14</v>
          </cell>
        </row>
        <row r="34">
          <cell r="D34">
            <v>246</v>
          </cell>
          <cell r="E34">
            <v>96</v>
          </cell>
          <cell r="F34">
            <v>167</v>
          </cell>
          <cell r="G34">
            <v>50</v>
          </cell>
          <cell r="H34">
            <v>2</v>
          </cell>
          <cell r="I34">
            <v>1</v>
          </cell>
          <cell r="J34">
            <v>1</v>
          </cell>
          <cell r="K34">
            <v>3</v>
          </cell>
          <cell r="L34">
            <v>72</v>
          </cell>
          <cell r="M34">
            <v>21</v>
          </cell>
          <cell r="N34">
            <v>4</v>
          </cell>
          <cell r="O34">
            <v>21</v>
          </cell>
        </row>
        <row r="38">
          <cell r="D38">
            <v>2709</v>
          </cell>
          <cell r="E38">
            <v>2594</v>
          </cell>
          <cell r="F38">
            <v>1484</v>
          </cell>
          <cell r="G38">
            <v>1640</v>
          </cell>
          <cell r="H38">
            <v>147</v>
          </cell>
          <cell r="I38">
            <v>61</v>
          </cell>
          <cell r="J38">
            <v>194</v>
          </cell>
          <cell r="K38">
            <v>24</v>
          </cell>
          <cell r="L38">
            <v>773</v>
          </cell>
          <cell r="M38">
            <v>185</v>
          </cell>
          <cell r="N38">
            <v>111</v>
          </cell>
          <cell r="O38">
            <v>678</v>
          </cell>
        </row>
        <row r="39">
          <cell r="D39">
            <v>3840</v>
          </cell>
          <cell r="E39">
            <v>3349</v>
          </cell>
          <cell r="F39">
            <v>1894</v>
          </cell>
          <cell r="G39">
            <v>1834</v>
          </cell>
          <cell r="H39">
            <v>190</v>
          </cell>
          <cell r="I39">
            <v>89</v>
          </cell>
          <cell r="J39">
            <v>207</v>
          </cell>
          <cell r="K39">
            <v>27</v>
          </cell>
          <cell r="L39">
            <v>1251</v>
          </cell>
          <cell r="M39">
            <v>247</v>
          </cell>
          <cell r="N39">
            <v>298</v>
          </cell>
          <cell r="O39">
            <v>1147</v>
          </cell>
        </row>
        <row r="40">
          <cell r="D40">
            <v>1666</v>
          </cell>
          <cell r="E40">
            <v>1546</v>
          </cell>
          <cell r="F40">
            <v>1010</v>
          </cell>
          <cell r="G40">
            <v>1021</v>
          </cell>
          <cell r="H40">
            <v>60</v>
          </cell>
          <cell r="I40">
            <v>14</v>
          </cell>
          <cell r="J40">
            <v>52</v>
          </cell>
          <cell r="K40">
            <v>14</v>
          </cell>
          <cell r="L40">
            <v>485</v>
          </cell>
          <cell r="M40">
            <v>77</v>
          </cell>
          <cell r="N40">
            <v>59</v>
          </cell>
          <cell r="O40">
            <v>419</v>
          </cell>
        </row>
        <row r="44">
          <cell r="D44">
            <v>714</v>
          </cell>
          <cell r="E44">
            <v>492</v>
          </cell>
          <cell r="F44">
            <v>500</v>
          </cell>
          <cell r="G44">
            <v>411</v>
          </cell>
          <cell r="H44">
            <v>25</v>
          </cell>
          <cell r="I44">
            <v>9</v>
          </cell>
          <cell r="J44">
            <v>36</v>
          </cell>
          <cell r="K44">
            <v>1</v>
          </cell>
          <cell r="L44">
            <v>131</v>
          </cell>
          <cell r="M44">
            <v>19</v>
          </cell>
          <cell r="N44">
            <v>22</v>
          </cell>
          <cell r="O44">
            <v>49</v>
          </cell>
        </row>
        <row r="45">
          <cell r="D45">
            <v>635</v>
          </cell>
          <cell r="E45">
            <v>537</v>
          </cell>
          <cell r="F45">
            <v>370</v>
          </cell>
          <cell r="G45">
            <v>352</v>
          </cell>
          <cell r="H45">
            <v>28</v>
          </cell>
          <cell r="I45">
            <v>11</v>
          </cell>
          <cell r="J45">
            <v>23</v>
          </cell>
          <cell r="K45">
            <v>2</v>
          </cell>
          <cell r="L45">
            <v>203</v>
          </cell>
          <cell r="M45">
            <v>50</v>
          </cell>
          <cell r="N45">
            <v>11</v>
          </cell>
          <cell r="O45">
            <v>121</v>
          </cell>
        </row>
        <row r="46">
          <cell r="D46">
            <v>961</v>
          </cell>
          <cell r="E46">
            <v>750</v>
          </cell>
          <cell r="F46">
            <v>660</v>
          </cell>
          <cell r="G46">
            <v>540</v>
          </cell>
          <cell r="H46">
            <v>29</v>
          </cell>
          <cell r="I46">
            <v>6</v>
          </cell>
          <cell r="J46">
            <v>43</v>
          </cell>
          <cell r="K46">
            <v>5</v>
          </cell>
          <cell r="L46">
            <v>198</v>
          </cell>
          <cell r="M46">
            <v>59</v>
          </cell>
          <cell r="N46">
            <v>31</v>
          </cell>
          <cell r="O46">
            <v>139</v>
          </cell>
        </row>
        <row r="47">
          <cell r="D47">
            <v>3324</v>
          </cell>
          <cell r="E47">
            <v>2734</v>
          </cell>
          <cell r="F47">
            <v>2094</v>
          </cell>
          <cell r="G47">
            <v>1782</v>
          </cell>
          <cell r="H47">
            <v>168</v>
          </cell>
          <cell r="I47">
            <v>67</v>
          </cell>
          <cell r="J47">
            <v>187</v>
          </cell>
          <cell r="K47">
            <v>29</v>
          </cell>
          <cell r="L47">
            <v>761</v>
          </cell>
          <cell r="M47">
            <v>176</v>
          </cell>
          <cell r="N47">
            <v>113</v>
          </cell>
          <cell r="O47">
            <v>669</v>
          </cell>
        </row>
        <row r="48">
          <cell r="D48">
            <v>3719</v>
          </cell>
          <cell r="E48">
            <v>3177</v>
          </cell>
          <cell r="F48">
            <v>2330</v>
          </cell>
          <cell r="G48">
            <v>2258</v>
          </cell>
          <cell r="H48">
            <v>192</v>
          </cell>
          <cell r="I48">
            <v>84</v>
          </cell>
          <cell r="J48">
            <v>205</v>
          </cell>
          <cell r="K48">
            <v>32</v>
          </cell>
          <cell r="L48">
            <v>870</v>
          </cell>
          <cell r="M48">
            <v>191</v>
          </cell>
          <cell r="N48">
            <v>117</v>
          </cell>
          <cell r="O48">
            <v>600</v>
          </cell>
        </row>
        <row r="52">
          <cell r="D52">
            <v>1783</v>
          </cell>
          <cell r="E52">
            <v>1476</v>
          </cell>
          <cell r="F52">
            <v>1290</v>
          </cell>
          <cell r="G52">
            <v>1188</v>
          </cell>
          <cell r="H52">
            <v>94</v>
          </cell>
          <cell r="I52">
            <v>42</v>
          </cell>
          <cell r="J52">
            <v>61</v>
          </cell>
          <cell r="K52">
            <v>4</v>
          </cell>
          <cell r="L52">
            <v>317</v>
          </cell>
          <cell r="M52">
            <v>49</v>
          </cell>
          <cell r="N52">
            <v>21</v>
          </cell>
          <cell r="O52">
            <v>187</v>
          </cell>
        </row>
        <row r="53">
          <cell r="D53">
            <v>1830</v>
          </cell>
          <cell r="E53">
            <v>1468</v>
          </cell>
          <cell r="F53">
            <v>1197</v>
          </cell>
          <cell r="G53">
            <v>1061</v>
          </cell>
          <cell r="H53">
            <v>68</v>
          </cell>
          <cell r="I53">
            <v>34</v>
          </cell>
          <cell r="J53">
            <v>77</v>
          </cell>
          <cell r="K53">
            <v>10</v>
          </cell>
          <cell r="L53">
            <v>436</v>
          </cell>
          <cell r="M53">
            <v>76</v>
          </cell>
          <cell r="N53">
            <v>52</v>
          </cell>
          <cell r="O53">
            <v>283</v>
          </cell>
        </row>
        <row r="57">
          <cell r="D57">
            <v>7018</v>
          </cell>
          <cell r="E57">
            <v>5986</v>
          </cell>
          <cell r="F57">
            <v>4400</v>
          </cell>
          <cell r="G57">
            <v>4071</v>
          </cell>
          <cell r="H57">
            <v>349</v>
          </cell>
          <cell r="I57">
            <v>154</v>
          </cell>
          <cell r="J57">
            <v>258</v>
          </cell>
          <cell r="K57">
            <v>66</v>
          </cell>
          <cell r="L57">
            <v>1813</v>
          </cell>
          <cell r="M57">
            <v>384</v>
          </cell>
          <cell r="N57">
            <v>196</v>
          </cell>
          <cell r="O57">
            <v>1287</v>
          </cell>
        </row>
        <row r="59">
          <cell r="D59">
            <v>8559</v>
          </cell>
          <cell r="E59">
            <v>7099</v>
          </cell>
          <cell r="F59">
            <v>4905</v>
          </cell>
          <cell r="G59">
            <v>4423</v>
          </cell>
          <cell r="H59">
            <v>351</v>
          </cell>
          <cell r="I59">
            <v>146</v>
          </cell>
          <cell r="J59">
            <v>407</v>
          </cell>
          <cell r="K59">
            <v>53</v>
          </cell>
          <cell r="L59">
            <v>2525</v>
          </cell>
          <cell r="M59">
            <v>470</v>
          </cell>
          <cell r="N59">
            <v>366</v>
          </cell>
          <cell r="O59">
            <v>1948</v>
          </cell>
        </row>
        <row r="61">
          <cell r="D61">
            <v>1203</v>
          </cell>
          <cell r="E61">
            <v>1062</v>
          </cell>
          <cell r="F61">
            <v>779</v>
          </cell>
          <cell r="G61">
            <v>724</v>
          </cell>
          <cell r="H61">
            <v>45</v>
          </cell>
          <cell r="I61">
            <v>17</v>
          </cell>
          <cell r="J61">
            <v>51</v>
          </cell>
          <cell r="K61">
            <v>10</v>
          </cell>
          <cell r="L61">
            <v>303</v>
          </cell>
          <cell r="M61">
            <v>72</v>
          </cell>
          <cell r="N61">
            <v>25</v>
          </cell>
          <cell r="O61">
            <v>231</v>
          </cell>
        </row>
        <row r="62">
          <cell r="D62">
            <v>3781</v>
          </cell>
          <cell r="E62">
            <v>3274</v>
          </cell>
          <cell r="F62">
            <v>2421</v>
          </cell>
          <cell r="G62">
            <v>2253</v>
          </cell>
          <cell r="H62">
            <v>176</v>
          </cell>
          <cell r="I62">
            <v>66</v>
          </cell>
          <cell r="J62">
            <v>186</v>
          </cell>
          <cell r="K62">
            <v>28</v>
          </cell>
          <cell r="L62">
            <v>896</v>
          </cell>
          <cell r="M62">
            <v>207</v>
          </cell>
          <cell r="N62">
            <v>98</v>
          </cell>
          <cell r="O62">
            <v>685</v>
          </cell>
        </row>
        <row r="63">
          <cell r="D63">
            <v>2104</v>
          </cell>
          <cell r="E63">
            <v>1577</v>
          </cell>
          <cell r="F63">
            <v>975</v>
          </cell>
          <cell r="G63">
            <v>814</v>
          </cell>
          <cell r="H63">
            <v>84</v>
          </cell>
          <cell r="I63">
            <v>37</v>
          </cell>
          <cell r="J63">
            <v>122</v>
          </cell>
          <cell r="K63">
            <v>9</v>
          </cell>
          <cell r="L63">
            <v>761</v>
          </cell>
          <cell r="M63">
            <v>104</v>
          </cell>
          <cell r="N63">
            <v>162</v>
          </cell>
          <cell r="O63">
            <v>609</v>
          </cell>
        </row>
        <row r="64">
          <cell r="D64">
            <v>1471</v>
          </cell>
          <cell r="E64">
            <v>1186</v>
          </cell>
          <cell r="F64">
            <v>730</v>
          </cell>
          <cell r="G64">
            <v>632</v>
          </cell>
          <cell r="H64">
            <v>46</v>
          </cell>
          <cell r="I64">
            <v>26</v>
          </cell>
          <cell r="J64">
            <v>48</v>
          </cell>
          <cell r="K64">
            <v>6</v>
          </cell>
          <cell r="L64">
            <v>565</v>
          </cell>
          <cell r="M64">
            <v>87</v>
          </cell>
          <cell r="N64">
            <v>81</v>
          </cell>
          <cell r="O64">
            <v>423</v>
          </cell>
        </row>
        <row r="73">
          <cell r="D73">
            <v>2371</v>
          </cell>
          <cell r="E73">
            <v>1949</v>
          </cell>
          <cell r="F73">
            <v>1543</v>
          </cell>
          <cell r="G73">
            <v>1384</v>
          </cell>
          <cell r="H73">
            <v>99</v>
          </cell>
          <cell r="I73">
            <v>38</v>
          </cell>
          <cell r="J73">
            <v>59</v>
          </cell>
          <cell r="K73">
            <v>15</v>
          </cell>
          <cell r="L73">
            <v>620</v>
          </cell>
          <cell r="M73">
            <v>121</v>
          </cell>
          <cell r="N73">
            <v>49</v>
          </cell>
          <cell r="O73">
            <v>380</v>
          </cell>
        </row>
        <row r="77">
          <cell r="D77">
            <v>5620</v>
          </cell>
          <cell r="E77">
            <v>4465</v>
          </cell>
          <cell r="F77">
            <v>4372</v>
          </cell>
          <cell r="G77">
            <v>3685</v>
          </cell>
          <cell r="H77">
            <v>296</v>
          </cell>
          <cell r="I77">
            <v>112</v>
          </cell>
          <cell r="J77">
            <v>210</v>
          </cell>
          <cell r="K77">
            <v>53</v>
          </cell>
          <cell r="L77">
            <v>686</v>
          </cell>
          <cell r="M77">
            <v>192</v>
          </cell>
          <cell r="N77">
            <v>56</v>
          </cell>
          <cell r="O77">
            <v>412</v>
          </cell>
        </row>
        <row r="78">
          <cell r="D78">
            <v>11161</v>
          </cell>
          <cell r="E78">
            <v>8719</v>
          </cell>
          <cell r="F78">
            <v>9104</v>
          </cell>
          <cell r="G78">
            <v>7551</v>
          </cell>
          <cell r="H78">
            <v>472</v>
          </cell>
          <cell r="I78">
            <v>190</v>
          </cell>
          <cell r="J78">
            <v>364</v>
          </cell>
          <cell r="K78">
            <v>81</v>
          </cell>
          <cell r="L78">
            <v>1137</v>
          </cell>
          <cell r="M78">
            <v>318</v>
          </cell>
          <cell r="N78">
            <v>82</v>
          </cell>
          <cell r="O78">
            <v>539</v>
          </cell>
        </row>
        <row r="79">
          <cell r="D79">
            <v>1770</v>
          </cell>
          <cell r="E79">
            <v>1340</v>
          </cell>
          <cell r="F79">
            <v>1243</v>
          </cell>
          <cell r="G79">
            <v>1039</v>
          </cell>
          <cell r="H79">
            <v>63</v>
          </cell>
          <cell r="I79">
            <v>28</v>
          </cell>
          <cell r="J79">
            <v>70</v>
          </cell>
          <cell r="K79">
            <v>15</v>
          </cell>
          <cell r="L79">
            <v>370</v>
          </cell>
          <cell r="M79">
            <v>85</v>
          </cell>
          <cell r="N79">
            <v>24</v>
          </cell>
          <cell r="O79">
            <v>170</v>
          </cell>
        </row>
        <row r="80">
          <cell r="D80">
            <v>2534</v>
          </cell>
          <cell r="E80">
            <v>2213</v>
          </cell>
          <cell r="F80">
            <v>1699</v>
          </cell>
          <cell r="G80">
            <v>1634</v>
          </cell>
          <cell r="H80">
            <v>126</v>
          </cell>
          <cell r="I80">
            <v>47</v>
          </cell>
          <cell r="J80">
            <v>99</v>
          </cell>
          <cell r="K80">
            <v>16</v>
          </cell>
          <cell r="L80">
            <v>553</v>
          </cell>
          <cell r="M80">
            <v>103</v>
          </cell>
          <cell r="N80">
            <v>57</v>
          </cell>
          <cell r="O80">
            <v>410</v>
          </cell>
        </row>
        <row r="81">
          <cell r="D81">
            <v>1323</v>
          </cell>
          <cell r="E81">
            <v>1028</v>
          </cell>
          <cell r="F81">
            <v>930</v>
          </cell>
          <cell r="G81">
            <v>742</v>
          </cell>
          <cell r="H81">
            <v>47</v>
          </cell>
          <cell r="I81">
            <v>15</v>
          </cell>
          <cell r="J81">
            <v>57</v>
          </cell>
          <cell r="K81">
            <v>11</v>
          </cell>
          <cell r="L81">
            <v>264</v>
          </cell>
          <cell r="M81">
            <v>71</v>
          </cell>
          <cell r="N81">
            <v>25</v>
          </cell>
          <cell r="O81">
            <v>184</v>
          </cell>
        </row>
        <row r="82">
          <cell r="D82">
            <v>2224</v>
          </cell>
          <cell r="E82">
            <v>2064</v>
          </cell>
          <cell r="F82">
            <v>1499</v>
          </cell>
          <cell r="G82">
            <v>1601</v>
          </cell>
          <cell r="H82">
            <v>139</v>
          </cell>
          <cell r="I82">
            <v>67</v>
          </cell>
          <cell r="J82">
            <v>81</v>
          </cell>
          <cell r="K82">
            <v>20</v>
          </cell>
          <cell r="L82">
            <v>442</v>
          </cell>
          <cell r="M82">
            <v>86</v>
          </cell>
          <cell r="N82">
            <v>63</v>
          </cell>
          <cell r="O82">
            <v>286</v>
          </cell>
        </row>
        <row r="84">
          <cell r="D84">
            <v>1353</v>
          </cell>
          <cell r="E84">
            <v>1228</v>
          </cell>
          <cell r="F84">
            <v>867</v>
          </cell>
          <cell r="G84">
            <v>931</v>
          </cell>
          <cell r="H84">
            <v>74</v>
          </cell>
          <cell r="I84">
            <v>41</v>
          </cell>
          <cell r="J84">
            <v>70</v>
          </cell>
          <cell r="K84">
            <v>11</v>
          </cell>
          <cell r="L84">
            <v>312</v>
          </cell>
          <cell r="M84">
            <v>72</v>
          </cell>
          <cell r="N84">
            <v>30</v>
          </cell>
          <cell r="O84">
            <v>172</v>
          </cell>
        </row>
        <row r="85">
          <cell r="D85">
            <v>9069</v>
          </cell>
          <cell r="E85">
            <v>6984</v>
          </cell>
          <cell r="F85">
            <v>7300</v>
          </cell>
          <cell r="G85">
            <v>5937</v>
          </cell>
          <cell r="H85">
            <v>375</v>
          </cell>
          <cell r="I85">
            <v>166</v>
          </cell>
          <cell r="J85">
            <v>334</v>
          </cell>
          <cell r="K85">
            <v>78</v>
          </cell>
          <cell r="L85">
            <v>946</v>
          </cell>
          <cell r="M85">
            <v>227</v>
          </cell>
          <cell r="N85">
            <v>114</v>
          </cell>
          <cell r="O85">
            <v>548</v>
          </cell>
        </row>
        <row r="86">
          <cell r="D86">
            <v>1637</v>
          </cell>
          <cell r="E86">
            <v>1327</v>
          </cell>
          <cell r="F86">
            <v>1085</v>
          </cell>
          <cell r="G86">
            <v>993</v>
          </cell>
          <cell r="H86">
            <v>82</v>
          </cell>
          <cell r="I86">
            <v>40</v>
          </cell>
          <cell r="J86">
            <v>55</v>
          </cell>
          <cell r="K86">
            <v>9</v>
          </cell>
          <cell r="L86">
            <v>386</v>
          </cell>
          <cell r="M86">
            <v>77</v>
          </cell>
          <cell r="N86">
            <v>29</v>
          </cell>
          <cell r="O86">
            <v>195</v>
          </cell>
        </row>
        <row r="87">
          <cell r="D87">
            <v>2993</v>
          </cell>
          <cell r="E87">
            <v>2418</v>
          </cell>
          <cell r="F87">
            <v>1964</v>
          </cell>
          <cell r="G87">
            <v>1668</v>
          </cell>
          <cell r="H87">
            <v>159</v>
          </cell>
          <cell r="I87">
            <v>67</v>
          </cell>
          <cell r="J87">
            <v>109</v>
          </cell>
          <cell r="K87">
            <v>20</v>
          </cell>
          <cell r="L87">
            <v>710</v>
          </cell>
          <cell r="M87">
            <v>158</v>
          </cell>
          <cell r="N87">
            <v>51</v>
          </cell>
          <cell r="O87">
            <v>478</v>
          </cell>
        </row>
        <row r="91">
          <cell r="D91">
            <v>1176</v>
          </cell>
          <cell r="E91">
            <v>936</v>
          </cell>
          <cell r="F91">
            <v>609</v>
          </cell>
          <cell r="G91">
            <v>497</v>
          </cell>
          <cell r="H91">
            <v>30</v>
          </cell>
          <cell r="I91">
            <v>15</v>
          </cell>
          <cell r="J91">
            <v>59</v>
          </cell>
          <cell r="K91">
            <v>6</v>
          </cell>
          <cell r="L91">
            <v>432</v>
          </cell>
          <cell r="M91">
            <v>69</v>
          </cell>
          <cell r="N91">
            <v>46</v>
          </cell>
          <cell r="O91">
            <v>346</v>
          </cell>
        </row>
        <row r="92">
          <cell r="D92">
            <v>1358</v>
          </cell>
          <cell r="E92">
            <v>1208</v>
          </cell>
          <cell r="F92">
            <v>684</v>
          </cell>
          <cell r="G92">
            <v>626</v>
          </cell>
          <cell r="H92">
            <v>36</v>
          </cell>
          <cell r="I92">
            <v>17</v>
          </cell>
          <cell r="J92">
            <v>57</v>
          </cell>
          <cell r="K92">
            <v>5</v>
          </cell>
          <cell r="L92">
            <v>514</v>
          </cell>
          <cell r="M92">
            <v>82</v>
          </cell>
          <cell r="N92">
            <v>67</v>
          </cell>
          <cell r="O92">
            <v>472</v>
          </cell>
        </row>
        <row r="93">
          <cell r="D93">
            <v>4602</v>
          </cell>
          <cell r="E93">
            <v>3828</v>
          </cell>
          <cell r="F93">
            <v>3100</v>
          </cell>
          <cell r="G93">
            <v>2802</v>
          </cell>
          <cell r="H93">
            <v>313</v>
          </cell>
          <cell r="I93">
            <v>118</v>
          </cell>
          <cell r="J93">
            <v>273</v>
          </cell>
          <cell r="K93">
            <v>59</v>
          </cell>
          <cell r="L93">
            <v>820</v>
          </cell>
          <cell r="M93">
            <v>181</v>
          </cell>
          <cell r="N93">
            <v>94</v>
          </cell>
          <cell r="O93">
            <v>650</v>
          </cell>
        </row>
        <row r="94">
          <cell r="D94">
            <v>3347</v>
          </cell>
          <cell r="E94">
            <v>2926</v>
          </cell>
          <cell r="F94">
            <v>1963</v>
          </cell>
          <cell r="G94">
            <v>1810</v>
          </cell>
          <cell r="H94">
            <v>161</v>
          </cell>
          <cell r="I94">
            <v>66</v>
          </cell>
          <cell r="J94">
            <v>143</v>
          </cell>
          <cell r="K94">
            <v>16</v>
          </cell>
          <cell r="L94">
            <v>968</v>
          </cell>
          <cell r="M94">
            <v>256</v>
          </cell>
          <cell r="N94">
            <v>112</v>
          </cell>
          <cell r="O94">
            <v>769</v>
          </cell>
        </row>
        <row r="95">
          <cell r="D95">
            <v>4219</v>
          </cell>
          <cell r="E95">
            <v>3571</v>
          </cell>
          <cell r="F95">
            <v>2587</v>
          </cell>
          <cell r="G95">
            <v>2388</v>
          </cell>
          <cell r="H95">
            <v>208</v>
          </cell>
          <cell r="I95">
            <v>85</v>
          </cell>
          <cell r="J95">
            <v>213</v>
          </cell>
          <cell r="K95">
            <v>38</v>
          </cell>
          <cell r="L95">
            <v>1103</v>
          </cell>
          <cell r="M95">
            <v>280</v>
          </cell>
          <cell r="N95">
            <v>108</v>
          </cell>
          <cell r="O95">
            <v>770</v>
          </cell>
        </row>
        <row r="99">
          <cell r="D99">
            <v>3693</v>
          </cell>
          <cell r="E99">
            <v>3087</v>
          </cell>
          <cell r="F99">
            <v>2174</v>
          </cell>
          <cell r="G99">
            <v>2024</v>
          </cell>
          <cell r="H99">
            <v>174</v>
          </cell>
          <cell r="I99">
            <v>85</v>
          </cell>
          <cell r="J99">
            <v>176</v>
          </cell>
          <cell r="K99">
            <v>27</v>
          </cell>
          <cell r="L99">
            <v>1023</v>
          </cell>
          <cell r="M99">
            <v>150</v>
          </cell>
          <cell r="N99">
            <v>146</v>
          </cell>
          <cell r="O99">
            <v>790</v>
          </cell>
        </row>
        <row r="100">
          <cell r="D100">
            <v>1914</v>
          </cell>
          <cell r="E100">
            <v>1589</v>
          </cell>
          <cell r="F100">
            <v>946</v>
          </cell>
          <cell r="G100">
            <v>907</v>
          </cell>
          <cell r="H100">
            <v>67</v>
          </cell>
          <cell r="I100">
            <v>25</v>
          </cell>
          <cell r="J100">
            <v>128</v>
          </cell>
          <cell r="K100">
            <v>17</v>
          </cell>
          <cell r="L100">
            <v>647</v>
          </cell>
          <cell r="M100">
            <v>97</v>
          </cell>
          <cell r="N100">
            <v>126</v>
          </cell>
          <cell r="O100">
            <v>541</v>
          </cell>
        </row>
        <row r="101">
          <cell r="D101">
            <v>1926</v>
          </cell>
          <cell r="E101">
            <v>1673</v>
          </cell>
          <cell r="F101">
            <v>1193</v>
          </cell>
          <cell r="G101">
            <v>1189</v>
          </cell>
          <cell r="H101">
            <v>85</v>
          </cell>
          <cell r="I101">
            <v>27</v>
          </cell>
          <cell r="J101">
            <v>109</v>
          </cell>
          <cell r="K101">
            <v>21</v>
          </cell>
          <cell r="L101">
            <v>481</v>
          </cell>
          <cell r="M101">
            <v>105</v>
          </cell>
          <cell r="N101">
            <v>56</v>
          </cell>
          <cell r="O101">
            <v>310</v>
          </cell>
        </row>
        <row r="102">
          <cell r="D102">
            <v>2601</v>
          </cell>
          <cell r="E102">
            <v>2014</v>
          </cell>
          <cell r="F102">
            <v>1271</v>
          </cell>
          <cell r="G102">
            <v>1134</v>
          </cell>
          <cell r="H102">
            <v>125</v>
          </cell>
          <cell r="I102">
            <v>65</v>
          </cell>
          <cell r="J102">
            <v>168</v>
          </cell>
          <cell r="K102">
            <v>20</v>
          </cell>
          <cell r="L102">
            <v>899</v>
          </cell>
          <cell r="M102">
            <v>156</v>
          </cell>
          <cell r="N102">
            <v>137</v>
          </cell>
          <cell r="O102">
            <v>637</v>
          </cell>
        </row>
        <row r="103">
          <cell r="D103">
            <v>2595</v>
          </cell>
          <cell r="E103">
            <v>2020</v>
          </cell>
          <cell r="F103">
            <v>1336</v>
          </cell>
          <cell r="G103">
            <v>1160</v>
          </cell>
          <cell r="H103">
            <v>96</v>
          </cell>
          <cell r="I103">
            <v>34</v>
          </cell>
          <cell r="J103">
            <v>116</v>
          </cell>
          <cell r="K103">
            <v>23</v>
          </cell>
          <cell r="L103">
            <v>939</v>
          </cell>
          <cell r="M103">
            <v>213</v>
          </cell>
          <cell r="N103">
            <v>108</v>
          </cell>
          <cell r="O103">
            <v>588</v>
          </cell>
        </row>
        <row r="104">
          <cell r="D104">
            <v>4534</v>
          </cell>
          <cell r="E104">
            <v>3393</v>
          </cell>
          <cell r="F104">
            <v>2987</v>
          </cell>
          <cell r="G104">
            <v>2438</v>
          </cell>
          <cell r="H104">
            <v>169</v>
          </cell>
          <cell r="I104">
            <v>60</v>
          </cell>
          <cell r="J104">
            <v>231</v>
          </cell>
          <cell r="K104">
            <v>44</v>
          </cell>
          <cell r="L104">
            <v>1013</v>
          </cell>
          <cell r="M104">
            <v>204</v>
          </cell>
          <cell r="N104">
            <v>131</v>
          </cell>
          <cell r="O104">
            <v>633</v>
          </cell>
        </row>
        <row r="108">
          <cell r="D108">
            <v>2720</v>
          </cell>
          <cell r="E108">
            <v>2298</v>
          </cell>
          <cell r="F108">
            <v>1430</v>
          </cell>
          <cell r="G108">
            <v>1160</v>
          </cell>
          <cell r="H108">
            <v>105</v>
          </cell>
          <cell r="I108">
            <v>35</v>
          </cell>
          <cell r="J108">
            <v>110</v>
          </cell>
          <cell r="K108">
            <v>28</v>
          </cell>
          <cell r="L108">
            <v>993</v>
          </cell>
          <cell r="M108">
            <v>283</v>
          </cell>
          <cell r="N108">
            <v>82</v>
          </cell>
          <cell r="O108">
            <v>788</v>
          </cell>
        </row>
        <row r="109">
          <cell r="D109">
            <v>2125</v>
          </cell>
          <cell r="E109">
            <v>1618</v>
          </cell>
          <cell r="F109">
            <v>1252</v>
          </cell>
          <cell r="G109">
            <v>877</v>
          </cell>
          <cell r="H109">
            <v>86</v>
          </cell>
          <cell r="I109">
            <v>44</v>
          </cell>
          <cell r="J109">
            <v>103</v>
          </cell>
          <cell r="K109">
            <v>22</v>
          </cell>
          <cell r="L109">
            <v>640</v>
          </cell>
          <cell r="M109">
            <v>166</v>
          </cell>
          <cell r="N109">
            <v>44</v>
          </cell>
          <cell r="O109">
            <v>508</v>
          </cell>
        </row>
        <row r="110">
          <cell r="D110">
            <v>1799</v>
          </cell>
          <cell r="E110">
            <v>1353</v>
          </cell>
          <cell r="F110">
            <v>1233</v>
          </cell>
          <cell r="G110">
            <v>1046</v>
          </cell>
          <cell r="H110">
            <v>140</v>
          </cell>
          <cell r="I110">
            <v>63</v>
          </cell>
          <cell r="J110">
            <v>95</v>
          </cell>
          <cell r="K110">
            <v>24</v>
          </cell>
          <cell r="L110">
            <v>292</v>
          </cell>
          <cell r="M110">
            <v>77</v>
          </cell>
          <cell r="N110">
            <v>39</v>
          </cell>
          <cell r="O110">
            <v>143</v>
          </cell>
        </row>
        <row r="111">
          <cell r="D111">
            <v>1995</v>
          </cell>
          <cell r="E111">
            <v>1489</v>
          </cell>
          <cell r="F111">
            <v>1170</v>
          </cell>
          <cell r="G111">
            <v>1016</v>
          </cell>
          <cell r="H111">
            <v>97</v>
          </cell>
          <cell r="I111">
            <v>38</v>
          </cell>
          <cell r="J111">
            <v>158</v>
          </cell>
          <cell r="K111">
            <v>27</v>
          </cell>
          <cell r="L111">
            <v>496</v>
          </cell>
          <cell r="M111">
            <v>80</v>
          </cell>
          <cell r="N111">
            <v>74</v>
          </cell>
          <cell r="O111">
            <v>328</v>
          </cell>
        </row>
        <row r="115">
          <cell r="D115">
            <v>498</v>
          </cell>
          <cell r="E115">
            <v>307</v>
          </cell>
          <cell r="F115">
            <v>358</v>
          </cell>
          <cell r="G115">
            <v>218</v>
          </cell>
          <cell r="H115">
            <v>33</v>
          </cell>
          <cell r="I115">
            <v>2</v>
          </cell>
          <cell r="J115">
            <v>4</v>
          </cell>
          <cell r="K115">
            <v>3</v>
          </cell>
          <cell r="L115">
            <v>89</v>
          </cell>
          <cell r="M115">
            <v>15</v>
          </cell>
          <cell r="N115">
            <v>12</v>
          </cell>
          <cell r="O115">
            <v>23</v>
          </cell>
        </row>
        <row r="116">
          <cell r="D116">
            <v>496</v>
          </cell>
          <cell r="E116">
            <v>361</v>
          </cell>
          <cell r="F116">
            <v>358</v>
          </cell>
          <cell r="G116">
            <v>260</v>
          </cell>
          <cell r="H116">
            <v>25</v>
          </cell>
          <cell r="I116">
            <v>10</v>
          </cell>
          <cell r="J116">
            <v>13</v>
          </cell>
          <cell r="K116">
            <v>4</v>
          </cell>
          <cell r="L116">
            <v>96</v>
          </cell>
          <cell r="M116">
            <v>53</v>
          </cell>
          <cell r="N116">
            <v>3</v>
          </cell>
          <cell r="O116">
            <v>28</v>
          </cell>
        </row>
        <row r="117">
          <cell r="D117">
            <v>2373</v>
          </cell>
          <cell r="E117">
            <v>1712</v>
          </cell>
          <cell r="F117">
            <v>1722</v>
          </cell>
          <cell r="G117">
            <v>1272</v>
          </cell>
          <cell r="H117">
            <v>138</v>
          </cell>
          <cell r="I117">
            <v>56</v>
          </cell>
          <cell r="J117">
            <v>116</v>
          </cell>
          <cell r="K117">
            <v>47</v>
          </cell>
          <cell r="L117">
            <v>344</v>
          </cell>
          <cell r="M117">
            <v>161</v>
          </cell>
          <cell r="N117">
            <v>52</v>
          </cell>
          <cell r="O117">
            <v>162</v>
          </cell>
        </row>
        <row r="118">
          <cell r="D118">
            <v>411</v>
          </cell>
          <cell r="E118">
            <v>276</v>
          </cell>
          <cell r="F118">
            <v>292</v>
          </cell>
          <cell r="G118">
            <v>206</v>
          </cell>
          <cell r="H118">
            <v>27</v>
          </cell>
          <cell r="I118">
            <v>12</v>
          </cell>
          <cell r="J118">
            <v>15</v>
          </cell>
          <cell r="K118">
            <v>3</v>
          </cell>
          <cell r="L118">
            <v>74</v>
          </cell>
          <cell r="M118">
            <v>20</v>
          </cell>
          <cell r="N118">
            <v>3</v>
          </cell>
          <cell r="O118">
            <v>34</v>
          </cell>
        </row>
        <row r="119">
          <cell r="D119">
            <v>1350</v>
          </cell>
          <cell r="E119">
            <v>1108</v>
          </cell>
          <cell r="F119">
            <v>964</v>
          </cell>
          <cell r="G119">
            <v>883</v>
          </cell>
          <cell r="H119">
            <v>51</v>
          </cell>
          <cell r="I119">
            <v>22</v>
          </cell>
          <cell r="J119">
            <v>80</v>
          </cell>
          <cell r="K119">
            <v>13</v>
          </cell>
          <cell r="L119">
            <v>240</v>
          </cell>
          <cell r="M119">
            <v>76</v>
          </cell>
          <cell r="N119">
            <v>12</v>
          </cell>
          <cell r="O119">
            <v>85</v>
          </cell>
        </row>
        <row r="120">
          <cell r="D120">
            <v>1760</v>
          </cell>
          <cell r="E120">
            <v>1283</v>
          </cell>
          <cell r="F120">
            <v>1101</v>
          </cell>
          <cell r="G120">
            <v>897</v>
          </cell>
          <cell r="H120">
            <v>64</v>
          </cell>
          <cell r="I120">
            <v>19</v>
          </cell>
          <cell r="J120">
            <v>66</v>
          </cell>
          <cell r="K120">
            <v>12</v>
          </cell>
          <cell r="L120">
            <v>483</v>
          </cell>
          <cell r="M120">
            <v>103</v>
          </cell>
          <cell r="N120">
            <v>42</v>
          </cell>
          <cell r="O120">
            <v>166</v>
          </cell>
        </row>
        <row r="122">
          <cell r="D122">
            <v>2268</v>
          </cell>
          <cell r="E122">
            <v>1618</v>
          </cell>
          <cell r="F122">
            <v>1397</v>
          </cell>
          <cell r="G122">
            <v>1040</v>
          </cell>
          <cell r="H122">
            <v>81</v>
          </cell>
          <cell r="I122">
            <v>34</v>
          </cell>
          <cell r="J122">
            <v>114</v>
          </cell>
          <cell r="K122">
            <v>32</v>
          </cell>
          <cell r="L122">
            <v>611</v>
          </cell>
          <cell r="M122">
            <v>147</v>
          </cell>
          <cell r="N122">
            <v>65</v>
          </cell>
          <cell r="O122">
            <v>356</v>
          </cell>
        </row>
        <row r="123">
          <cell r="D123">
            <v>3248</v>
          </cell>
          <cell r="E123">
            <v>2174</v>
          </cell>
          <cell r="F123">
            <v>1886</v>
          </cell>
          <cell r="G123">
            <v>1517</v>
          </cell>
          <cell r="H123">
            <v>145</v>
          </cell>
          <cell r="I123">
            <v>47</v>
          </cell>
          <cell r="J123">
            <v>177</v>
          </cell>
          <cell r="K123">
            <v>59</v>
          </cell>
          <cell r="L123">
            <v>944</v>
          </cell>
          <cell r="M123">
            <v>182</v>
          </cell>
          <cell r="N123">
            <v>95</v>
          </cell>
          <cell r="O123">
            <v>363</v>
          </cell>
        </row>
        <row r="124">
          <cell r="D124">
            <v>1935</v>
          </cell>
          <cell r="E124">
            <v>1080</v>
          </cell>
          <cell r="F124">
            <v>973</v>
          </cell>
          <cell r="G124">
            <v>634</v>
          </cell>
          <cell r="H124">
            <v>106</v>
          </cell>
          <cell r="I124">
            <v>29</v>
          </cell>
          <cell r="J124">
            <v>78</v>
          </cell>
          <cell r="K124">
            <v>26</v>
          </cell>
          <cell r="L124">
            <v>715</v>
          </cell>
          <cell r="M124">
            <v>113</v>
          </cell>
          <cell r="N124">
            <v>63</v>
          </cell>
          <cell r="O124">
            <v>276</v>
          </cell>
        </row>
        <row r="125">
          <cell r="D125">
            <v>1893</v>
          </cell>
          <cell r="E125">
            <v>1014</v>
          </cell>
          <cell r="F125">
            <v>841</v>
          </cell>
          <cell r="G125">
            <v>640</v>
          </cell>
          <cell r="H125">
            <v>43</v>
          </cell>
          <cell r="I125">
            <v>11</v>
          </cell>
          <cell r="J125">
            <v>77</v>
          </cell>
          <cell r="K125">
            <v>13</v>
          </cell>
          <cell r="L125">
            <v>850</v>
          </cell>
          <cell r="M125">
            <v>100</v>
          </cell>
          <cell r="N125">
            <v>82</v>
          </cell>
          <cell r="O125">
            <v>249</v>
          </cell>
        </row>
        <row r="126">
          <cell r="D126">
            <v>2230</v>
          </cell>
          <cell r="E126">
            <v>1682</v>
          </cell>
          <cell r="F126">
            <v>1134</v>
          </cell>
          <cell r="G126">
            <v>881</v>
          </cell>
          <cell r="H126">
            <v>74</v>
          </cell>
          <cell r="I126">
            <v>24</v>
          </cell>
          <cell r="J126">
            <v>131</v>
          </cell>
          <cell r="K126">
            <v>40</v>
          </cell>
          <cell r="L126">
            <v>774</v>
          </cell>
          <cell r="M126">
            <v>176</v>
          </cell>
          <cell r="N126">
            <v>117</v>
          </cell>
          <cell r="O126">
            <v>560</v>
          </cell>
        </row>
        <row r="127">
          <cell r="D127">
            <v>2053</v>
          </cell>
          <cell r="E127">
            <v>1360</v>
          </cell>
          <cell r="F127">
            <v>1132</v>
          </cell>
          <cell r="G127">
            <v>770</v>
          </cell>
          <cell r="H127">
            <v>62</v>
          </cell>
          <cell r="I127">
            <v>29</v>
          </cell>
          <cell r="J127">
            <v>102</v>
          </cell>
          <cell r="K127">
            <v>35</v>
          </cell>
          <cell r="L127">
            <v>655</v>
          </cell>
          <cell r="M127">
            <v>112</v>
          </cell>
          <cell r="N127">
            <v>102</v>
          </cell>
          <cell r="O127">
            <v>414</v>
          </cell>
        </row>
        <row r="128">
          <cell r="D128">
            <v>1724</v>
          </cell>
          <cell r="E128">
            <v>1266</v>
          </cell>
          <cell r="F128">
            <v>850</v>
          </cell>
          <cell r="G128">
            <v>618</v>
          </cell>
          <cell r="H128">
            <v>49</v>
          </cell>
          <cell r="I128">
            <v>14</v>
          </cell>
          <cell r="J128">
            <v>92</v>
          </cell>
          <cell r="K128">
            <v>14</v>
          </cell>
          <cell r="L128">
            <v>637</v>
          </cell>
          <cell r="M128">
            <v>272</v>
          </cell>
          <cell r="N128">
            <v>96</v>
          </cell>
          <cell r="O128">
            <v>343</v>
          </cell>
        </row>
      </sheetData>
      <sheetData sheetId="11">
        <row r="13">
          <cell r="D13">
            <v>20951</v>
          </cell>
          <cell r="E13">
            <v>23747</v>
          </cell>
          <cell r="F13">
            <v>5438</v>
          </cell>
          <cell r="G13">
            <v>875</v>
          </cell>
          <cell r="H13">
            <v>21395</v>
          </cell>
          <cell r="I13">
            <v>37296</v>
          </cell>
          <cell r="J13">
            <v>32117</v>
          </cell>
          <cell r="K13">
            <v>18595</v>
          </cell>
          <cell r="L13">
            <v>10916</v>
          </cell>
          <cell r="M13">
            <v>21942</v>
          </cell>
          <cell r="N13">
            <v>3638</v>
          </cell>
          <cell r="O13">
            <v>183</v>
          </cell>
          <cell r="P13">
            <v>3138</v>
          </cell>
          <cell r="Q13">
            <v>1832</v>
          </cell>
          <cell r="R13">
            <v>10584</v>
          </cell>
          <cell r="S13">
            <v>594</v>
          </cell>
          <cell r="T13">
            <v>42712</v>
          </cell>
          <cell r="U13">
            <v>18491</v>
          </cell>
          <cell r="V13">
            <v>1083</v>
          </cell>
          <cell r="W13">
            <v>739</v>
          </cell>
        </row>
        <row r="14">
          <cell r="D14">
            <v>2504</v>
          </cell>
          <cell r="E14">
            <v>3236</v>
          </cell>
          <cell r="F14">
            <v>625</v>
          </cell>
          <cell r="G14">
            <v>111</v>
          </cell>
          <cell r="H14">
            <v>1974</v>
          </cell>
          <cell r="I14">
            <v>3475</v>
          </cell>
          <cell r="J14">
            <v>2763</v>
          </cell>
          <cell r="K14">
            <v>1937</v>
          </cell>
          <cell r="L14">
            <v>1219</v>
          </cell>
          <cell r="M14">
            <v>2809</v>
          </cell>
          <cell r="N14">
            <v>1629</v>
          </cell>
          <cell r="O14">
            <v>71</v>
          </cell>
          <cell r="P14">
            <v>2115</v>
          </cell>
          <cell r="Q14">
            <v>1324</v>
          </cell>
          <cell r="R14">
            <v>968</v>
          </cell>
          <cell r="S14">
            <v>51</v>
          </cell>
          <cell r="T14">
            <v>6156</v>
          </cell>
          <cell r="U14">
            <v>2699</v>
          </cell>
          <cell r="V14">
            <v>805</v>
          </cell>
          <cell r="W14">
            <v>478</v>
          </cell>
        </row>
        <row r="15">
          <cell r="D15">
            <v>486</v>
          </cell>
          <cell r="E15">
            <v>886</v>
          </cell>
          <cell r="F15">
            <v>230</v>
          </cell>
          <cell r="G15">
            <v>35</v>
          </cell>
          <cell r="H15">
            <v>497</v>
          </cell>
          <cell r="I15">
            <v>1111</v>
          </cell>
          <cell r="J15">
            <v>562</v>
          </cell>
          <cell r="K15">
            <v>675</v>
          </cell>
          <cell r="L15">
            <v>334</v>
          </cell>
          <cell r="M15">
            <v>842</v>
          </cell>
          <cell r="N15">
            <v>123</v>
          </cell>
          <cell r="O15">
            <v>2</v>
          </cell>
          <cell r="P15">
            <v>910</v>
          </cell>
          <cell r="Q15">
            <v>707</v>
          </cell>
          <cell r="R15">
            <v>856</v>
          </cell>
          <cell r="S15">
            <v>18</v>
          </cell>
          <cell r="T15">
            <v>2114</v>
          </cell>
          <cell r="U15">
            <v>1439</v>
          </cell>
          <cell r="V15">
            <v>10</v>
          </cell>
          <cell r="W15">
            <v>2</v>
          </cell>
        </row>
        <row r="16">
          <cell r="D16">
            <v>610</v>
          </cell>
          <cell r="E16">
            <v>850</v>
          </cell>
          <cell r="F16">
            <v>234</v>
          </cell>
          <cell r="G16">
            <v>32</v>
          </cell>
          <cell r="H16">
            <v>575</v>
          </cell>
          <cell r="I16">
            <v>1266</v>
          </cell>
          <cell r="J16">
            <v>758</v>
          </cell>
          <cell r="K16">
            <v>611</v>
          </cell>
          <cell r="L16">
            <v>407</v>
          </cell>
          <cell r="M16">
            <v>952</v>
          </cell>
          <cell r="N16">
            <v>174</v>
          </cell>
          <cell r="O16">
            <v>8</v>
          </cell>
          <cell r="P16">
            <v>501</v>
          </cell>
          <cell r="Q16">
            <v>222</v>
          </cell>
          <cell r="R16">
            <v>604</v>
          </cell>
          <cell r="S16">
            <v>13</v>
          </cell>
          <cell r="T16">
            <v>2656</v>
          </cell>
          <cell r="U16">
            <v>1283</v>
          </cell>
          <cell r="V16">
            <v>1</v>
          </cell>
          <cell r="W16">
            <v>0</v>
          </cell>
        </row>
        <row r="17">
          <cell r="D17">
            <v>509</v>
          </cell>
          <cell r="E17">
            <v>807</v>
          </cell>
          <cell r="F17">
            <v>293</v>
          </cell>
          <cell r="G17">
            <v>19</v>
          </cell>
          <cell r="H17">
            <v>472</v>
          </cell>
          <cell r="I17">
            <v>1025</v>
          </cell>
          <cell r="J17">
            <v>729</v>
          </cell>
          <cell r="K17">
            <v>530</v>
          </cell>
          <cell r="L17">
            <v>226</v>
          </cell>
          <cell r="M17">
            <v>764</v>
          </cell>
          <cell r="N17">
            <v>110</v>
          </cell>
          <cell r="O17">
            <v>2</v>
          </cell>
          <cell r="P17">
            <v>1186</v>
          </cell>
          <cell r="Q17">
            <v>762</v>
          </cell>
          <cell r="R17">
            <v>453</v>
          </cell>
          <cell r="S17">
            <v>16</v>
          </cell>
          <cell r="T17">
            <v>2227</v>
          </cell>
          <cell r="U17">
            <v>1431</v>
          </cell>
          <cell r="V17">
            <v>0</v>
          </cell>
          <cell r="W17">
            <v>1</v>
          </cell>
        </row>
        <row r="19">
          <cell r="D19">
            <v>1347</v>
          </cell>
          <cell r="E19">
            <v>1846</v>
          </cell>
          <cell r="F19">
            <v>521</v>
          </cell>
          <cell r="G19">
            <v>67</v>
          </cell>
          <cell r="H19">
            <v>1429</v>
          </cell>
          <cell r="I19">
            <v>2061</v>
          </cell>
          <cell r="J19">
            <v>1347</v>
          </cell>
          <cell r="K19">
            <v>1188</v>
          </cell>
          <cell r="L19">
            <v>817</v>
          </cell>
          <cell r="M19">
            <v>1704</v>
          </cell>
          <cell r="N19">
            <v>280</v>
          </cell>
          <cell r="O19">
            <v>8</v>
          </cell>
          <cell r="P19">
            <v>321</v>
          </cell>
          <cell r="Q19">
            <v>77</v>
          </cell>
          <cell r="R19">
            <v>589</v>
          </cell>
          <cell r="S19">
            <v>22</v>
          </cell>
          <cell r="T19">
            <v>3126</v>
          </cell>
          <cell r="U19">
            <v>1188</v>
          </cell>
          <cell r="V19">
            <v>8</v>
          </cell>
          <cell r="W19">
            <v>3</v>
          </cell>
        </row>
        <row r="20">
          <cell r="D20">
            <v>1053</v>
          </cell>
          <cell r="E20">
            <v>1399</v>
          </cell>
          <cell r="F20">
            <v>338</v>
          </cell>
          <cell r="G20">
            <v>27</v>
          </cell>
          <cell r="H20">
            <v>988</v>
          </cell>
          <cell r="I20">
            <v>1688</v>
          </cell>
          <cell r="J20">
            <v>1086</v>
          </cell>
          <cell r="K20">
            <v>899</v>
          </cell>
          <cell r="L20">
            <v>560</v>
          </cell>
          <cell r="M20">
            <v>1411</v>
          </cell>
          <cell r="N20">
            <v>178</v>
          </cell>
          <cell r="O20">
            <v>10</v>
          </cell>
          <cell r="P20">
            <v>1338</v>
          </cell>
          <cell r="Q20">
            <v>895</v>
          </cell>
          <cell r="R20">
            <v>540</v>
          </cell>
          <cell r="S20">
            <v>31</v>
          </cell>
          <cell r="T20">
            <v>4101</v>
          </cell>
          <cell r="U20">
            <v>1950</v>
          </cell>
          <cell r="V20">
            <v>6</v>
          </cell>
          <cell r="W20">
            <v>5</v>
          </cell>
        </row>
        <row r="21">
          <cell r="D21">
            <v>526</v>
          </cell>
          <cell r="E21">
            <v>823</v>
          </cell>
          <cell r="F21">
            <v>154</v>
          </cell>
          <cell r="G21">
            <v>23</v>
          </cell>
          <cell r="H21">
            <v>623</v>
          </cell>
          <cell r="I21">
            <v>902</v>
          </cell>
          <cell r="J21">
            <v>486</v>
          </cell>
          <cell r="K21">
            <v>496</v>
          </cell>
          <cell r="L21">
            <v>281</v>
          </cell>
          <cell r="M21">
            <v>802</v>
          </cell>
          <cell r="N21">
            <v>114</v>
          </cell>
          <cell r="O21">
            <v>4</v>
          </cell>
          <cell r="P21">
            <v>1236</v>
          </cell>
          <cell r="Q21">
            <v>666</v>
          </cell>
          <cell r="R21">
            <v>275</v>
          </cell>
          <cell r="S21">
            <v>5</v>
          </cell>
          <cell r="T21">
            <v>2069</v>
          </cell>
          <cell r="U21">
            <v>992</v>
          </cell>
          <cell r="V21">
            <v>0</v>
          </cell>
          <cell r="W21">
            <v>3</v>
          </cell>
        </row>
        <row r="22">
          <cell r="D22">
            <v>812</v>
          </cell>
          <cell r="E22">
            <v>1014</v>
          </cell>
          <cell r="F22">
            <v>206</v>
          </cell>
          <cell r="G22">
            <v>31</v>
          </cell>
          <cell r="H22">
            <v>730</v>
          </cell>
          <cell r="I22">
            <v>1371</v>
          </cell>
          <cell r="J22">
            <v>710</v>
          </cell>
          <cell r="K22">
            <v>791</v>
          </cell>
          <cell r="L22">
            <v>783</v>
          </cell>
          <cell r="M22">
            <v>1396</v>
          </cell>
          <cell r="N22">
            <v>153</v>
          </cell>
          <cell r="O22">
            <v>3</v>
          </cell>
          <cell r="P22">
            <v>1310</v>
          </cell>
          <cell r="Q22">
            <v>1015</v>
          </cell>
          <cell r="R22">
            <v>470</v>
          </cell>
          <cell r="S22">
            <v>23</v>
          </cell>
          <cell r="T22">
            <v>2291</v>
          </cell>
          <cell r="U22">
            <v>1084</v>
          </cell>
          <cell r="V22">
            <v>6</v>
          </cell>
          <cell r="W22">
            <v>7</v>
          </cell>
        </row>
        <row r="23">
          <cell r="D23">
            <v>686</v>
          </cell>
          <cell r="E23">
            <v>954</v>
          </cell>
          <cell r="F23">
            <v>200</v>
          </cell>
          <cell r="G23">
            <v>23</v>
          </cell>
          <cell r="H23">
            <v>710</v>
          </cell>
          <cell r="I23">
            <v>973</v>
          </cell>
          <cell r="J23">
            <v>608</v>
          </cell>
          <cell r="K23">
            <v>486</v>
          </cell>
          <cell r="L23">
            <v>356</v>
          </cell>
          <cell r="M23">
            <v>815</v>
          </cell>
          <cell r="N23">
            <v>131</v>
          </cell>
          <cell r="O23">
            <v>4</v>
          </cell>
          <cell r="P23">
            <v>636</v>
          </cell>
          <cell r="Q23">
            <v>432</v>
          </cell>
          <cell r="R23">
            <v>313</v>
          </cell>
          <cell r="S23">
            <v>17</v>
          </cell>
          <cell r="T23">
            <v>2001</v>
          </cell>
          <cell r="U23">
            <v>966</v>
          </cell>
          <cell r="V23">
            <v>4</v>
          </cell>
          <cell r="W23">
            <v>3</v>
          </cell>
        </row>
        <row r="25">
          <cell r="D25">
            <v>2060</v>
          </cell>
          <cell r="E25">
            <v>1771</v>
          </cell>
          <cell r="F25">
            <v>345</v>
          </cell>
          <cell r="G25">
            <v>46</v>
          </cell>
          <cell r="H25">
            <v>1498</v>
          </cell>
          <cell r="I25">
            <v>2395</v>
          </cell>
          <cell r="J25">
            <v>1612</v>
          </cell>
          <cell r="K25">
            <v>1271</v>
          </cell>
          <cell r="L25">
            <v>921</v>
          </cell>
          <cell r="M25">
            <v>1731</v>
          </cell>
          <cell r="N25">
            <v>1156</v>
          </cell>
          <cell r="O25">
            <v>38</v>
          </cell>
          <cell r="P25">
            <v>555</v>
          </cell>
          <cell r="Q25">
            <v>227</v>
          </cell>
          <cell r="R25">
            <v>622</v>
          </cell>
          <cell r="S25">
            <v>33</v>
          </cell>
          <cell r="T25">
            <v>5827</v>
          </cell>
          <cell r="U25">
            <v>2642</v>
          </cell>
          <cell r="V25">
            <v>90</v>
          </cell>
          <cell r="W25">
            <v>63</v>
          </cell>
        </row>
        <row r="26">
          <cell r="D26">
            <v>500</v>
          </cell>
          <cell r="E26">
            <v>561</v>
          </cell>
          <cell r="F26">
            <v>149</v>
          </cell>
          <cell r="G26">
            <v>34</v>
          </cell>
          <cell r="H26">
            <v>591</v>
          </cell>
          <cell r="I26">
            <v>803</v>
          </cell>
          <cell r="J26">
            <v>422</v>
          </cell>
          <cell r="K26">
            <v>433</v>
          </cell>
          <cell r="L26">
            <v>249</v>
          </cell>
          <cell r="M26">
            <v>703</v>
          </cell>
          <cell r="N26">
            <v>79</v>
          </cell>
          <cell r="O26">
            <v>4</v>
          </cell>
          <cell r="P26">
            <v>1429</v>
          </cell>
          <cell r="Q26">
            <v>1131</v>
          </cell>
          <cell r="R26">
            <v>280</v>
          </cell>
          <cell r="S26">
            <v>10</v>
          </cell>
          <cell r="T26">
            <v>1410</v>
          </cell>
          <cell r="U26">
            <v>451</v>
          </cell>
          <cell r="V26">
            <v>0</v>
          </cell>
          <cell r="W26">
            <v>1</v>
          </cell>
        </row>
        <row r="27">
          <cell r="D27">
            <v>308</v>
          </cell>
          <cell r="E27">
            <v>517</v>
          </cell>
          <cell r="F27">
            <v>125</v>
          </cell>
          <cell r="G27">
            <v>25</v>
          </cell>
          <cell r="H27">
            <v>464</v>
          </cell>
          <cell r="I27">
            <v>834</v>
          </cell>
          <cell r="J27">
            <v>441</v>
          </cell>
          <cell r="K27">
            <v>410</v>
          </cell>
          <cell r="L27">
            <v>212</v>
          </cell>
          <cell r="M27">
            <v>556</v>
          </cell>
          <cell r="N27">
            <v>85</v>
          </cell>
          <cell r="O27">
            <v>1</v>
          </cell>
          <cell r="P27">
            <v>1109</v>
          </cell>
          <cell r="Q27">
            <v>473</v>
          </cell>
          <cell r="R27">
            <v>303</v>
          </cell>
          <cell r="S27">
            <v>7</v>
          </cell>
          <cell r="T27">
            <v>1505</v>
          </cell>
          <cell r="U27">
            <v>905</v>
          </cell>
          <cell r="V27">
            <v>27</v>
          </cell>
          <cell r="W27">
            <v>16</v>
          </cell>
        </row>
        <row r="28">
          <cell r="D28">
            <v>2474</v>
          </cell>
          <cell r="E28">
            <v>3470</v>
          </cell>
          <cell r="F28">
            <v>788</v>
          </cell>
          <cell r="G28">
            <v>92</v>
          </cell>
          <cell r="H28">
            <v>2977</v>
          </cell>
          <cell r="I28">
            <v>4815</v>
          </cell>
          <cell r="J28">
            <v>2852</v>
          </cell>
          <cell r="K28">
            <v>2147</v>
          </cell>
          <cell r="L28">
            <v>1292</v>
          </cell>
          <cell r="M28">
            <v>3615</v>
          </cell>
          <cell r="N28">
            <v>1033</v>
          </cell>
          <cell r="O28">
            <v>33</v>
          </cell>
          <cell r="P28">
            <v>2729</v>
          </cell>
          <cell r="Q28">
            <v>1651</v>
          </cell>
          <cell r="R28">
            <v>1496</v>
          </cell>
          <cell r="S28">
            <v>61</v>
          </cell>
          <cell r="T28">
            <v>10893</v>
          </cell>
          <cell r="U28">
            <v>4558</v>
          </cell>
          <cell r="V28">
            <v>108</v>
          </cell>
          <cell r="W28">
            <v>99</v>
          </cell>
        </row>
        <row r="29">
          <cell r="D29">
            <v>1439</v>
          </cell>
          <cell r="E29">
            <v>1719</v>
          </cell>
          <cell r="F29">
            <v>321</v>
          </cell>
          <cell r="G29">
            <v>48</v>
          </cell>
          <cell r="H29">
            <v>1656</v>
          </cell>
          <cell r="I29">
            <v>2374</v>
          </cell>
          <cell r="J29">
            <v>1518</v>
          </cell>
          <cell r="K29">
            <v>1183</v>
          </cell>
          <cell r="L29">
            <v>707</v>
          </cell>
          <cell r="M29">
            <v>1873</v>
          </cell>
          <cell r="N29">
            <v>233</v>
          </cell>
          <cell r="O29">
            <v>9</v>
          </cell>
          <cell r="P29">
            <v>1610</v>
          </cell>
          <cell r="Q29">
            <v>1098</v>
          </cell>
          <cell r="R29">
            <v>863</v>
          </cell>
          <cell r="S29">
            <v>41</v>
          </cell>
          <cell r="T29">
            <v>4897</v>
          </cell>
          <cell r="U29">
            <v>2343</v>
          </cell>
          <cell r="V29">
            <v>11</v>
          </cell>
          <cell r="W29">
            <v>9</v>
          </cell>
        </row>
        <row r="30">
          <cell r="D30">
            <v>796</v>
          </cell>
          <cell r="E30">
            <v>1218</v>
          </cell>
          <cell r="F30">
            <v>353</v>
          </cell>
          <cell r="G30">
            <v>58</v>
          </cell>
          <cell r="H30">
            <v>1010</v>
          </cell>
          <cell r="I30">
            <v>1745</v>
          </cell>
          <cell r="J30">
            <v>891</v>
          </cell>
          <cell r="K30">
            <v>700</v>
          </cell>
          <cell r="L30">
            <v>466</v>
          </cell>
          <cell r="M30">
            <v>1242</v>
          </cell>
          <cell r="N30">
            <v>168</v>
          </cell>
          <cell r="O30">
            <v>5</v>
          </cell>
          <cell r="P30">
            <v>3320</v>
          </cell>
          <cell r="Q30">
            <v>2617</v>
          </cell>
          <cell r="R30">
            <v>735</v>
          </cell>
          <cell r="S30">
            <v>31</v>
          </cell>
          <cell r="T30">
            <v>3839</v>
          </cell>
          <cell r="U30">
            <v>1782</v>
          </cell>
          <cell r="V30">
            <v>6</v>
          </cell>
          <cell r="W30">
            <v>5</v>
          </cell>
        </row>
        <row r="34">
          <cell r="D34">
            <v>31</v>
          </cell>
          <cell r="E34">
            <v>21</v>
          </cell>
          <cell r="F34">
            <v>3</v>
          </cell>
          <cell r="G34">
            <v>0</v>
          </cell>
          <cell r="H34">
            <v>9</v>
          </cell>
          <cell r="I34">
            <v>0</v>
          </cell>
          <cell r="J34">
            <v>5</v>
          </cell>
          <cell r="K34">
            <v>4</v>
          </cell>
          <cell r="L34">
            <v>6</v>
          </cell>
          <cell r="M34">
            <v>23</v>
          </cell>
          <cell r="N34">
            <v>1</v>
          </cell>
          <cell r="O34" t="str">
            <v>-</v>
          </cell>
          <cell r="P34">
            <v>27</v>
          </cell>
          <cell r="Q34">
            <v>25</v>
          </cell>
          <cell r="R34">
            <v>8</v>
          </cell>
          <cell r="S34" t="str">
            <v>-</v>
          </cell>
          <cell r="T34">
            <v>65</v>
          </cell>
          <cell r="U34">
            <v>5</v>
          </cell>
          <cell r="V34" t="str">
            <v>-</v>
          </cell>
          <cell r="W34">
            <v>0</v>
          </cell>
        </row>
        <row r="35">
          <cell r="D35">
            <v>45</v>
          </cell>
          <cell r="E35">
            <v>27</v>
          </cell>
          <cell r="F35">
            <v>3</v>
          </cell>
          <cell r="G35">
            <v>0</v>
          </cell>
          <cell r="H35">
            <v>14</v>
          </cell>
          <cell r="I35">
            <v>4</v>
          </cell>
          <cell r="J35">
            <v>1</v>
          </cell>
          <cell r="K35">
            <v>5</v>
          </cell>
          <cell r="L35">
            <v>7</v>
          </cell>
          <cell r="M35">
            <v>35</v>
          </cell>
          <cell r="N35">
            <v>1</v>
          </cell>
          <cell r="O35" t="str">
            <v>-</v>
          </cell>
          <cell r="P35">
            <v>70</v>
          </cell>
          <cell r="Q35">
            <v>21</v>
          </cell>
          <cell r="R35">
            <v>9</v>
          </cell>
          <cell r="S35">
            <v>0</v>
          </cell>
          <cell r="T35">
            <v>96</v>
          </cell>
          <cell r="U35">
            <v>4</v>
          </cell>
          <cell r="V35" t="str">
            <v>-</v>
          </cell>
          <cell r="W35">
            <v>0</v>
          </cell>
        </row>
        <row r="39">
          <cell r="D39">
            <v>151</v>
          </cell>
          <cell r="E39">
            <v>290</v>
          </cell>
          <cell r="F39">
            <v>91</v>
          </cell>
          <cell r="G39">
            <v>5</v>
          </cell>
          <cell r="H39">
            <v>172</v>
          </cell>
          <cell r="I39">
            <v>389</v>
          </cell>
          <cell r="J39">
            <v>197</v>
          </cell>
          <cell r="K39">
            <v>240</v>
          </cell>
          <cell r="L39">
            <v>181</v>
          </cell>
          <cell r="M39">
            <v>393</v>
          </cell>
          <cell r="N39">
            <v>47</v>
          </cell>
          <cell r="O39">
            <v>1</v>
          </cell>
          <cell r="P39">
            <v>889</v>
          </cell>
          <cell r="Q39">
            <v>724</v>
          </cell>
          <cell r="R39">
            <v>199</v>
          </cell>
          <cell r="S39">
            <v>7</v>
          </cell>
          <cell r="T39">
            <v>782</v>
          </cell>
          <cell r="U39">
            <v>544</v>
          </cell>
          <cell r="V39" t="str">
            <v>-</v>
          </cell>
          <cell r="W39">
            <v>1</v>
          </cell>
        </row>
        <row r="40">
          <cell r="D40">
            <v>222</v>
          </cell>
          <cell r="E40">
            <v>399</v>
          </cell>
          <cell r="F40">
            <v>109</v>
          </cell>
          <cell r="G40">
            <v>18</v>
          </cell>
          <cell r="H40">
            <v>276</v>
          </cell>
          <cell r="I40">
            <v>443</v>
          </cell>
          <cell r="J40">
            <v>211</v>
          </cell>
          <cell r="K40">
            <v>230</v>
          </cell>
          <cell r="L40">
            <v>174</v>
          </cell>
          <cell r="M40">
            <v>483</v>
          </cell>
          <cell r="N40">
            <v>46</v>
          </cell>
          <cell r="O40">
            <v>0</v>
          </cell>
          <cell r="P40">
            <v>1551</v>
          </cell>
          <cell r="Q40">
            <v>1258</v>
          </cell>
          <cell r="R40">
            <v>234</v>
          </cell>
          <cell r="S40">
            <v>5</v>
          </cell>
          <cell r="T40">
            <v>1015</v>
          </cell>
          <cell r="U40">
            <v>511</v>
          </cell>
          <cell r="V40">
            <v>2</v>
          </cell>
          <cell r="W40">
            <v>2</v>
          </cell>
        </row>
        <row r="41">
          <cell r="D41">
            <v>91</v>
          </cell>
          <cell r="E41">
            <v>218</v>
          </cell>
          <cell r="F41">
            <v>50</v>
          </cell>
          <cell r="G41">
            <v>3</v>
          </cell>
          <cell r="H41">
            <v>149</v>
          </cell>
          <cell r="I41">
            <v>244</v>
          </cell>
          <cell r="J41">
            <v>98</v>
          </cell>
          <cell r="K41">
            <v>129</v>
          </cell>
          <cell r="L41">
            <v>117</v>
          </cell>
          <cell r="M41">
            <v>273</v>
          </cell>
          <cell r="N41">
            <v>35</v>
          </cell>
          <cell r="O41" t="str">
            <v>-</v>
          </cell>
          <cell r="P41">
            <v>522</v>
          </cell>
          <cell r="Q41">
            <v>449</v>
          </cell>
          <cell r="R41">
            <v>109</v>
          </cell>
          <cell r="S41">
            <v>1</v>
          </cell>
          <cell r="T41">
            <v>495</v>
          </cell>
          <cell r="U41">
            <v>229</v>
          </cell>
          <cell r="V41" t="str">
            <v>-</v>
          </cell>
          <cell r="W41" t="str">
            <v>-</v>
          </cell>
        </row>
        <row r="45">
          <cell r="D45">
            <v>48</v>
          </cell>
          <cell r="E45">
            <v>76</v>
          </cell>
          <cell r="F45">
            <v>29</v>
          </cell>
          <cell r="G45">
            <v>1</v>
          </cell>
          <cell r="H45">
            <v>75</v>
          </cell>
          <cell r="I45">
            <v>118</v>
          </cell>
          <cell r="J45">
            <v>44</v>
          </cell>
          <cell r="K45">
            <v>39</v>
          </cell>
          <cell r="L45">
            <v>45</v>
          </cell>
          <cell r="M45">
            <v>119</v>
          </cell>
          <cell r="N45">
            <v>17</v>
          </cell>
          <cell r="O45" t="str">
            <v>-</v>
          </cell>
          <cell r="P45">
            <v>183</v>
          </cell>
          <cell r="Q45">
            <v>26</v>
          </cell>
          <cell r="R45">
            <v>69</v>
          </cell>
          <cell r="S45">
            <v>4</v>
          </cell>
          <cell r="T45">
            <v>204</v>
          </cell>
          <cell r="U45">
            <v>108</v>
          </cell>
          <cell r="V45" t="str">
            <v>-</v>
          </cell>
          <cell r="W45">
            <v>1</v>
          </cell>
        </row>
        <row r="46">
          <cell r="D46">
            <v>42</v>
          </cell>
          <cell r="E46">
            <v>75</v>
          </cell>
          <cell r="F46">
            <v>19</v>
          </cell>
          <cell r="G46">
            <v>1</v>
          </cell>
          <cell r="H46">
            <v>70</v>
          </cell>
          <cell r="I46">
            <v>110</v>
          </cell>
          <cell r="J46">
            <v>48</v>
          </cell>
          <cell r="K46">
            <v>40</v>
          </cell>
          <cell r="L46">
            <v>31</v>
          </cell>
          <cell r="M46">
            <v>106</v>
          </cell>
          <cell r="N46">
            <v>13</v>
          </cell>
          <cell r="O46">
            <v>0</v>
          </cell>
          <cell r="P46">
            <v>189</v>
          </cell>
          <cell r="Q46">
            <v>127</v>
          </cell>
          <cell r="R46">
            <v>33</v>
          </cell>
          <cell r="S46">
            <v>1</v>
          </cell>
          <cell r="T46">
            <v>190</v>
          </cell>
          <cell r="U46">
            <v>77</v>
          </cell>
          <cell r="V46" t="str">
            <v>-</v>
          </cell>
          <cell r="W46" t="str">
            <v>-</v>
          </cell>
        </row>
        <row r="47">
          <cell r="D47">
            <v>69</v>
          </cell>
          <cell r="E47">
            <v>119</v>
          </cell>
          <cell r="F47">
            <v>30</v>
          </cell>
          <cell r="G47">
            <v>0</v>
          </cell>
          <cell r="H47">
            <v>93</v>
          </cell>
          <cell r="I47">
            <v>107</v>
          </cell>
          <cell r="J47">
            <v>62</v>
          </cell>
          <cell r="K47">
            <v>96</v>
          </cell>
          <cell r="L47">
            <v>43</v>
          </cell>
          <cell r="M47">
            <v>155</v>
          </cell>
          <cell r="N47">
            <v>34</v>
          </cell>
          <cell r="O47">
            <v>0</v>
          </cell>
          <cell r="P47">
            <v>231</v>
          </cell>
          <cell r="Q47">
            <v>138</v>
          </cell>
          <cell r="R47">
            <v>159</v>
          </cell>
          <cell r="S47">
            <v>1</v>
          </cell>
          <cell r="T47">
            <v>237</v>
          </cell>
          <cell r="U47">
            <v>132</v>
          </cell>
          <cell r="V47">
            <v>3</v>
          </cell>
          <cell r="W47">
            <v>2</v>
          </cell>
        </row>
        <row r="48">
          <cell r="D48">
            <v>258</v>
          </cell>
          <cell r="E48">
            <v>342</v>
          </cell>
          <cell r="F48">
            <v>88</v>
          </cell>
          <cell r="G48">
            <v>6</v>
          </cell>
          <cell r="H48">
            <v>312</v>
          </cell>
          <cell r="I48">
            <v>471</v>
          </cell>
          <cell r="J48">
            <v>238</v>
          </cell>
          <cell r="K48">
            <v>286</v>
          </cell>
          <cell r="L48">
            <v>141</v>
          </cell>
          <cell r="M48">
            <v>419</v>
          </cell>
          <cell r="N48">
            <v>59</v>
          </cell>
          <cell r="O48">
            <v>2</v>
          </cell>
          <cell r="P48">
            <v>940</v>
          </cell>
          <cell r="Q48">
            <v>698</v>
          </cell>
          <cell r="R48">
            <v>228</v>
          </cell>
          <cell r="S48">
            <v>7</v>
          </cell>
          <cell r="T48">
            <v>1060</v>
          </cell>
          <cell r="U48">
            <v>503</v>
          </cell>
          <cell r="V48" t="str">
            <v>-</v>
          </cell>
          <cell r="W48" t="str">
            <v>-</v>
          </cell>
        </row>
        <row r="49">
          <cell r="D49">
            <v>283</v>
          </cell>
          <cell r="E49">
            <v>509</v>
          </cell>
          <cell r="F49">
            <v>78</v>
          </cell>
          <cell r="G49">
            <v>12</v>
          </cell>
          <cell r="H49">
            <v>277</v>
          </cell>
          <cell r="I49">
            <v>637</v>
          </cell>
          <cell r="J49">
            <v>328</v>
          </cell>
          <cell r="K49">
            <v>265</v>
          </cell>
          <cell r="L49">
            <v>174</v>
          </cell>
          <cell r="M49">
            <v>510</v>
          </cell>
          <cell r="N49">
            <v>40</v>
          </cell>
          <cell r="O49">
            <v>1</v>
          </cell>
          <cell r="P49">
            <v>701</v>
          </cell>
          <cell r="Q49">
            <v>488</v>
          </cell>
          <cell r="R49">
            <v>159</v>
          </cell>
          <cell r="S49">
            <v>4</v>
          </cell>
          <cell r="T49">
            <v>1671</v>
          </cell>
          <cell r="U49">
            <v>745</v>
          </cell>
          <cell r="V49">
            <v>8</v>
          </cell>
          <cell r="W49">
            <v>6</v>
          </cell>
        </row>
        <row r="53">
          <cell r="D53">
            <v>132</v>
          </cell>
          <cell r="E53">
            <v>224</v>
          </cell>
          <cell r="F53">
            <v>63</v>
          </cell>
          <cell r="G53">
            <v>3</v>
          </cell>
          <cell r="H53">
            <v>190</v>
          </cell>
          <cell r="I53">
            <v>362</v>
          </cell>
          <cell r="J53">
            <v>183</v>
          </cell>
          <cell r="K53">
            <v>128</v>
          </cell>
          <cell r="L53">
            <v>85</v>
          </cell>
          <cell r="M53">
            <v>237</v>
          </cell>
          <cell r="N53">
            <v>43</v>
          </cell>
          <cell r="O53">
            <v>4</v>
          </cell>
          <cell r="P53">
            <v>231</v>
          </cell>
          <cell r="Q53">
            <v>140</v>
          </cell>
          <cell r="R53">
            <v>138</v>
          </cell>
          <cell r="S53">
            <v>7</v>
          </cell>
          <cell r="T53">
            <v>716</v>
          </cell>
          <cell r="U53">
            <v>370</v>
          </cell>
          <cell r="V53">
            <v>2</v>
          </cell>
          <cell r="W53">
            <v>1</v>
          </cell>
        </row>
        <row r="54">
          <cell r="D54">
            <v>171</v>
          </cell>
          <cell r="E54">
            <v>258</v>
          </cell>
          <cell r="F54">
            <v>41</v>
          </cell>
          <cell r="G54">
            <v>3</v>
          </cell>
          <cell r="H54">
            <v>155</v>
          </cell>
          <cell r="I54">
            <v>264</v>
          </cell>
          <cell r="J54">
            <v>164</v>
          </cell>
          <cell r="K54">
            <v>131</v>
          </cell>
          <cell r="L54">
            <v>68</v>
          </cell>
          <cell r="M54">
            <v>268</v>
          </cell>
          <cell r="N54">
            <v>41</v>
          </cell>
          <cell r="O54">
            <v>0</v>
          </cell>
          <cell r="P54">
            <v>339</v>
          </cell>
          <cell r="Q54">
            <v>228</v>
          </cell>
          <cell r="R54">
            <v>81</v>
          </cell>
          <cell r="S54">
            <v>7</v>
          </cell>
          <cell r="T54">
            <v>769</v>
          </cell>
          <cell r="U54">
            <v>309</v>
          </cell>
          <cell r="V54">
            <v>1</v>
          </cell>
          <cell r="W54">
            <v>0</v>
          </cell>
        </row>
        <row r="58">
          <cell r="D58">
            <v>505</v>
          </cell>
          <cell r="E58">
            <v>823</v>
          </cell>
          <cell r="F58">
            <v>187</v>
          </cell>
          <cell r="G58">
            <v>28</v>
          </cell>
          <cell r="H58">
            <v>644</v>
          </cell>
          <cell r="I58">
            <v>1116</v>
          </cell>
          <cell r="J58">
            <v>509</v>
          </cell>
          <cell r="K58">
            <v>554</v>
          </cell>
          <cell r="L58">
            <v>292</v>
          </cell>
          <cell r="M58">
            <v>940</v>
          </cell>
          <cell r="N58">
            <v>111</v>
          </cell>
          <cell r="O58">
            <v>5</v>
          </cell>
          <cell r="P58">
            <v>1672</v>
          </cell>
          <cell r="Q58">
            <v>1217</v>
          </cell>
          <cell r="R58">
            <v>339</v>
          </cell>
          <cell r="S58">
            <v>10</v>
          </cell>
          <cell r="T58">
            <v>2753</v>
          </cell>
          <cell r="U58">
            <v>1289</v>
          </cell>
          <cell r="V58">
            <v>6</v>
          </cell>
          <cell r="W58">
            <v>4</v>
          </cell>
        </row>
        <row r="60">
          <cell r="D60">
            <v>565</v>
          </cell>
          <cell r="E60">
            <v>879</v>
          </cell>
          <cell r="F60">
            <v>256</v>
          </cell>
          <cell r="G60">
            <v>24</v>
          </cell>
          <cell r="H60">
            <v>716</v>
          </cell>
          <cell r="I60">
            <v>1119</v>
          </cell>
          <cell r="J60">
            <v>704</v>
          </cell>
          <cell r="K60">
            <v>534</v>
          </cell>
          <cell r="L60">
            <v>281</v>
          </cell>
          <cell r="M60">
            <v>841</v>
          </cell>
          <cell r="N60">
            <v>86</v>
          </cell>
          <cell r="O60">
            <v>2</v>
          </cell>
          <cell r="P60">
            <v>2820</v>
          </cell>
          <cell r="Q60">
            <v>2108</v>
          </cell>
          <cell r="R60">
            <v>433</v>
          </cell>
          <cell r="S60">
            <v>16</v>
          </cell>
          <cell r="T60">
            <v>2687</v>
          </cell>
          <cell r="U60">
            <v>1571</v>
          </cell>
          <cell r="V60">
            <v>11</v>
          </cell>
          <cell r="W60">
            <v>5</v>
          </cell>
        </row>
        <row r="62">
          <cell r="D62">
            <v>91</v>
          </cell>
          <cell r="E62">
            <v>160</v>
          </cell>
          <cell r="F62">
            <v>44</v>
          </cell>
          <cell r="G62">
            <v>5</v>
          </cell>
          <cell r="H62">
            <v>114</v>
          </cell>
          <cell r="I62">
            <v>165</v>
          </cell>
          <cell r="J62">
            <v>109</v>
          </cell>
          <cell r="K62">
            <v>94</v>
          </cell>
          <cell r="L62">
            <v>43</v>
          </cell>
          <cell r="M62">
            <v>137</v>
          </cell>
          <cell r="N62">
            <v>12</v>
          </cell>
          <cell r="O62" t="str">
            <v>-</v>
          </cell>
          <cell r="P62">
            <v>295</v>
          </cell>
          <cell r="Q62">
            <v>247</v>
          </cell>
          <cell r="R62">
            <v>74</v>
          </cell>
          <cell r="S62">
            <v>3</v>
          </cell>
          <cell r="T62">
            <v>421</v>
          </cell>
          <cell r="U62">
            <v>251</v>
          </cell>
          <cell r="V62" t="str">
            <v>-</v>
          </cell>
          <cell r="W62">
            <v>0</v>
          </cell>
        </row>
        <row r="63">
          <cell r="D63">
            <v>312</v>
          </cell>
          <cell r="E63">
            <v>440</v>
          </cell>
          <cell r="F63">
            <v>85</v>
          </cell>
          <cell r="G63">
            <v>9</v>
          </cell>
          <cell r="H63">
            <v>351</v>
          </cell>
          <cell r="I63">
            <v>590</v>
          </cell>
          <cell r="J63">
            <v>353</v>
          </cell>
          <cell r="K63">
            <v>264</v>
          </cell>
          <cell r="L63">
            <v>125</v>
          </cell>
          <cell r="M63">
            <v>382</v>
          </cell>
          <cell r="N63">
            <v>37</v>
          </cell>
          <cell r="O63">
            <v>2</v>
          </cell>
          <cell r="P63">
            <v>915</v>
          </cell>
          <cell r="Q63">
            <v>761</v>
          </cell>
          <cell r="R63">
            <v>198</v>
          </cell>
          <cell r="S63">
            <v>7</v>
          </cell>
          <cell r="T63">
            <v>1402</v>
          </cell>
          <cell r="U63">
            <v>819</v>
          </cell>
          <cell r="V63">
            <v>3</v>
          </cell>
          <cell r="W63">
            <v>0</v>
          </cell>
        </row>
        <row r="64">
          <cell r="D64">
            <v>81</v>
          </cell>
          <cell r="E64">
            <v>170</v>
          </cell>
          <cell r="F64">
            <v>76</v>
          </cell>
          <cell r="G64">
            <v>4</v>
          </cell>
          <cell r="H64">
            <v>163</v>
          </cell>
          <cell r="I64">
            <v>206</v>
          </cell>
          <cell r="J64">
            <v>162</v>
          </cell>
          <cell r="K64">
            <v>114</v>
          </cell>
          <cell r="L64">
            <v>77</v>
          </cell>
          <cell r="M64">
            <v>187</v>
          </cell>
          <cell r="N64">
            <v>16</v>
          </cell>
          <cell r="O64" t="str">
            <v>-</v>
          </cell>
          <cell r="P64">
            <v>948</v>
          </cell>
          <cell r="Q64">
            <v>637</v>
          </cell>
          <cell r="R64">
            <v>100</v>
          </cell>
          <cell r="S64">
            <v>3</v>
          </cell>
          <cell r="T64">
            <v>474</v>
          </cell>
          <cell r="U64">
            <v>253</v>
          </cell>
          <cell r="V64">
            <v>7</v>
          </cell>
          <cell r="W64">
            <v>3</v>
          </cell>
        </row>
        <row r="65">
          <cell r="D65">
            <v>81</v>
          </cell>
          <cell r="E65">
            <v>109</v>
          </cell>
          <cell r="F65">
            <v>51</v>
          </cell>
          <cell r="G65">
            <v>6</v>
          </cell>
          <cell r="H65">
            <v>88</v>
          </cell>
          <cell r="I65">
            <v>158</v>
          </cell>
          <cell r="J65">
            <v>80</v>
          </cell>
          <cell r="K65">
            <v>62</v>
          </cell>
          <cell r="L65">
            <v>36</v>
          </cell>
          <cell r="M65">
            <v>135</v>
          </cell>
          <cell r="N65">
            <v>21</v>
          </cell>
          <cell r="O65" t="str">
            <v>-</v>
          </cell>
          <cell r="P65">
            <v>662</v>
          </cell>
          <cell r="Q65">
            <v>463</v>
          </cell>
          <cell r="R65">
            <v>61</v>
          </cell>
          <cell r="S65">
            <v>3</v>
          </cell>
          <cell r="T65">
            <v>390</v>
          </cell>
          <cell r="U65">
            <v>248</v>
          </cell>
          <cell r="V65">
            <v>1</v>
          </cell>
          <cell r="W65">
            <v>2</v>
          </cell>
        </row>
        <row r="67">
          <cell r="D67">
            <v>169</v>
          </cell>
          <cell r="E67">
            <v>322</v>
          </cell>
          <cell r="F67">
            <v>80</v>
          </cell>
          <cell r="G67">
            <v>8</v>
          </cell>
          <cell r="H67">
            <v>198</v>
          </cell>
          <cell r="I67">
            <v>345</v>
          </cell>
          <cell r="J67">
            <v>151</v>
          </cell>
          <cell r="K67">
            <v>156</v>
          </cell>
          <cell r="L67">
            <v>111</v>
          </cell>
          <cell r="M67">
            <v>340</v>
          </cell>
          <cell r="N67">
            <v>37</v>
          </cell>
          <cell r="O67" t="str">
            <v>-</v>
          </cell>
          <cell r="P67">
            <v>592</v>
          </cell>
          <cell r="Q67">
            <v>376</v>
          </cell>
          <cell r="R67">
            <v>117</v>
          </cell>
          <cell r="S67">
            <v>3</v>
          </cell>
          <cell r="T67">
            <v>916</v>
          </cell>
          <cell r="U67">
            <v>399</v>
          </cell>
          <cell r="V67" t="str">
            <v>-</v>
          </cell>
          <cell r="W67" t="str">
            <v>-</v>
          </cell>
        </row>
        <row r="69">
          <cell r="D69">
            <v>169</v>
          </cell>
          <cell r="E69">
            <v>322</v>
          </cell>
          <cell r="F69">
            <v>80</v>
          </cell>
          <cell r="G69">
            <v>8</v>
          </cell>
          <cell r="H69">
            <v>198</v>
          </cell>
          <cell r="I69">
            <v>345</v>
          </cell>
          <cell r="J69">
            <v>151</v>
          </cell>
          <cell r="K69">
            <v>156</v>
          </cell>
          <cell r="L69">
            <v>111</v>
          </cell>
          <cell r="M69">
            <v>340</v>
          </cell>
          <cell r="N69">
            <v>37</v>
          </cell>
          <cell r="O69" t="str">
            <v>-</v>
          </cell>
          <cell r="P69">
            <v>592</v>
          </cell>
          <cell r="Q69">
            <v>376</v>
          </cell>
          <cell r="R69">
            <v>117</v>
          </cell>
          <cell r="S69">
            <v>3</v>
          </cell>
          <cell r="T69">
            <v>916</v>
          </cell>
          <cell r="U69">
            <v>399</v>
          </cell>
          <cell r="V69" t="str">
            <v>-</v>
          </cell>
          <cell r="W69">
            <v>0</v>
          </cell>
        </row>
        <row r="80">
          <cell r="D80">
            <v>773</v>
          </cell>
          <cell r="E80">
            <v>854</v>
          </cell>
          <cell r="F80">
            <v>190</v>
          </cell>
          <cell r="G80">
            <v>20</v>
          </cell>
          <cell r="H80">
            <v>856</v>
          </cell>
          <cell r="I80">
            <v>1108</v>
          </cell>
          <cell r="J80">
            <v>741</v>
          </cell>
          <cell r="K80">
            <v>616</v>
          </cell>
          <cell r="L80">
            <v>327</v>
          </cell>
          <cell r="M80">
            <v>863</v>
          </cell>
          <cell r="N80">
            <v>171</v>
          </cell>
          <cell r="O80">
            <v>9</v>
          </cell>
          <cell r="P80">
            <v>382</v>
          </cell>
          <cell r="Q80">
            <v>241</v>
          </cell>
          <cell r="R80">
            <v>372</v>
          </cell>
          <cell r="S80">
            <v>15</v>
          </cell>
          <cell r="T80">
            <v>1777</v>
          </cell>
          <cell r="U80">
            <v>719</v>
          </cell>
          <cell r="V80">
            <v>31</v>
          </cell>
          <cell r="W80">
            <v>20</v>
          </cell>
        </row>
        <row r="81">
          <cell r="D81">
            <v>1564</v>
          </cell>
          <cell r="E81">
            <v>1820</v>
          </cell>
          <cell r="F81">
            <v>269</v>
          </cell>
          <cell r="G81">
            <v>39</v>
          </cell>
          <cell r="H81">
            <v>1734</v>
          </cell>
          <cell r="I81">
            <v>2154</v>
          </cell>
          <cell r="J81">
            <v>1741</v>
          </cell>
          <cell r="K81">
            <v>1135</v>
          </cell>
          <cell r="L81">
            <v>657</v>
          </cell>
          <cell r="M81">
            <v>1544</v>
          </cell>
          <cell r="N81">
            <v>268</v>
          </cell>
          <cell r="O81">
            <v>5</v>
          </cell>
          <cell r="P81">
            <v>443</v>
          </cell>
          <cell r="Q81">
            <v>242</v>
          </cell>
          <cell r="R81">
            <v>807</v>
          </cell>
          <cell r="S81">
            <v>26</v>
          </cell>
          <cell r="T81">
            <v>3598</v>
          </cell>
          <cell r="U81">
            <v>1695</v>
          </cell>
          <cell r="V81">
            <v>80</v>
          </cell>
          <cell r="W81">
            <v>59</v>
          </cell>
        </row>
        <row r="82">
          <cell r="D82">
            <v>134</v>
          </cell>
          <cell r="E82">
            <v>170</v>
          </cell>
          <cell r="F82">
            <v>52</v>
          </cell>
          <cell r="G82">
            <v>0</v>
          </cell>
          <cell r="H82">
            <v>165</v>
          </cell>
          <cell r="I82">
            <v>254</v>
          </cell>
          <cell r="J82">
            <v>186</v>
          </cell>
          <cell r="K82">
            <v>168</v>
          </cell>
          <cell r="L82">
            <v>100</v>
          </cell>
          <cell r="M82">
            <v>262</v>
          </cell>
          <cell r="N82">
            <v>38</v>
          </cell>
          <cell r="O82">
            <v>2</v>
          </cell>
          <cell r="P82">
            <v>241</v>
          </cell>
          <cell r="Q82">
            <v>143</v>
          </cell>
          <cell r="R82">
            <v>156</v>
          </cell>
          <cell r="S82">
            <v>7</v>
          </cell>
          <cell r="T82">
            <v>697</v>
          </cell>
          <cell r="U82">
            <v>333</v>
          </cell>
          <cell r="V82">
            <v>1</v>
          </cell>
          <cell r="W82">
            <v>1</v>
          </cell>
        </row>
        <row r="83">
          <cell r="D83">
            <v>162</v>
          </cell>
          <cell r="E83">
            <v>253</v>
          </cell>
          <cell r="F83">
            <v>70</v>
          </cell>
          <cell r="G83">
            <v>9</v>
          </cell>
          <cell r="H83">
            <v>263</v>
          </cell>
          <cell r="I83">
            <v>532</v>
          </cell>
          <cell r="J83">
            <v>232</v>
          </cell>
          <cell r="K83">
            <v>287</v>
          </cell>
          <cell r="L83">
            <v>156</v>
          </cell>
          <cell r="M83">
            <v>372</v>
          </cell>
          <cell r="N83">
            <v>56</v>
          </cell>
          <cell r="O83">
            <v>9</v>
          </cell>
          <cell r="P83">
            <v>521</v>
          </cell>
          <cell r="Q83">
            <v>377</v>
          </cell>
          <cell r="R83">
            <v>170</v>
          </cell>
          <cell r="S83">
            <v>15</v>
          </cell>
          <cell r="T83">
            <v>900</v>
          </cell>
          <cell r="U83">
            <v>355</v>
          </cell>
          <cell r="V83">
            <v>4</v>
          </cell>
          <cell r="W83">
            <v>4</v>
          </cell>
        </row>
        <row r="84">
          <cell r="D84">
            <v>81</v>
          </cell>
          <cell r="E84">
            <v>138</v>
          </cell>
          <cell r="F84">
            <v>31</v>
          </cell>
          <cell r="G84">
            <v>1</v>
          </cell>
          <cell r="H84">
            <v>152</v>
          </cell>
          <cell r="I84">
            <v>195</v>
          </cell>
          <cell r="J84">
            <v>89</v>
          </cell>
          <cell r="K84">
            <v>109</v>
          </cell>
          <cell r="L84">
            <v>54</v>
          </cell>
          <cell r="M84">
            <v>160</v>
          </cell>
          <cell r="N84">
            <v>43</v>
          </cell>
          <cell r="O84">
            <v>2</v>
          </cell>
          <cell r="P84">
            <v>243</v>
          </cell>
          <cell r="Q84">
            <v>178</v>
          </cell>
          <cell r="R84">
            <v>81</v>
          </cell>
          <cell r="S84">
            <v>4</v>
          </cell>
          <cell r="T84">
            <v>542</v>
          </cell>
          <cell r="U84">
            <v>234</v>
          </cell>
          <cell r="V84">
            <v>7</v>
          </cell>
          <cell r="W84">
            <v>7</v>
          </cell>
        </row>
        <row r="86">
          <cell r="D86">
            <v>166</v>
          </cell>
          <cell r="E86">
            <v>220</v>
          </cell>
          <cell r="F86">
            <v>75</v>
          </cell>
          <cell r="G86">
            <v>9</v>
          </cell>
          <cell r="H86">
            <v>230</v>
          </cell>
          <cell r="I86">
            <v>360</v>
          </cell>
          <cell r="J86">
            <v>178</v>
          </cell>
          <cell r="K86">
            <v>188</v>
          </cell>
          <cell r="L86">
            <v>278</v>
          </cell>
          <cell r="M86">
            <v>630</v>
          </cell>
          <cell r="N86">
            <v>38</v>
          </cell>
          <cell r="O86">
            <v>5</v>
          </cell>
          <cell r="P86">
            <v>394</v>
          </cell>
          <cell r="Q86">
            <v>238</v>
          </cell>
          <cell r="R86">
            <v>133</v>
          </cell>
          <cell r="S86">
            <v>2</v>
          </cell>
          <cell r="T86">
            <v>731</v>
          </cell>
          <cell r="U86">
            <v>408</v>
          </cell>
          <cell r="V86">
            <v>1</v>
          </cell>
          <cell r="W86">
            <v>4</v>
          </cell>
        </row>
        <row r="87">
          <cell r="D87">
            <v>114</v>
          </cell>
          <cell r="E87">
            <v>172</v>
          </cell>
          <cell r="F87">
            <v>37</v>
          </cell>
          <cell r="G87">
            <v>4</v>
          </cell>
          <cell r="H87">
            <v>136</v>
          </cell>
          <cell r="I87">
            <v>233</v>
          </cell>
          <cell r="J87">
            <v>118</v>
          </cell>
          <cell r="K87">
            <v>146</v>
          </cell>
          <cell r="L87">
            <v>127</v>
          </cell>
          <cell r="M87">
            <v>308</v>
          </cell>
          <cell r="N87">
            <v>33</v>
          </cell>
          <cell r="O87">
            <v>3</v>
          </cell>
          <cell r="P87">
            <v>221</v>
          </cell>
          <cell r="Q87">
            <v>132</v>
          </cell>
          <cell r="R87">
            <v>83</v>
          </cell>
          <cell r="S87">
            <v>3</v>
          </cell>
          <cell r="T87">
            <v>484</v>
          </cell>
          <cell r="U87">
            <v>227</v>
          </cell>
          <cell r="V87">
            <v>0</v>
          </cell>
          <cell r="W87" t="str">
            <v>-</v>
          </cell>
        </row>
        <row r="88">
          <cell r="D88">
            <v>1215</v>
          </cell>
          <cell r="E88">
            <v>1301</v>
          </cell>
          <cell r="F88">
            <v>211</v>
          </cell>
          <cell r="G88">
            <v>36</v>
          </cell>
          <cell r="H88">
            <v>1058</v>
          </cell>
          <cell r="I88">
            <v>1679</v>
          </cell>
          <cell r="J88">
            <v>1171</v>
          </cell>
          <cell r="K88">
            <v>899</v>
          </cell>
          <cell r="L88">
            <v>582</v>
          </cell>
          <cell r="M88">
            <v>1282</v>
          </cell>
          <cell r="N88">
            <v>315</v>
          </cell>
          <cell r="O88">
            <v>14</v>
          </cell>
          <cell r="P88">
            <v>456</v>
          </cell>
          <cell r="Q88">
            <v>229</v>
          </cell>
          <cell r="R88">
            <v>510</v>
          </cell>
          <cell r="S88">
            <v>19</v>
          </cell>
          <cell r="T88">
            <v>3534</v>
          </cell>
          <cell r="U88">
            <v>1513</v>
          </cell>
          <cell r="V88">
            <v>17</v>
          </cell>
          <cell r="W88">
            <v>12</v>
          </cell>
        </row>
        <row r="89">
          <cell r="D89">
            <v>151</v>
          </cell>
          <cell r="E89">
            <v>198</v>
          </cell>
          <cell r="F89">
            <v>41</v>
          </cell>
          <cell r="G89">
            <v>5</v>
          </cell>
          <cell r="H89">
            <v>138</v>
          </cell>
          <cell r="I89">
            <v>255</v>
          </cell>
          <cell r="J89">
            <v>130</v>
          </cell>
          <cell r="K89">
            <v>135</v>
          </cell>
          <cell r="L89">
            <v>60</v>
          </cell>
          <cell r="M89">
            <v>221</v>
          </cell>
          <cell r="N89">
            <v>49</v>
          </cell>
          <cell r="O89">
            <v>1</v>
          </cell>
          <cell r="P89">
            <v>319</v>
          </cell>
          <cell r="Q89">
            <v>192</v>
          </cell>
          <cell r="R89">
            <v>84</v>
          </cell>
          <cell r="S89">
            <v>5</v>
          </cell>
          <cell r="T89">
            <v>664</v>
          </cell>
          <cell r="U89">
            <v>314</v>
          </cell>
          <cell r="V89">
            <v>1</v>
          </cell>
          <cell r="W89">
            <v>1</v>
          </cell>
        </row>
        <row r="90">
          <cell r="D90">
            <v>219</v>
          </cell>
          <cell r="E90">
            <v>282</v>
          </cell>
          <cell r="F90">
            <v>67</v>
          </cell>
          <cell r="G90">
            <v>11</v>
          </cell>
          <cell r="H90">
            <v>296</v>
          </cell>
          <cell r="I90">
            <v>485</v>
          </cell>
          <cell r="J90">
            <v>227</v>
          </cell>
          <cell r="K90">
            <v>233</v>
          </cell>
          <cell r="L90">
            <v>98</v>
          </cell>
          <cell r="M90">
            <v>415</v>
          </cell>
          <cell r="N90">
            <v>161</v>
          </cell>
          <cell r="O90">
            <v>4</v>
          </cell>
          <cell r="P90">
            <v>642</v>
          </cell>
          <cell r="Q90">
            <v>416</v>
          </cell>
          <cell r="R90">
            <v>169</v>
          </cell>
          <cell r="S90">
            <v>1</v>
          </cell>
          <cell r="T90">
            <v>1111</v>
          </cell>
          <cell r="U90">
            <v>569</v>
          </cell>
          <cell r="V90">
            <v>3</v>
          </cell>
          <cell r="W90">
            <v>2</v>
          </cell>
        </row>
        <row r="94">
          <cell r="D94">
            <v>53</v>
          </cell>
          <cell r="E94">
            <v>84</v>
          </cell>
          <cell r="F94">
            <v>25</v>
          </cell>
          <cell r="G94">
            <v>2</v>
          </cell>
          <cell r="H94">
            <v>100</v>
          </cell>
          <cell r="I94">
            <v>141</v>
          </cell>
          <cell r="J94">
            <v>47</v>
          </cell>
          <cell r="K94">
            <v>46</v>
          </cell>
          <cell r="L94">
            <v>22</v>
          </cell>
          <cell r="M94">
            <v>103</v>
          </cell>
          <cell r="N94">
            <v>13</v>
          </cell>
          <cell r="O94">
            <v>0</v>
          </cell>
          <cell r="P94">
            <v>499</v>
          </cell>
          <cell r="Q94">
            <v>402</v>
          </cell>
          <cell r="R94">
            <v>70</v>
          </cell>
          <cell r="S94">
            <v>3</v>
          </cell>
          <cell r="T94">
            <v>346</v>
          </cell>
          <cell r="U94">
            <v>154</v>
          </cell>
          <cell r="V94">
            <v>1</v>
          </cell>
          <cell r="W94">
            <v>1</v>
          </cell>
        </row>
        <row r="95">
          <cell r="D95">
            <v>79</v>
          </cell>
          <cell r="E95">
            <v>155</v>
          </cell>
          <cell r="F95">
            <v>23</v>
          </cell>
          <cell r="G95">
            <v>3</v>
          </cell>
          <cell r="H95">
            <v>116</v>
          </cell>
          <cell r="I95">
            <v>173</v>
          </cell>
          <cell r="J95">
            <v>73</v>
          </cell>
          <cell r="K95">
            <v>82</v>
          </cell>
          <cell r="L95">
            <v>37</v>
          </cell>
          <cell r="M95">
            <v>119</v>
          </cell>
          <cell r="N95">
            <v>15</v>
          </cell>
          <cell r="O95">
            <v>1</v>
          </cell>
          <cell r="P95">
            <v>550</v>
          </cell>
          <cell r="Q95">
            <v>510</v>
          </cell>
          <cell r="R95">
            <v>62</v>
          </cell>
          <cell r="S95">
            <v>2</v>
          </cell>
          <cell r="T95">
            <v>403</v>
          </cell>
          <cell r="U95">
            <v>162</v>
          </cell>
          <cell r="V95">
            <v>0</v>
          </cell>
          <cell r="W95">
            <v>1</v>
          </cell>
        </row>
        <row r="96">
          <cell r="D96">
            <v>398</v>
          </cell>
          <cell r="E96">
            <v>545</v>
          </cell>
          <cell r="F96">
            <v>180</v>
          </cell>
          <cell r="G96">
            <v>17</v>
          </cell>
          <cell r="H96">
            <v>490</v>
          </cell>
          <cell r="I96">
            <v>845</v>
          </cell>
          <cell r="J96">
            <v>476</v>
          </cell>
          <cell r="K96">
            <v>413</v>
          </cell>
          <cell r="L96">
            <v>249</v>
          </cell>
          <cell r="M96">
            <v>672</v>
          </cell>
          <cell r="N96">
            <v>115</v>
          </cell>
          <cell r="O96">
            <v>4</v>
          </cell>
          <cell r="P96">
            <v>785</v>
          </cell>
          <cell r="Q96">
            <v>503</v>
          </cell>
          <cell r="R96">
            <v>377</v>
          </cell>
          <cell r="S96">
            <v>14</v>
          </cell>
          <cell r="T96">
            <v>1524</v>
          </cell>
          <cell r="U96">
            <v>810</v>
          </cell>
          <cell r="V96">
            <v>8</v>
          </cell>
          <cell r="W96">
            <v>5</v>
          </cell>
        </row>
        <row r="97">
          <cell r="D97">
            <v>173</v>
          </cell>
          <cell r="E97">
            <v>375</v>
          </cell>
          <cell r="F97">
            <v>79</v>
          </cell>
          <cell r="G97">
            <v>11</v>
          </cell>
          <cell r="H97">
            <v>246</v>
          </cell>
          <cell r="I97">
            <v>486</v>
          </cell>
          <cell r="J97">
            <v>252</v>
          </cell>
          <cell r="K97">
            <v>200</v>
          </cell>
          <cell r="L97">
            <v>97</v>
          </cell>
          <cell r="M97">
            <v>350</v>
          </cell>
          <cell r="N97">
            <v>39</v>
          </cell>
          <cell r="O97">
            <v>0</v>
          </cell>
          <cell r="P97">
            <v>1157</v>
          </cell>
          <cell r="Q97">
            <v>962</v>
          </cell>
          <cell r="R97">
            <v>207</v>
          </cell>
          <cell r="S97">
            <v>7</v>
          </cell>
          <cell r="T97">
            <v>1094</v>
          </cell>
          <cell r="U97">
            <v>534</v>
          </cell>
          <cell r="V97">
            <v>3</v>
          </cell>
          <cell r="W97">
            <v>1</v>
          </cell>
        </row>
        <row r="98">
          <cell r="D98">
            <v>275</v>
          </cell>
          <cell r="E98">
            <v>476</v>
          </cell>
          <cell r="F98">
            <v>146</v>
          </cell>
          <cell r="G98">
            <v>23</v>
          </cell>
          <cell r="H98">
            <v>276</v>
          </cell>
          <cell r="I98">
            <v>638</v>
          </cell>
          <cell r="J98">
            <v>335</v>
          </cell>
          <cell r="K98">
            <v>283</v>
          </cell>
          <cell r="L98">
            <v>144</v>
          </cell>
          <cell r="M98">
            <v>449</v>
          </cell>
          <cell r="N98">
            <v>45</v>
          </cell>
          <cell r="O98">
            <v>2</v>
          </cell>
          <cell r="P98">
            <v>1305</v>
          </cell>
          <cell r="Q98">
            <v>930</v>
          </cell>
          <cell r="R98">
            <v>278</v>
          </cell>
          <cell r="S98">
            <v>9</v>
          </cell>
          <cell r="T98">
            <v>1413</v>
          </cell>
          <cell r="U98">
            <v>761</v>
          </cell>
          <cell r="V98">
            <v>2</v>
          </cell>
          <cell r="W98">
            <v>0</v>
          </cell>
        </row>
        <row r="102">
          <cell r="D102">
            <v>252</v>
          </cell>
          <cell r="E102">
            <v>372</v>
          </cell>
          <cell r="F102">
            <v>122</v>
          </cell>
          <cell r="G102">
            <v>17</v>
          </cell>
          <cell r="H102">
            <v>258</v>
          </cell>
          <cell r="I102">
            <v>654</v>
          </cell>
          <cell r="J102">
            <v>336</v>
          </cell>
          <cell r="K102">
            <v>261</v>
          </cell>
          <cell r="L102">
            <v>163</v>
          </cell>
          <cell r="M102">
            <v>429</v>
          </cell>
          <cell r="N102">
            <v>87</v>
          </cell>
          <cell r="O102">
            <v>2</v>
          </cell>
          <cell r="P102">
            <v>1135</v>
          </cell>
          <cell r="Q102">
            <v>846</v>
          </cell>
          <cell r="R102">
            <v>237</v>
          </cell>
          <cell r="S102">
            <v>7</v>
          </cell>
          <cell r="T102">
            <v>1102</v>
          </cell>
          <cell r="U102">
            <v>480</v>
          </cell>
          <cell r="V102">
            <v>1</v>
          </cell>
          <cell r="W102">
            <v>19</v>
          </cell>
        </row>
        <row r="103">
          <cell r="D103">
            <v>97</v>
          </cell>
          <cell r="E103">
            <v>198</v>
          </cell>
          <cell r="F103">
            <v>51</v>
          </cell>
          <cell r="G103">
            <v>9</v>
          </cell>
          <cell r="H103">
            <v>150</v>
          </cell>
          <cell r="I103">
            <v>292</v>
          </cell>
          <cell r="J103">
            <v>152</v>
          </cell>
          <cell r="K103">
            <v>150</v>
          </cell>
          <cell r="L103">
            <v>66</v>
          </cell>
          <cell r="M103">
            <v>179</v>
          </cell>
          <cell r="N103">
            <v>34</v>
          </cell>
          <cell r="O103">
            <v>1</v>
          </cell>
          <cell r="P103">
            <v>704</v>
          </cell>
          <cell r="Q103">
            <v>516</v>
          </cell>
          <cell r="R103">
            <v>94</v>
          </cell>
          <cell r="S103">
            <v>6</v>
          </cell>
          <cell r="T103">
            <v>561</v>
          </cell>
          <cell r="U103">
            <v>237</v>
          </cell>
          <cell r="V103">
            <v>5</v>
          </cell>
          <cell r="W103">
            <v>1</v>
          </cell>
        </row>
        <row r="104">
          <cell r="D104">
            <v>145</v>
          </cell>
          <cell r="E104">
            <v>223</v>
          </cell>
          <cell r="F104">
            <v>62</v>
          </cell>
          <cell r="G104">
            <v>4</v>
          </cell>
          <cell r="H104">
            <v>168</v>
          </cell>
          <cell r="I104">
            <v>327</v>
          </cell>
          <cell r="J104">
            <v>173</v>
          </cell>
          <cell r="K104">
            <v>140</v>
          </cell>
          <cell r="L104">
            <v>100</v>
          </cell>
          <cell r="M104">
            <v>238</v>
          </cell>
          <cell r="N104">
            <v>39</v>
          </cell>
          <cell r="O104">
            <v>0</v>
          </cell>
          <cell r="P104">
            <v>439</v>
          </cell>
          <cell r="Q104">
            <v>300</v>
          </cell>
          <cell r="R104">
            <v>108</v>
          </cell>
          <cell r="S104">
            <v>9</v>
          </cell>
          <cell r="T104">
            <v>689</v>
          </cell>
          <cell r="U104">
            <v>428</v>
          </cell>
          <cell r="V104">
            <v>3</v>
          </cell>
          <cell r="W104">
            <v>4</v>
          </cell>
        </row>
        <row r="105">
          <cell r="D105">
            <v>170</v>
          </cell>
          <cell r="E105">
            <v>263</v>
          </cell>
          <cell r="F105">
            <v>92</v>
          </cell>
          <cell r="G105">
            <v>5</v>
          </cell>
          <cell r="H105">
            <v>206</v>
          </cell>
          <cell r="I105">
            <v>342</v>
          </cell>
          <cell r="J105">
            <v>179</v>
          </cell>
          <cell r="K105">
            <v>207</v>
          </cell>
          <cell r="L105">
            <v>103</v>
          </cell>
          <cell r="M105">
            <v>271</v>
          </cell>
          <cell r="N105">
            <v>53</v>
          </cell>
          <cell r="O105">
            <v>2</v>
          </cell>
          <cell r="P105">
            <v>1002</v>
          </cell>
          <cell r="Q105">
            <v>640</v>
          </cell>
          <cell r="R105">
            <v>104</v>
          </cell>
          <cell r="S105">
            <v>7</v>
          </cell>
          <cell r="T105">
            <v>691</v>
          </cell>
          <cell r="U105">
            <v>269</v>
          </cell>
          <cell r="V105">
            <v>1</v>
          </cell>
          <cell r="W105">
            <v>8</v>
          </cell>
        </row>
        <row r="106">
          <cell r="D106">
            <v>172</v>
          </cell>
          <cell r="E106">
            <v>198</v>
          </cell>
          <cell r="F106">
            <v>57</v>
          </cell>
          <cell r="G106">
            <v>3</v>
          </cell>
          <cell r="H106">
            <v>222</v>
          </cell>
          <cell r="I106">
            <v>340</v>
          </cell>
          <cell r="J106">
            <v>196</v>
          </cell>
          <cell r="K106">
            <v>195</v>
          </cell>
          <cell r="L106">
            <v>103</v>
          </cell>
          <cell r="M106">
            <v>292</v>
          </cell>
          <cell r="N106">
            <v>27</v>
          </cell>
          <cell r="O106">
            <v>0</v>
          </cell>
          <cell r="P106">
            <v>1056</v>
          </cell>
          <cell r="Q106">
            <v>658</v>
          </cell>
          <cell r="R106">
            <v>137</v>
          </cell>
          <cell r="S106">
            <v>5</v>
          </cell>
          <cell r="T106">
            <v>625</v>
          </cell>
          <cell r="U106">
            <v>328</v>
          </cell>
          <cell r="V106">
            <v>0</v>
          </cell>
          <cell r="W106">
            <v>1</v>
          </cell>
        </row>
        <row r="107">
          <cell r="D107">
            <v>329</v>
          </cell>
          <cell r="E107">
            <v>464</v>
          </cell>
          <cell r="F107">
            <v>104</v>
          </cell>
          <cell r="G107">
            <v>16</v>
          </cell>
          <cell r="H107">
            <v>466</v>
          </cell>
          <cell r="I107">
            <v>739</v>
          </cell>
          <cell r="J107">
            <v>440</v>
          </cell>
          <cell r="K107">
            <v>339</v>
          </cell>
          <cell r="L107">
            <v>202</v>
          </cell>
          <cell r="M107">
            <v>563</v>
          </cell>
          <cell r="N107">
            <v>105</v>
          </cell>
          <cell r="O107">
            <v>5</v>
          </cell>
          <cell r="P107">
            <v>1044</v>
          </cell>
          <cell r="Q107">
            <v>532</v>
          </cell>
          <cell r="R107">
            <v>265</v>
          </cell>
          <cell r="S107">
            <v>14</v>
          </cell>
          <cell r="T107">
            <v>1579</v>
          </cell>
          <cell r="U107">
            <v>719</v>
          </cell>
          <cell r="V107">
            <v>0</v>
          </cell>
          <cell r="W107">
            <v>2</v>
          </cell>
        </row>
        <row r="111">
          <cell r="D111">
            <v>186</v>
          </cell>
          <cell r="E111">
            <v>226</v>
          </cell>
          <cell r="F111">
            <v>95</v>
          </cell>
          <cell r="G111">
            <v>12</v>
          </cell>
          <cell r="H111">
            <v>258</v>
          </cell>
          <cell r="I111">
            <v>384</v>
          </cell>
          <cell r="J111">
            <v>180</v>
          </cell>
          <cell r="K111">
            <v>189</v>
          </cell>
          <cell r="L111">
            <v>111</v>
          </cell>
          <cell r="M111">
            <v>345</v>
          </cell>
          <cell r="N111">
            <v>34</v>
          </cell>
          <cell r="O111">
            <v>3</v>
          </cell>
          <cell r="P111">
            <v>986</v>
          </cell>
          <cell r="Q111">
            <v>923</v>
          </cell>
          <cell r="R111">
            <v>133</v>
          </cell>
          <cell r="S111">
            <v>4</v>
          </cell>
          <cell r="T111">
            <v>737</v>
          </cell>
          <cell r="U111">
            <v>211</v>
          </cell>
          <cell r="V111" t="str">
            <v>-</v>
          </cell>
          <cell r="W111">
            <v>1</v>
          </cell>
        </row>
        <row r="112">
          <cell r="D112">
            <v>150</v>
          </cell>
          <cell r="E112">
            <v>166</v>
          </cell>
          <cell r="F112">
            <v>61</v>
          </cell>
          <cell r="G112">
            <v>8</v>
          </cell>
          <cell r="H112">
            <v>228</v>
          </cell>
          <cell r="I112">
            <v>314</v>
          </cell>
          <cell r="J112">
            <v>119</v>
          </cell>
          <cell r="K112">
            <v>147</v>
          </cell>
          <cell r="L112">
            <v>118</v>
          </cell>
          <cell r="M112">
            <v>252</v>
          </cell>
          <cell r="N112">
            <v>59</v>
          </cell>
          <cell r="O112">
            <v>0</v>
          </cell>
          <cell r="P112">
            <v>613</v>
          </cell>
          <cell r="Q112">
            <v>556</v>
          </cell>
          <cell r="R112">
            <v>103</v>
          </cell>
          <cell r="S112">
            <v>9</v>
          </cell>
          <cell r="T112">
            <v>674</v>
          </cell>
          <cell r="U112">
            <v>166</v>
          </cell>
          <cell r="V112" t="str">
            <v>-</v>
          </cell>
          <cell r="W112" t="str">
            <v>-</v>
          </cell>
        </row>
        <row r="113">
          <cell r="D113">
            <v>172</v>
          </cell>
          <cell r="E113">
            <v>193</v>
          </cell>
          <cell r="F113">
            <v>80</v>
          </cell>
          <cell r="G113">
            <v>12</v>
          </cell>
          <cell r="H113">
            <v>239</v>
          </cell>
          <cell r="I113">
            <v>345</v>
          </cell>
          <cell r="J113">
            <v>172</v>
          </cell>
          <cell r="K113">
            <v>169</v>
          </cell>
          <cell r="L113">
            <v>212</v>
          </cell>
          <cell r="M113">
            <v>336</v>
          </cell>
          <cell r="N113">
            <v>35</v>
          </cell>
          <cell r="O113">
            <v>1</v>
          </cell>
          <cell r="P113">
            <v>166</v>
          </cell>
          <cell r="Q113">
            <v>56</v>
          </cell>
          <cell r="R113">
            <v>109</v>
          </cell>
          <cell r="S113">
            <v>10</v>
          </cell>
          <cell r="T113">
            <v>614</v>
          </cell>
          <cell r="U113">
            <v>231</v>
          </cell>
          <cell r="V113" t="str">
            <v>-</v>
          </cell>
          <cell r="W113" t="str">
            <v>-</v>
          </cell>
        </row>
        <row r="114">
          <cell r="D114">
            <v>138</v>
          </cell>
          <cell r="E114">
            <v>176</v>
          </cell>
          <cell r="F114">
            <v>70</v>
          </cell>
          <cell r="G114">
            <v>10</v>
          </cell>
          <cell r="H114">
            <v>235</v>
          </cell>
          <cell r="I114">
            <v>286</v>
          </cell>
          <cell r="J114">
            <v>126</v>
          </cell>
          <cell r="K114">
            <v>159</v>
          </cell>
          <cell r="L114">
            <v>245</v>
          </cell>
          <cell r="M114">
            <v>394</v>
          </cell>
          <cell r="N114">
            <v>43</v>
          </cell>
          <cell r="O114">
            <v>3</v>
          </cell>
          <cell r="P114">
            <v>468</v>
          </cell>
          <cell r="Q114">
            <v>229</v>
          </cell>
          <cell r="R114">
            <v>115</v>
          </cell>
          <cell r="S114">
            <v>14</v>
          </cell>
          <cell r="T114">
            <v>555</v>
          </cell>
          <cell r="U114">
            <v>218</v>
          </cell>
          <cell r="V114" t="str">
            <v>-</v>
          </cell>
          <cell r="W114" t="str">
            <v>-</v>
          </cell>
        </row>
        <row r="118">
          <cell r="D118">
            <v>42</v>
          </cell>
          <cell r="E118">
            <v>51</v>
          </cell>
          <cell r="F118">
            <v>48</v>
          </cell>
          <cell r="G118">
            <v>2</v>
          </cell>
          <cell r="H118">
            <v>66</v>
          </cell>
          <cell r="I118">
            <v>68</v>
          </cell>
          <cell r="J118">
            <v>30</v>
          </cell>
          <cell r="K118">
            <v>28</v>
          </cell>
          <cell r="L118">
            <v>18</v>
          </cell>
          <cell r="M118">
            <v>63</v>
          </cell>
          <cell r="N118">
            <v>14</v>
          </cell>
          <cell r="O118" t="str">
            <v>-</v>
          </cell>
          <cell r="P118">
            <v>81</v>
          </cell>
          <cell r="Q118">
            <v>23</v>
          </cell>
          <cell r="R118">
            <v>18</v>
          </cell>
          <cell r="S118">
            <v>2</v>
          </cell>
          <cell r="T118">
            <v>181</v>
          </cell>
          <cell r="U118">
            <v>70</v>
          </cell>
          <cell r="V118" t="str">
            <v>-</v>
          </cell>
          <cell r="W118">
            <v>0</v>
          </cell>
        </row>
        <row r="119">
          <cell r="D119">
            <v>44</v>
          </cell>
          <cell r="E119">
            <v>60</v>
          </cell>
          <cell r="F119">
            <v>15</v>
          </cell>
          <cell r="G119">
            <v>5</v>
          </cell>
          <cell r="H119">
            <v>75</v>
          </cell>
          <cell r="I119">
            <v>74</v>
          </cell>
          <cell r="J119">
            <v>20</v>
          </cell>
          <cell r="K119">
            <v>16</v>
          </cell>
          <cell r="L119">
            <v>18</v>
          </cell>
          <cell r="M119">
            <v>79</v>
          </cell>
          <cell r="N119">
            <v>15</v>
          </cell>
          <cell r="O119">
            <v>1</v>
          </cell>
          <cell r="P119">
            <v>142</v>
          </cell>
          <cell r="Q119">
            <v>71</v>
          </cell>
          <cell r="R119">
            <v>32</v>
          </cell>
          <cell r="S119">
            <v>3</v>
          </cell>
          <cell r="T119">
            <v>135</v>
          </cell>
          <cell r="U119">
            <v>52</v>
          </cell>
          <cell r="V119" t="str">
            <v>-</v>
          </cell>
          <cell r="W119">
            <v>0</v>
          </cell>
        </row>
        <row r="120">
          <cell r="D120">
            <v>277</v>
          </cell>
          <cell r="E120">
            <v>386</v>
          </cell>
          <cell r="F120">
            <v>77</v>
          </cell>
          <cell r="G120">
            <v>12</v>
          </cell>
          <cell r="H120">
            <v>365</v>
          </cell>
          <cell r="I120">
            <v>390</v>
          </cell>
          <cell r="J120">
            <v>177</v>
          </cell>
          <cell r="K120">
            <v>249</v>
          </cell>
          <cell r="L120">
            <v>183</v>
          </cell>
          <cell r="M120">
            <v>400</v>
          </cell>
          <cell r="N120">
            <v>86</v>
          </cell>
          <cell r="O120">
            <v>1</v>
          </cell>
          <cell r="P120">
            <v>331</v>
          </cell>
          <cell r="Q120">
            <v>71</v>
          </cell>
          <cell r="R120">
            <v>199</v>
          </cell>
          <cell r="S120">
            <v>8</v>
          </cell>
          <cell r="T120">
            <v>673</v>
          </cell>
          <cell r="U120">
            <v>187</v>
          </cell>
          <cell r="V120">
            <v>5</v>
          </cell>
          <cell r="W120">
            <v>8</v>
          </cell>
        </row>
        <row r="121">
          <cell r="D121">
            <v>36</v>
          </cell>
          <cell r="E121">
            <v>39</v>
          </cell>
          <cell r="F121">
            <v>14</v>
          </cell>
          <cell r="G121">
            <v>1</v>
          </cell>
          <cell r="H121">
            <v>71</v>
          </cell>
          <cell r="I121">
            <v>64</v>
          </cell>
          <cell r="J121">
            <v>19</v>
          </cell>
          <cell r="K121">
            <v>32</v>
          </cell>
          <cell r="L121">
            <v>22</v>
          </cell>
          <cell r="M121">
            <v>78</v>
          </cell>
          <cell r="N121">
            <v>11</v>
          </cell>
          <cell r="O121">
            <v>0</v>
          </cell>
          <cell r="P121">
            <v>63</v>
          </cell>
          <cell r="Q121">
            <v>29</v>
          </cell>
          <cell r="R121">
            <v>34</v>
          </cell>
          <cell r="S121">
            <v>5</v>
          </cell>
          <cell r="T121">
            <v>141</v>
          </cell>
          <cell r="U121">
            <v>28</v>
          </cell>
          <cell r="V121">
            <v>0</v>
          </cell>
          <cell r="W121">
            <v>0</v>
          </cell>
        </row>
        <row r="122">
          <cell r="D122">
            <v>142</v>
          </cell>
          <cell r="E122">
            <v>233</v>
          </cell>
          <cell r="F122">
            <v>49</v>
          </cell>
          <cell r="G122">
            <v>2</v>
          </cell>
          <cell r="H122">
            <v>137</v>
          </cell>
          <cell r="I122">
            <v>245</v>
          </cell>
          <cell r="J122">
            <v>111</v>
          </cell>
          <cell r="K122">
            <v>120</v>
          </cell>
          <cell r="L122">
            <v>119</v>
          </cell>
          <cell r="M122">
            <v>264</v>
          </cell>
          <cell r="N122">
            <v>31</v>
          </cell>
          <cell r="O122">
            <v>7</v>
          </cell>
          <cell r="P122">
            <v>132</v>
          </cell>
          <cell r="Q122">
            <v>25</v>
          </cell>
          <cell r="R122">
            <v>76</v>
          </cell>
          <cell r="S122">
            <v>4</v>
          </cell>
          <cell r="T122">
            <v>553</v>
          </cell>
          <cell r="U122">
            <v>208</v>
          </cell>
          <cell r="V122">
            <v>0</v>
          </cell>
          <cell r="W122">
            <v>0</v>
          </cell>
        </row>
        <row r="123">
          <cell r="D123">
            <v>130</v>
          </cell>
          <cell r="E123">
            <v>194</v>
          </cell>
          <cell r="F123">
            <v>73</v>
          </cell>
          <cell r="G123">
            <v>7</v>
          </cell>
          <cell r="H123">
            <v>188</v>
          </cell>
          <cell r="I123">
            <v>239</v>
          </cell>
          <cell r="J123">
            <v>88</v>
          </cell>
          <cell r="K123">
            <v>133</v>
          </cell>
          <cell r="L123">
            <v>135</v>
          </cell>
          <cell r="M123">
            <v>288</v>
          </cell>
          <cell r="N123">
            <v>62</v>
          </cell>
          <cell r="O123">
            <v>8</v>
          </cell>
          <cell r="P123">
            <v>433</v>
          </cell>
          <cell r="Q123">
            <v>137</v>
          </cell>
          <cell r="R123">
            <v>82</v>
          </cell>
          <cell r="S123">
            <v>3</v>
          </cell>
          <cell r="T123">
            <v>569</v>
          </cell>
          <cell r="U123">
            <v>273</v>
          </cell>
          <cell r="V123">
            <v>0</v>
          </cell>
          <cell r="W123">
            <v>1</v>
          </cell>
        </row>
        <row r="124">
          <cell r="D124">
            <v>177</v>
          </cell>
          <cell r="E124">
            <v>237</v>
          </cell>
          <cell r="F124">
            <v>73</v>
          </cell>
          <cell r="G124">
            <v>9</v>
          </cell>
          <cell r="H124">
            <v>249</v>
          </cell>
          <cell r="I124">
            <v>338</v>
          </cell>
          <cell r="J124">
            <v>128</v>
          </cell>
          <cell r="K124">
            <v>173</v>
          </cell>
          <cell r="L124">
            <v>107</v>
          </cell>
          <cell r="M124">
            <v>293</v>
          </cell>
          <cell r="N124">
            <v>88</v>
          </cell>
          <cell r="O124">
            <v>1</v>
          </cell>
          <cell r="P124">
            <v>574</v>
          </cell>
          <cell r="Q124">
            <v>314</v>
          </cell>
          <cell r="R124">
            <v>107</v>
          </cell>
          <cell r="S124">
            <v>9</v>
          </cell>
          <cell r="T124">
            <v>763</v>
          </cell>
          <cell r="U124">
            <v>242</v>
          </cell>
          <cell r="V124">
            <v>2</v>
          </cell>
          <cell r="W124">
            <v>2</v>
          </cell>
        </row>
        <row r="126">
          <cell r="D126">
            <v>383</v>
          </cell>
          <cell r="E126">
            <v>482</v>
          </cell>
          <cell r="F126">
            <v>112</v>
          </cell>
          <cell r="G126">
            <v>11</v>
          </cell>
          <cell r="H126">
            <v>431</v>
          </cell>
          <cell r="I126">
            <v>466</v>
          </cell>
          <cell r="J126">
            <v>291</v>
          </cell>
          <cell r="K126">
            <v>318</v>
          </cell>
          <cell r="L126">
            <v>180</v>
          </cell>
          <cell r="M126">
            <v>465</v>
          </cell>
          <cell r="N126">
            <v>66</v>
          </cell>
          <cell r="O126">
            <v>4</v>
          </cell>
          <cell r="P126">
            <v>778</v>
          </cell>
          <cell r="Q126">
            <v>230</v>
          </cell>
          <cell r="R126">
            <v>177</v>
          </cell>
          <cell r="S126">
            <v>7</v>
          </cell>
          <cell r="T126">
            <v>829</v>
          </cell>
          <cell r="U126">
            <v>187</v>
          </cell>
          <cell r="V126">
            <v>1</v>
          </cell>
          <cell r="W126">
            <v>4</v>
          </cell>
        </row>
        <row r="127">
          <cell r="D127">
            <v>122</v>
          </cell>
          <cell r="E127">
            <v>136</v>
          </cell>
          <cell r="F127">
            <v>100</v>
          </cell>
          <cell r="G127">
            <v>5</v>
          </cell>
          <cell r="H127">
            <v>218</v>
          </cell>
          <cell r="I127">
            <v>217</v>
          </cell>
          <cell r="J127">
            <v>105</v>
          </cell>
          <cell r="K127">
            <v>118</v>
          </cell>
          <cell r="L127">
            <v>55</v>
          </cell>
          <cell r="M127">
            <v>233</v>
          </cell>
          <cell r="N127">
            <v>29</v>
          </cell>
          <cell r="O127">
            <v>2</v>
          </cell>
          <cell r="P127">
            <v>686</v>
          </cell>
          <cell r="Q127">
            <v>277</v>
          </cell>
          <cell r="R127">
            <v>89</v>
          </cell>
          <cell r="S127">
            <v>4</v>
          </cell>
          <cell r="T127">
            <v>531</v>
          </cell>
          <cell r="U127">
            <v>87</v>
          </cell>
          <cell r="V127" t="str">
            <v>-</v>
          </cell>
          <cell r="W127">
            <v>1</v>
          </cell>
        </row>
        <row r="128">
          <cell r="D128">
            <v>128</v>
          </cell>
          <cell r="E128">
            <v>209</v>
          </cell>
          <cell r="F128">
            <v>37</v>
          </cell>
          <cell r="G128">
            <v>1</v>
          </cell>
          <cell r="H128">
            <v>187</v>
          </cell>
          <cell r="I128">
            <v>169</v>
          </cell>
          <cell r="J128">
            <v>118</v>
          </cell>
          <cell r="K128">
            <v>102</v>
          </cell>
          <cell r="L128">
            <v>70</v>
          </cell>
          <cell r="M128">
            <v>203</v>
          </cell>
          <cell r="N128">
            <v>18</v>
          </cell>
          <cell r="O128">
            <v>1</v>
          </cell>
          <cell r="P128">
            <v>813</v>
          </cell>
          <cell r="Q128">
            <v>253</v>
          </cell>
          <cell r="R128">
            <v>62</v>
          </cell>
          <cell r="S128">
            <v>7</v>
          </cell>
          <cell r="T128">
            <v>459</v>
          </cell>
          <cell r="U128">
            <v>69</v>
          </cell>
          <cell r="V128">
            <v>1</v>
          </cell>
          <cell r="W128" t="str">
            <v>-</v>
          </cell>
        </row>
        <row r="129">
          <cell r="D129">
            <v>140</v>
          </cell>
          <cell r="E129">
            <v>227</v>
          </cell>
          <cell r="F129">
            <v>74</v>
          </cell>
          <cell r="G129">
            <v>7</v>
          </cell>
          <cell r="H129">
            <v>238</v>
          </cell>
          <cell r="I129">
            <v>310</v>
          </cell>
          <cell r="J129">
            <v>116</v>
          </cell>
          <cell r="K129">
            <v>159</v>
          </cell>
          <cell r="L129">
            <v>110</v>
          </cell>
          <cell r="M129">
            <v>281</v>
          </cell>
          <cell r="N129">
            <v>43</v>
          </cell>
          <cell r="O129">
            <v>3</v>
          </cell>
          <cell r="P129">
            <v>807</v>
          </cell>
          <cell r="Q129">
            <v>579</v>
          </cell>
          <cell r="R129">
            <v>86</v>
          </cell>
          <cell r="S129">
            <v>6</v>
          </cell>
          <cell r="T129">
            <v>616</v>
          </cell>
          <cell r="U129">
            <v>110</v>
          </cell>
          <cell r="V129" t="str">
            <v>-</v>
          </cell>
          <cell r="W129">
            <v>0</v>
          </cell>
        </row>
        <row r="130">
          <cell r="D130">
            <v>121</v>
          </cell>
          <cell r="E130">
            <v>229</v>
          </cell>
          <cell r="F130">
            <v>53</v>
          </cell>
          <cell r="G130">
            <v>3</v>
          </cell>
          <cell r="H130">
            <v>190</v>
          </cell>
          <cell r="I130">
            <v>248</v>
          </cell>
          <cell r="J130">
            <v>90</v>
          </cell>
          <cell r="K130">
            <v>109</v>
          </cell>
          <cell r="L130">
            <v>76</v>
          </cell>
          <cell r="M130">
            <v>257</v>
          </cell>
          <cell r="N130">
            <v>163</v>
          </cell>
          <cell r="O130">
            <v>7</v>
          </cell>
          <cell r="P130">
            <v>664</v>
          </cell>
          <cell r="Q130">
            <v>398</v>
          </cell>
          <cell r="R130">
            <v>83</v>
          </cell>
          <cell r="S130">
            <v>3</v>
          </cell>
          <cell r="T130">
            <v>611</v>
          </cell>
          <cell r="U130">
            <v>105</v>
          </cell>
          <cell r="V130">
            <v>2</v>
          </cell>
          <cell r="W130">
            <v>1</v>
          </cell>
        </row>
        <row r="131">
          <cell r="D131">
            <v>132</v>
          </cell>
          <cell r="E131">
            <v>183</v>
          </cell>
          <cell r="F131">
            <v>63</v>
          </cell>
          <cell r="G131">
            <v>6</v>
          </cell>
          <cell r="H131">
            <v>167</v>
          </cell>
          <cell r="I131">
            <v>232</v>
          </cell>
          <cell r="J131">
            <v>89</v>
          </cell>
          <cell r="K131">
            <v>109</v>
          </cell>
          <cell r="L131">
            <v>99</v>
          </cell>
          <cell r="M131">
            <v>190</v>
          </cell>
          <cell r="N131">
            <v>22</v>
          </cell>
          <cell r="O131">
            <v>1</v>
          </cell>
          <cell r="P131">
            <v>631</v>
          </cell>
          <cell r="Q131">
            <v>319</v>
          </cell>
          <cell r="R131">
            <v>59</v>
          </cell>
          <cell r="S131">
            <v>3</v>
          </cell>
          <cell r="T131">
            <v>461</v>
          </cell>
          <cell r="U131">
            <v>223</v>
          </cell>
          <cell r="V131">
            <v>1</v>
          </cell>
          <cell r="W131" t="str">
            <v>-</v>
          </cell>
        </row>
      </sheetData>
      <sheetData sheetId="12">
        <row r="13">
          <cell r="C13">
            <v>228638</v>
          </cell>
          <cell r="E13">
            <v>119345</v>
          </cell>
          <cell r="F13">
            <v>131</v>
          </cell>
          <cell r="G13">
            <v>17341</v>
          </cell>
          <cell r="I13">
            <v>137</v>
          </cell>
          <cell r="J13">
            <v>79</v>
          </cell>
          <cell r="K13">
            <v>152</v>
          </cell>
          <cell r="M13">
            <v>9753</v>
          </cell>
          <cell r="N13">
            <v>3712</v>
          </cell>
          <cell r="O13">
            <v>2316</v>
          </cell>
          <cell r="Q13">
            <v>128</v>
          </cell>
          <cell r="R13">
            <v>15</v>
          </cell>
          <cell r="S13">
            <v>58</v>
          </cell>
          <cell r="T13">
            <v>51863</v>
          </cell>
          <cell r="U13">
            <v>13344</v>
          </cell>
          <cell r="V13">
            <v>9872</v>
          </cell>
        </row>
        <row r="14">
          <cell r="C14">
            <v>28566</v>
          </cell>
          <cell r="E14">
            <v>14491</v>
          </cell>
          <cell r="F14">
            <v>276</v>
          </cell>
          <cell r="G14">
            <v>2220</v>
          </cell>
          <cell r="I14">
            <v>112</v>
          </cell>
          <cell r="J14">
            <v>55</v>
          </cell>
          <cell r="K14">
            <v>129</v>
          </cell>
          <cell r="M14">
            <v>1130</v>
          </cell>
          <cell r="N14">
            <v>325</v>
          </cell>
          <cell r="O14">
            <v>306</v>
          </cell>
          <cell r="Q14">
            <v>14</v>
          </cell>
          <cell r="R14">
            <v>1</v>
          </cell>
          <cell r="S14">
            <v>9</v>
          </cell>
          <cell r="T14">
            <v>8545</v>
          </cell>
          <cell r="U14">
            <v>218</v>
          </cell>
          <cell r="V14">
            <v>539</v>
          </cell>
        </row>
        <row r="15">
          <cell r="C15">
            <v>32793</v>
          </cell>
          <cell r="E15">
            <v>16098</v>
          </cell>
          <cell r="F15">
            <v>179</v>
          </cell>
          <cell r="G15">
            <v>2266</v>
          </cell>
          <cell r="I15">
            <v>438</v>
          </cell>
          <cell r="J15">
            <v>163</v>
          </cell>
          <cell r="K15">
            <v>357</v>
          </cell>
          <cell r="M15">
            <v>1412</v>
          </cell>
          <cell r="N15">
            <v>525</v>
          </cell>
          <cell r="O15">
            <v>345</v>
          </cell>
          <cell r="Q15">
            <v>3</v>
          </cell>
          <cell r="R15">
            <v>3</v>
          </cell>
          <cell r="S15">
            <v>3</v>
          </cell>
          <cell r="T15">
            <v>9035</v>
          </cell>
          <cell r="U15">
            <v>833</v>
          </cell>
          <cell r="V15">
            <v>994</v>
          </cell>
        </row>
        <row r="16">
          <cell r="C16">
            <v>10576</v>
          </cell>
          <cell r="E16">
            <v>3995</v>
          </cell>
          <cell r="F16">
            <v>66</v>
          </cell>
          <cell r="G16">
            <v>891</v>
          </cell>
          <cell r="I16">
            <v>154</v>
          </cell>
          <cell r="J16">
            <v>91</v>
          </cell>
          <cell r="K16">
            <v>181</v>
          </cell>
          <cell r="M16">
            <v>443</v>
          </cell>
          <cell r="N16">
            <v>200</v>
          </cell>
          <cell r="O16">
            <v>223</v>
          </cell>
          <cell r="Q16">
            <v>2</v>
          </cell>
          <cell r="R16">
            <v>1</v>
          </cell>
          <cell r="S16">
            <v>1</v>
          </cell>
          <cell r="T16">
            <v>4086</v>
          </cell>
          <cell r="U16">
            <v>58</v>
          </cell>
          <cell r="V16">
            <v>184</v>
          </cell>
        </row>
        <row r="17">
          <cell r="C17">
            <v>10113</v>
          </cell>
          <cell r="E17">
            <v>4240</v>
          </cell>
          <cell r="F17">
            <v>74</v>
          </cell>
          <cell r="G17">
            <v>919</v>
          </cell>
          <cell r="I17">
            <v>20</v>
          </cell>
          <cell r="J17">
            <v>23</v>
          </cell>
          <cell r="K17">
            <v>39</v>
          </cell>
          <cell r="M17">
            <v>384</v>
          </cell>
          <cell r="N17">
            <v>149</v>
          </cell>
          <cell r="O17">
            <v>186</v>
          </cell>
          <cell r="Q17">
            <v>6</v>
          </cell>
          <cell r="R17">
            <v>0</v>
          </cell>
          <cell r="S17">
            <v>0</v>
          </cell>
          <cell r="T17">
            <v>3820</v>
          </cell>
          <cell r="U17">
            <v>81</v>
          </cell>
          <cell r="V17">
            <v>166</v>
          </cell>
        </row>
        <row r="19">
          <cell r="C19">
            <v>10258</v>
          </cell>
          <cell r="E19">
            <v>3391</v>
          </cell>
          <cell r="F19">
            <v>173</v>
          </cell>
          <cell r="G19">
            <v>1162</v>
          </cell>
          <cell r="I19">
            <v>112</v>
          </cell>
          <cell r="J19">
            <v>101</v>
          </cell>
          <cell r="K19">
            <v>252</v>
          </cell>
          <cell r="M19">
            <v>377</v>
          </cell>
          <cell r="N19">
            <v>260</v>
          </cell>
          <cell r="O19">
            <v>354</v>
          </cell>
          <cell r="Q19">
            <v>2</v>
          </cell>
          <cell r="R19">
            <v>0</v>
          </cell>
          <cell r="S19">
            <v>7</v>
          </cell>
          <cell r="T19">
            <v>3793</v>
          </cell>
          <cell r="U19">
            <v>77</v>
          </cell>
          <cell r="V19">
            <v>190</v>
          </cell>
        </row>
        <row r="20">
          <cell r="C20">
            <v>17055</v>
          </cell>
          <cell r="E20">
            <v>8295</v>
          </cell>
          <cell r="F20">
            <v>24</v>
          </cell>
          <cell r="G20">
            <v>1452</v>
          </cell>
          <cell r="I20">
            <v>32</v>
          </cell>
          <cell r="J20">
            <v>7</v>
          </cell>
          <cell r="K20">
            <v>27</v>
          </cell>
          <cell r="M20">
            <v>1039</v>
          </cell>
          <cell r="N20">
            <v>267</v>
          </cell>
          <cell r="O20">
            <v>290</v>
          </cell>
          <cell r="Q20">
            <v>18</v>
          </cell>
          <cell r="R20">
            <v>3</v>
          </cell>
          <cell r="S20">
            <v>2</v>
          </cell>
          <cell r="T20">
            <v>4257</v>
          </cell>
          <cell r="U20">
            <v>250</v>
          </cell>
          <cell r="V20">
            <v>1051</v>
          </cell>
        </row>
        <row r="21">
          <cell r="C21">
            <v>15324</v>
          </cell>
          <cell r="E21">
            <v>6548</v>
          </cell>
          <cell r="F21">
            <v>262</v>
          </cell>
          <cell r="G21">
            <v>1639</v>
          </cell>
          <cell r="I21">
            <v>139</v>
          </cell>
          <cell r="J21">
            <v>171</v>
          </cell>
          <cell r="K21">
            <v>204</v>
          </cell>
          <cell r="M21">
            <v>522</v>
          </cell>
          <cell r="N21">
            <v>330</v>
          </cell>
          <cell r="O21">
            <v>294</v>
          </cell>
          <cell r="Q21">
            <v>5</v>
          </cell>
          <cell r="R21">
            <v>2</v>
          </cell>
          <cell r="S21">
            <v>2</v>
          </cell>
          <cell r="T21">
            <v>4757</v>
          </cell>
          <cell r="U21">
            <v>164</v>
          </cell>
          <cell r="V21">
            <v>271</v>
          </cell>
        </row>
        <row r="22">
          <cell r="C22">
            <v>9661</v>
          </cell>
          <cell r="E22">
            <v>3199</v>
          </cell>
          <cell r="F22">
            <v>543</v>
          </cell>
          <cell r="G22">
            <v>922</v>
          </cell>
          <cell r="I22">
            <v>93</v>
          </cell>
          <cell r="J22">
            <v>175</v>
          </cell>
          <cell r="K22">
            <v>333</v>
          </cell>
          <cell r="M22">
            <v>267</v>
          </cell>
          <cell r="N22">
            <v>131</v>
          </cell>
          <cell r="O22">
            <v>154</v>
          </cell>
          <cell r="Q22">
            <v>0</v>
          </cell>
          <cell r="R22">
            <v>0</v>
          </cell>
          <cell r="S22">
            <v>0</v>
          </cell>
          <cell r="T22">
            <v>3612</v>
          </cell>
          <cell r="U22">
            <v>37</v>
          </cell>
          <cell r="V22">
            <v>186</v>
          </cell>
        </row>
        <row r="23">
          <cell r="C23">
            <v>12461</v>
          </cell>
          <cell r="E23">
            <v>5101</v>
          </cell>
          <cell r="F23">
            <v>153</v>
          </cell>
          <cell r="G23">
            <v>982</v>
          </cell>
          <cell r="I23">
            <v>173</v>
          </cell>
          <cell r="J23">
            <v>120</v>
          </cell>
          <cell r="K23">
            <v>382</v>
          </cell>
          <cell r="M23">
            <v>492</v>
          </cell>
          <cell r="N23">
            <v>280</v>
          </cell>
          <cell r="O23">
            <v>288</v>
          </cell>
          <cell r="Q23">
            <v>4</v>
          </cell>
          <cell r="R23">
            <v>1</v>
          </cell>
          <cell r="S23">
            <v>4</v>
          </cell>
          <cell r="T23">
            <v>4130</v>
          </cell>
          <cell r="U23">
            <v>88</v>
          </cell>
          <cell r="V23">
            <v>260</v>
          </cell>
        </row>
        <row r="25">
          <cell r="C25">
            <v>9227</v>
          </cell>
          <cell r="E25">
            <v>3747</v>
          </cell>
          <cell r="F25">
            <v>138</v>
          </cell>
          <cell r="G25">
            <v>804</v>
          </cell>
          <cell r="I25">
            <v>87</v>
          </cell>
          <cell r="J25">
            <v>51</v>
          </cell>
          <cell r="K25">
            <v>104</v>
          </cell>
          <cell r="M25">
            <v>330</v>
          </cell>
          <cell r="N25">
            <v>134</v>
          </cell>
          <cell r="O25">
            <v>109</v>
          </cell>
          <cell r="Q25">
            <v>5</v>
          </cell>
          <cell r="R25">
            <v>1</v>
          </cell>
          <cell r="S25">
            <v>1</v>
          </cell>
          <cell r="T25">
            <v>3508</v>
          </cell>
          <cell r="U25">
            <v>69</v>
          </cell>
          <cell r="V25">
            <v>138</v>
          </cell>
        </row>
        <row r="26">
          <cell r="C26">
            <v>22163</v>
          </cell>
          <cell r="E26">
            <v>11298</v>
          </cell>
          <cell r="F26">
            <v>108</v>
          </cell>
          <cell r="G26">
            <v>1534</v>
          </cell>
          <cell r="I26">
            <v>111</v>
          </cell>
          <cell r="J26">
            <v>49</v>
          </cell>
          <cell r="K26">
            <v>81</v>
          </cell>
          <cell r="M26">
            <v>739</v>
          </cell>
          <cell r="N26">
            <v>190</v>
          </cell>
          <cell r="O26">
            <v>157</v>
          </cell>
          <cell r="Q26">
            <v>10</v>
          </cell>
          <cell r="R26">
            <v>2</v>
          </cell>
          <cell r="S26">
            <v>6</v>
          </cell>
          <cell r="T26">
            <v>4911</v>
          </cell>
          <cell r="U26">
            <v>2009</v>
          </cell>
          <cell r="V26">
            <v>395</v>
          </cell>
        </row>
        <row r="27">
          <cell r="C27">
            <v>7838</v>
          </cell>
          <cell r="E27">
            <v>2895</v>
          </cell>
          <cell r="F27">
            <v>243</v>
          </cell>
          <cell r="G27">
            <v>490</v>
          </cell>
          <cell r="I27">
            <v>394</v>
          </cell>
          <cell r="J27">
            <v>197</v>
          </cell>
          <cell r="K27">
            <v>429</v>
          </cell>
          <cell r="M27">
            <v>392</v>
          </cell>
          <cell r="N27">
            <v>146</v>
          </cell>
          <cell r="O27">
            <v>170</v>
          </cell>
          <cell r="Q27">
            <v>4</v>
          </cell>
          <cell r="R27">
            <v>0</v>
          </cell>
          <cell r="S27">
            <v>2</v>
          </cell>
          <cell r="T27">
            <v>2273</v>
          </cell>
          <cell r="U27">
            <v>48</v>
          </cell>
          <cell r="V27">
            <v>149</v>
          </cell>
        </row>
        <row r="28">
          <cell r="C28">
            <v>7892</v>
          </cell>
          <cell r="E28">
            <v>2765</v>
          </cell>
          <cell r="F28">
            <v>96</v>
          </cell>
          <cell r="G28">
            <v>619</v>
          </cell>
          <cell r="I28">
            <v>177</v>
          </cell>
          <cell r="J28">
            <v>68</v>
          </cell>
          <cell r="K28">
            <v>164</v>
          </cell>
          <cell r="M28">
            <v>344</v>
          </cell>
          <cell r="N28">
            <v>134</v>
          </cell>
          <cell r="O28">
            <v>107</v>
          </cell>
          <cell r="Q28">
            <v>9</v>
          </cell>
          <cell r="R28">
            <v>2</v>
          </cell>
          <cell r="S28">
            <v>3</v>
          </cell>
          <cell r="T28">
            <v>3182</v>
          </cell>
          <cell r="U28">
            <v>25</v>
          </cell>
          <cell r="V28">
            <v>170</v>
          </cell>
        </row>
        <row r="32">
          <cell r="C32">
            <v>3987</v>
          </cell>
          <cell r="E32">
            <v>1760</v>
          </cell>
          <cell r="F32">
            <v>56</v>
          </cell>
          <cell r="G32">
            <v>459</v>
          </cell>
          <cell r="I32">
            <v>9</v>
          </cell>
          <cell r="J32">
            <v>14</v>
          </cell>
          <cell r="K32">
            <v>18</v>
          </cell>
          <cell r="M32">
            <v>197</v>
          </cell>
          <cell r="N32">
            <v>117</v>
          </cell>
          <cell r="O32">
            <v>46</v>
          </cell>
          <cell r="Q32">
            <v>3</v>
          </cell>
          <cell r="R32">
            <v>0</v>
          </cell>
          <cell r="S32">
            <v>1</v>
          </cell>
          <cell r="T32">
            <v>1201</v>
          </cell>
          <cell r="U32">
            <v>33</v>
          </cell>
          <cell r="V32">
            <v>64</v>
          </cell>
        </row>
        <row r="33">
          <cell r="C33">
            <v>1787</v>
          </cell>
          <cell r="E33">
            <v>589</v>
          </cell>
          <cell r="F33">
            <v>58</v>
          </cell>
          <cell r="G33">
            <v>182</v>
          </cell>
          <cell r="I33">
            <v>22</v>
          </cell>
          <cell r="J33">
            <v>13</v>
          </cell>
          <cell r="K33">
            <v>42</v>
          </cell>
          <cell r="M33">
            <v>55</v>
          </cell>
          <cell r="N33">
            <v>24</v>
          </cell>
          <cell r="O33">
            <v>24</v>
          </cell>
          <cell r="Q33">
            <v>1</v>
          </cell>
          <cell r="R33">
            <v>0</v>
          </cell>
          <cell r="S33">
            <v>0</v>
          </cell>
          <cell r="T33">
            <v>741</v>
          </cell>
          <cell r="U33">
            <v>12</v>
          </cell>
          <cell r="V33">
            <v>24</v>
          </cell>
        </row>
        <row r="34">
          <cell r="C34">
            <v>282</v>
          </cell>
          <cell r="E34">
            <v>135</v>
          </cell>
          <cell r="F34">
            <v>16</v>
          </cell>
          <cell r="G34">
            <v>12</v>
          </cell>
          <cell r="I34">
            <v>1</v>
          </cell>
          <cell r="J34">
            <v>4</v>
          </cell>
          <cell r="K34">
            <v>4</v>
          </cell>
          <cell r="M34">
            <v>9</v>
          </cell>
          <cell r="N34">
            <v>2</v>
          </cell>
          <cell r="O34">
            <v>8</v>
          </cell>
          <cell r="Q34">
            <v>0</v>
          </cell>
          <cell r="R34">
            <v>0</v>
          </cell>
          <cell r="S34">
            <v>0</v>
          </cell>
          <cell r="T34">
            <v>84</v>
          </cell>
          <cell r="U34">
            <v>2</v>
          </cell>
          <cell r="V34">
            <v>5</v>
          </cell>
        </row>
        <row r="35">
          <cell r="C35">
            <v>390</v>
          </cell>
          <cell r="E35">
            <v>150</v>
          </cell>
          <cell r="F35">
            <v>18</v>
          </cell>
          <cell r="G35">
            <v>23</v>
          </cell>
          <cell r="I35">
            <v>5</v>
          </cell>
          <cell r="J35">
            <v>6</v>
          </cell>
          <cell r="K35">
            <v>15</v>
          </cell>
          <cell r="M35">
            <v>14</v>
          </cell>
          <cell r="N35">
            <v>5</v>
          </cell>
          <cell r="O35">
            <v>10</v>
          </cell>
          <cell r="Q35">
            <v>1</v>
          </cell>
          <cell r="R35">
            <v>0</v>
          </cell>
          <cell r="S35">
            <v>0</v>
          </cell>
          <cell r="T35">
            <v>133</v>
          </cell>
          <cell r="U35">
            <v>1</v>
          </cell>
          <cell r="V35">
            <v>9</v>
          </cell>
        </row>
        <row r="39">
          <cell r="C39">
            <v>4819</v>
          </cell>
          <cell r="E39">
            <v>1890</v>
          </cell>
          <cell r="F39">
            <v>98</v>
          </cell>
          <cell r="G39">
            <v>400</v>
          </cell>
          <cell r="I39">
            <v>39</v>
          </cell>
          <cell r="J39">
            <v>24</v>
          </cell>
          <cell r="K39">
            <v>55</v>
          </cell>
          <cell r="M39">
            <v>194</v>
          </cell>
          <cell r="N39">
            <v>69</v>
          </cell>
          <cell r="O39">
            <v>41</v>
          </cell>
          <cell r="Q39">
            <v>1</v>
          </cell>
          <cell r="R39">
            <v>0</v>
          </cell>
          <cell r="S39">
            <v>2</v>
          </cell>
          <cell r="T39">
            <v>1889</v>
          </cell>
          <cell r="U39">
            <v>35</v>
          </cell>
          <cell r="V39">
            <v>82</v>
          </cell>
        </row>
        <row r="40">
          <cell r="C40">
            <v>4354</v>
          </cell>
          <cell r="E40">
            <v>1300</v>
          </cell>
          <cell r="F40">
            <v>42</v>
          </cell>
          <cell r="G40">
            <v>402</v>
          </cell>
          <cell r="I40">
            <v>268</v>
          </cell>
          <cell r="J40">
            <v>104</v>
          </cell>
          <cell r="K40">
            <v>186</v>
          </cell>
          <cell r="M40">
            <v>170</v>
          </cell>
          <cell r="N40">
            <v>95</v>
          </cell>
          <cell r="O40">
            <v>84</v>
          </cell>
          <cell r="Q40">
            <v>2</v>
          </cell>
          <cell r="R40">
            <v>1</v>
          </cell>
          <cell r="S40">
            <v>3</v>
          </cell>
          <cell r="T40">
            <v>1622</v>
          </cell>
          <cell r="U40">
            <v>15</v>
          </cell>
          <cell r="V40">
            <v>60</v>
          </cell>
        </row>
        <row r="41">
          <cell r="C41">
            <v>5647</v>
          </cell>
          <cell r="E41">
            <v>1417</v>
          </cell>
          <cell r="F41">
            <v>263</v>
          </cell>
          <cell r="G41">
            <v>436</v>
          </cell>
          <cell r="I41">
            <v>475</v>
          </cell>
          <cell r="J41">
            <v>207</v>
          </cell>
          <cell r="K41">
            <v>410</v>
          </cell>
          <cell r="M41">
            <v>176</v>
          </cell>
          <cell r="N41">
            <v>84</v>
          </cell>
          <cell r="O41">
            <v>90</v>
          </cell>
          <cell r="Q41">
            <v>3</v>
          </cell>
          <cell r="R41">
            <v>0</v>
          </cell>
          <cell r="S41">
            <v>0</v>
          </cell>
          <cell r="T41">
            <v>1992</v>
          </cell>
          <cell r="U41">
            <v>12</v>
          </cell>
          <cell r="V41">
            <v>80</v>
          </cell>
        </row>
        <row r="42">
          <cell r="C42">
            <v>2715</v>
          </cell>
          <cell r="E42">
            <v>789</v>
          </cell>
          <cell r="F42">
            <v>137</v>
          </cell>
          <cell r="G42">
            <v>196</v>
          </cell>
          <cell r="I42">
            <v>147</v>
          </cell>
          <cell r="J42">
            <v>66</v>
          </cell>
          <cell r="K42">
            <v>104</v>
          </cell>
          <cell r="M42">
            <v>86</v>
          </cell>
          <cell r="N42">
            <v>35</v>
          </cell>
          <cell r="O42">
            <v>34</v>
          </cell>
          <cell r="Q42">
            <v>0</v>
          </cell>
          <cell r="R42">
            <v>0</v>
          </cell>
          <cell r="S42">
            <v>1</v>
          </cell>
          <cell r="T42">
            <v>1057</v>
          </cell>
          <cell r="U42">
            <v>14</v>
          </cell>
          <cell r="V42">
            <v>49</v>
          </cell>
        </row>
        <row r="46">
          <cell r="C46">
            <v>1712</v>
          </cell>
          <cell r="E46">
            <v>355</v>
          </cell>
          <cell r="F46">
            <v>8</v>
          </cell>
          <cell r="G46">
            <v>135</v>
          </cell>
          <cell r="I46">
            <v>11</v>
          </cell>
          <cell r="J46">
            <v>11</v>
          </cell>
          <cell r="K46">
            <v>7</v>
          </cell>
          <cell r="M46">
            <v>53</v>
          </cell>
          <cell r="N46">
            <v>32</v>
          </cell>
          <cell r="O46">
            <v>39</v>
          </cell>
          <cell r="Q46">
            <v>1</v>
          </cell>
          <cell r="R46">
            <v>1</v>
          </cell>
          <cell r="S46">
            <v>0</v>
          </cell>
          <cell r="T46">
            <v>1014</v>
          </cell>
          <cell r="U46">
            <v>10</v>
          </cell>
          <cell r="V46">
            <v>35</v>
          </cell>
        </row>
        <row r="47">
          <cell r="C47">
            <v>1329</v>
          </cell>
          <cell r="E47">
            <v>297</v>
          </cell>
          <cell r="F47">
            <v>65</v>
          </cell>
          <cell r="G47">
            <v>80</v>
          </cell>
          <cell r="I47">
            <v>17</v>
          </cell>
          <cell r="J47">
            <v>22</v>
          </cell>
          <cell r="K47">
            <v>21</v>
          </cell>
          <cell r="M47">
            <v>30</v>
          </cell>
          <cell r="N47">
            <v>19</v>
          </cell>
          <cell r="O47">
            <v>21</v>
          </cell>
          <cell r="Q47">
            <v>0</v>
          </cell>
          <cell r="R47">
            <v>0</v>
          </cell>
          <cell r="S47">
            <v>0</v>
          </cell>
          <cell r="T47">
            <v>731</v>
          </cell>
          <cell r="U47">
            <v>4</v>
          </cell>
          <cell r="V47">
            <v>19</v>
          </cell>
        </row>
        <row r="48">
          <cell r="C48">
            <v>2025</v>
          </cell>
          <cell r="E48">
            <v>456</v>
          </cell>
          <cell r="F48">
            <v>32</v>
          </cell>
          <cell r="G48">
            <v>140</v>
          </cell>
          <cell r="I48">
            <v>35</v>
          </cell>
          <cell r="J48">
            <v>17</v>
          </cell>
          <cell r="K48">
            <v>13</v>
          </cell>
          <cell r="M48">
            <v>57</v>
          </cell>
          <cell r="N48">
            <v>27</v>
          </cell>
          <cell r="O48">
            <v>44</v>
          </cell>
          <cell r="Q48">
            <v>2</v>
          </cell>
          <cell r="R48">
            <v>0</v>
          </cell>
          <cell r="S48">
            <v>0</v>
          </cell>
          <cell r="T48">
            <v>1166</v>
          </cell>
          <cell r="U48">
            <v>8</v>
          </cell>
          <cell r="V48">
            <v>28</v>
          </cell>
        </row>
        <row r="49">
          <cell r="C49">
            <v>5555</v>
          </cell>
          <cell r="E49">
            <v>1696</v>
          </cell>
          <cell r="F49">
            <v>171</v>
          </cell>
          <cell r="G49">
            <v>350</v>
          </cell>
          <cell r="I49">
            <v>260</v>
          </cell>
          <cell r="J49">
            <v>140</v>
          </cell>
          <cell r="K49">
            <v>170</v>
          </cell>
          <cell r="M49">
            <v>156</v>
          </cell>
          <cell r="N49">
            <v>75</v>
          </cell>
          <cell r="O49">
            <v>75</v>
          </cell>
          <cell r="Q49">
            <v>1</v>
          </cell>
          <cell r="R49">
            <v>0</v>
          </cell>
          <cell r="S49">
            <v>1</v>
          </cell>
          <cell r="T49">
            <v>2374</v>
          </cell>
          <cell r="U49">
            <v>13</v>
          </cell>
          <cell r="V49">
            <v>65</v>
          </cell>
        </row>
        <row r="50">
          <cell r="C50">
            <v>5957</v>
          </cell>
          <cell r="E50">
            <v>1945</v>
          </cell>
          <cell r="F50">
            <v>97</v>
          </cell>
          <cell r="G50">
            <v>476</v>
          </cell>
          <cell r="I50">
            <v>91</v>
          </cell>
          <cell r="J50">
            <v>72</v>
          </cell>
          <cell r="K50">
            <v>124</v>
          </cell>
          <cell r="M50">
            <v>297</v>
          </cell>
          <cell r="N50">
            <v>143</v>
          </cell>
          <cell r="O50">
            <v>112</v>
          </cell>
          <cell r="Q50">
            <v>1</v>
          </cell>
          <cell r="R50">
            <v>0</v>
          </cell>
          <cell r="S50">
            <v>0</v>
          </cell>
          <cell r="T50">
            <v>2484</v>
          </cell>
          <cell r="U50">
            <v>13</v>
          </cell>
          <cell r="V50">
            <v>97</v>
          </cell>
        </row>
        <row r="54">
          <cell r="C54">
            <v>2542</v>
          </cell>
          <cell r="E54">
            <v>1030</v>
          </cell>
          <cell r="F54">
            <v>68</v>
          </cell>
          <cell r="G54">
            <v>252</v>
          </cell>
          <cell r="I54">
            <v>18</v>
          </cell>
          <cell r="J54">
            <v>25</v>
          </cell>
          <cell r="K54">
            <v>31</v>
          </cell>
          <cell r="M54">
            <v>73</v>
          </cell>
          <cell r="N54">
            <v>41</v>
          </cell>
          <cell r="O54">
            <v>44</v>
          </cell>
          <cell r="Q54">
            <v>0</v>
          </cell>
          <cell r="R54">
            <v>0</v>
          </cell>
          <cell r="S54">
            <v>1</v>
          </cell>
          <cell r="T54">
            <v>914</v>
          </cell>
          <cell r="U54">
            <v>16</v>
          </cell>
          <cell r="V54">
            <v>28</v>
          </cell>
        </row>
        <row r="55">
          <cell r="C55">
            <v>5245</v>
          </cell>
          <cell r="E55">
            <v>1786</v>
          </cell>
          <cell r="F55">
            <v>129</v>
          </cell>
          <cell r="G55">
            <v>479</v>
          </cell>
          <cell r="I55">
            <v>42</v>
          </cell>
          <cell r="J55">
            <v>30</v>
          </cell>
          <cell r="K55">
            <v>56</v>
          </cell>
          <cell r="M55">
            <v>202</v>
          </cell>
          <cell r="N55">
            <v>84</v>
          </cell>
          <cell r="O55">
            <v>85</v>
          </cell>
          <cell r="Q55">
            <v>2</v>
          </cell>
          <cell r="R55">
            <v>0</v>
          </cell>
          <cell r="S55">
            <v>1</v>
          </cell>
          <cell r="T55">
            <v>2230</v>
          </cell>
          <cell r="U55">
            <v>16</v>
          </cell>
          <cell r="V55">
            <v>98</v>
          </cell>
        </row>
        <row r="56">
          <cell r="C56">
            <v>8315</v>
          </cell>
          <cell r="E56">
            <v>4259</v>
          </cell>
          <cell r="F56">
            <v>122</v>
          </cell>
          <cell r="G56">
            <v>640</v>
          </cell>
          <cell r="I56">
            <v>47</v>
          </cell>
          <cell r="J56">
            <v>27</v>
          </cell>
          <cell r="K56">
            <v>63</v>
          </cell>
          <cell r="M56">
            <v>298</v>
          </cell>
          <cell r="N56">
            <v>88</v>
          </cell>
          <cell r="O56">
            <v>82</v>
          </cell>
          <cell r="Q56">
            <v>2</v>
          </cell>
          <cell r="R56">
            <v>0</v>
          </cell>
          <cell r="S56">
            <v>1</v>
          </cell>
          <cell r="T56">
            <v>2476</v>
          </cell>
          <cell r="U56">
            <v>103</v>
          </cell>
          <cell r="V56">
            <v>106</v>
          </cell>
        </row>
        <row r="57">
          <cell r="C57">
            <v>4227</v>
          </cell>
          <cell r="E57">
            <v>2050</v>
          </cell>
          <cell r="F57">
            <v>79</v>
          </cell>
          <cell r="G57">
            <v>351</v>
          </cell>
          <cell r="I57">
            <v>28</v>
          </cell>
          <cell r="J57">
            <v>10</v>
          </cell>
          <cell r="K57">
            <v>44</v>
          </cell>
          <cell r="M57">
            <v>214</v>
          </cell>
          <cell r="N57">
            <v>103</v>
          </cell>
          <cell r="O57">
            <v>41</v>
          </cell>
          <cell r="Q57">
            <v>1</v>
          </cell>
          <cell r="R57">
            <v>0</v>
          </cell>
          <cell r="S57">
            <v>0</v>
          </cell>
          <cell r="T57">
            <v>1201</v>
          </cell>
          <cell r="U57">
            <v>36</v>
          </cell>
          <cell r="V57">
            <v>69</v>
          </cell>
        </row>
        <row r="59">
          <cell r="C59">
            <v>3036</v>
          </cell>
          <cell r="E59">
            <v>1182</v>
          </cell>
          <cell r="F59">
            <v>80</v>
          </cell>
          <cell r="G59">
            <v>325</v>
          </cell>
          <cell r="I59">
            <v>15</v>
          </cell>
          <cell r="J59">
            <v>5</v>
          </cell>
          <cell r="K59">
            <v>25</v>
          </cell>
          <cell r="M59">
            <v>118</v>
          </cell>
          <cell r="N59">
            <v>49</v>
          </cell>
          <cell r="O59">
            <v>35</v>
          </cell>
          <cell r="Q59">
            <v>2</v>
          </cell>
          <cell r="R59">
            <v>0</v>
          </cell>
          <cell r="S59">
            <v>1</v>
          </cell>
          <cell r="T59">
            <v>1119</v>
          </cell>
          <cell r="U59">
            <v>46</v>
          </cell>
          <cell r="V59">
            <v>33</v>
          </cell>
        </row>
        <row r="60">
          <cell r="C60">
            <v>2372</v>
          </cell>
          <cell r="E60">
            <v>673</v>
          </cell>
          <cell r="F60">
            <v>66</v>
          </cell>
          <cell r="G60">
            <v>216</v>
          </cell>
          <cell r="I60">
            <v>30</v>
          </cell>
          <cell r="J60">
            <v>19</v>
          </cell>
          <cell r="K60">
            <v>41</v>
          </cell>
          <cell r="M60">
            <v>77</v>
          </cell>
          <cell r="N60">
            <v>36</v>
          </cell>
          <cell r="O60">
            <v>38</v>
          </cell>
          <cell r="Q60">
            <v>0</v>
          </cell>
          <cell r="R60">
            <v>0</v>
          </cell>
          <cell r="S60">
            <v>0</v>
          </cell>
          <cell r="T60">
            <v>1135</v>
          </cell>
          <cell r="U60">
            <v>10</v>
          </cell>
          <cell r="V60">
            <v>30</v>
          </cell>
        </row>
        <row r="61">
          <cell r="C61">
            <v>4030</v>
          </cell>
          <cell r="E61">
            <v>1179</v>
          </cell>
          <cell r="F61">
            <v>72</v>
          </cell>
          <cell r="G61">
            <v>317</v>
          </cell>
          <cell r="I61">
            <v>41</v>
          </cell>
          <cell r="J61">
            <v>24</v>
          </cell>
          <cell r="K61">
            <v>63</v>
          </cell>
          <cell r="M61">
            <v>121</v>
          </cell>
          <cell r="N61">
            <v>68</v>
          </cell>
          <cell r="O61">
            <v>67</v>
          </cell>
          <cell r="Q61">
            <v>3</v>
          </cell>
          <cell r="R61">
            <v>0</v>
          </cell>
          <cell r="S61">
            <v>2</v>
          </cell>
          <cell r="T61">
            <v>1980</v>
          </cell>
          <cell r="U61">
            <v>21</v>
          </cell>
          <cell r="V61">
            <v>71</v>
          </cell>
        </row>
        <row r="62">
          <cell r="C62">
            <v>3242</v>
          </cell>
          <cell r="E62">
            <v>831</v>
          </cell>
          <cell r="F62">
            <v>148</v>
          </cell>
          <cell r="G62">
            <v>249</v>
          </cell>
          <cell r="I62">
            <v>84</v>
          </cell>
          <cell r="J62">
            <v>41</v>
          </cell>
          <cell r="K62">
            <v>68</v>
          </cell>
          <cell r="M62">
            <v>94</v>
          </cell>
          <cell r="N62">
            <v>39</v>
          </cell>
          <cell r="O62">
            <v>53</v>
          </cell>
          <cell r="Q62">
            <v>4</v>
          </cell>
          <cell r="R62">
            <v>0</v>
          </cell>
          <cell r="S62">
            <v>1</v>
          </cell>
          <cell r="T62">
            <v>1567</v>
          </cell>
          <cell r="U62">
            <v>13</v>
          </cell>
          <cell r="V62">
            <v>50</v>
          </cell>
        </row>
        <row r="66">
          <cell r="C66">
            <v>3075</v>
          </cell>
          <cell r="E66">
            <v>1066</v>
          </cell>
          <cell r="F66">
            <v>135</v>
          </cell>
          <cell r="G66">
            <v>237</v>
          </cell>
          <cell r="I66">
            <v>29</v>
          </cell>
          <cell r="J66">
            <v>22</v>
          </cell>
          <cell r="K66">
            <v>61</v>
          </cell>
          <cell r="M66">
            <v>96</v>
          </cell>
          <cell r="N66">
            <v>37</v>
          </cell>
          <cell r="O66">
            <v>61</v>
          </cell>
          <cell r="Q66">
            <v>0</v>
          </cell>
          <cell r="R66">
            <v>0</v>
          </cell>
          <cell r="S66">
            <v>1</v>
          </cell>
          <cell r="T66">
            <v>1255</v>
          </cell>
          <cell r="U66">
            <v>8</v>
          </cell>
          <cell r="V66">
            <v>66</v>
          </cell>
        </row>
        <row r="67">
          <cell r="C67">
            <v>2435</v>
          </cell>
          <cell r="E67">
            <v>862</v>
          </cell>
          <cell r="F67">
            <v>165</v>
          </cell>
          <cell r="G67">
            <v>196</v>
          </cell>
          <cell r="I67">
            <v>29</v>
          </cell>
          <cell r="J67">
            <v>18</v>
          </cell>
          <cell r="K67">
            <v>58</v>
          </cell>
          <cell r="M67">
            <v>67</v>
          </cell>
          <cell r="N67">
            <v>30</v>
          </cell>
          <cell r="O67">
            <v>30</v>
          </cell>
          <cell r="Q67">
            <v>2</v>
          </cell>
          <cell r="R67">
            <v>0</v>
          </cell>
          <cell r="S67">
            <v>2</v>
          </cell>
          <cell r="T67">
            <v>920</v>
          </cell>
          <cell r="U67">
            <v>10</v>
          </cell>
          <cell r="V67">
            <v>44</v>
          </cell>
        </row>
        <row r="68">
          <cell r="C68">
            <v>2323</v>
          </cell>
          <cell r="E68">
            <v>810</v>
          </cell>
          <cell r="F68">
            <v>108</v>
          </cell>
          <cell r="G68">
            <v>174</v>
          </cell>
          <cell r="I68">
            <v>37</v>
          </cell>
          <cell r="J68">
            <v>28</v>
          </cell>
          <cell r="K68">
            <v>66</v>
          </cell>
          <cell r="M68">
            <v>50</v>
          </cell>
          <cell r="N68">
            <v>18</v>
          </cell>
          <cell r="O68">
            <v>31</v>
          </cell>
          <cell r="Q68">
            <v>0</v>
          </cell>
          <cell r="R68">
            <v>0</v>
          </cell>
          <cell r="S68">
            <v>0</v>
          </cell>
          <cell r="T68">
            <v>958</v>
          </cell>
          <cell r="U68">
            <v>7</v>
          </cell>
          <cell r="V68">
            <v>36</v>
          </cell>
        </row>
        <row r="69">
          <cell r="C69">
            <v>6789</v>
          </cell>
          <cell r="E69">
            <v>2386</v>
          </cell>
          <cell r="F69">
            <v>375</v>
          </cell>
          <cell r="G69">
            <v>601</v>
          </cell>
          <cell r="I69">
            <v>105</v>
          </cell>
          <cell r="J69">
            <v>88</v>
          </cell>
          <cell r="K69">
            <v>193</v>
          </cell>
          <cell r="M69">
            <v>240</v>
          </cell>
          <cell r="N69">
            <v>100</v>
          </cell>
          <cell r="O69">
            <v>131</v>
          </cell>
          <cell r="Q69">
            <v>9</v>
          </cell>
          <cell r="R69">
            <v>0</v>
          </cell>
          <cell r="S69">
            <v>3</v>
          </cell>
          <cell r="T69">
            <v>2425</v>
          </cell>
          <cell r="U69">
            <v>18</v>
          </cell>
          <cell r="V69">
            <v>110</v>
          </cell>
        </row>
        <row r="70">
          <cell r="C70">
            <v>1803</v>
          </cell>
          <cell r="E70">
            <v>492</v>
          </cell>
          <cell r="F70">
            <v>161</v>
          </cell>
          <cell r="G70">
            <v>173</v>
          </cell>
          <cell r="I70">
            <v>38</v>
          </cell>
          <cell r="J70">
            <v>71</v>
          </cell>
          <cell r="K70">
            <v>76</v>
          </cell>
          <cell r="M70">
            <v>49</v>
          </cell>
          <cell r="N70">
            <v>30</v>
          </cell>
          <cell r="O70">
            <v>27</v>
          </cell>
          <cell r="Q70">
            <v>1</v>
          </cell>
          <cell r="R70">
            <v>0</v>
          </cell>
          <cell r="S70">
            <v>1</v>
          </cell>
          <cell r="T70">
            <v>663</v>
          </cell>
          <cell r="U70">
            <v>1</v>
          </cell>
          <cell r="V70">
            <v>17</v>
          </cell>
        </row>
        <row r="72">
          <cell r="C72">
            <v>1809</v>
          </cell>
          <cell r="E72">
            <v>359</v>
          </cell>
          <cell r="F72">
            <v>237</v>
          </cell>
          <cell r="G72">
            <v>130</v>
          </cell>
          <cell r="I72">
            <v>48</v>
          </cell>
          <cell r="J72">
            <v>103</v>
          </cell>
          <cell r="K72">
            <v>100</v>
          </cell>
          <cell r="M72">
            <v>29</v>
          </cell>
          <cell r="N72">
            <v>23</v>
          </cell>
          <cell r="O72">
            <v>28</v>
          </cell>
          <cell r="Q72">
            <v>0</v>
          </cell>
          <cell r="R72">
            <v>0</v>
          </cell>
          <cell r="S72">
            <v>0</v>
          </cell>
          <cell r="T72">
            <v>730</v>
          </cell>
          <cell r="U72">
            <v>5</v>
          </cell>
          <cell r="V72">
            <v>17</v>
          </cell>
        </row>
        <row r="73">
          <cell r="C73">
            <v>1767</v>
          </cell>
          <cell r="E73">
            <v>468</v>
          </cell>
          <cell r="F73">
            <v>181</v>
          </cell>
          <cell r="G73">
            <v>141</v>
          </cell>
          <cell r="I73">
            <v>46</v>
          </cell>
          <cell r="J73">
            <v>46</v>
          </cell>
          <cell r="K73">
            <v>94</v>
          </cell>
          <cell r="M73">
            <v>46</v>
          </cell>
          <cell r="N73">
            <v>14</v>
          </cell>
          <cell r="O73">
            <v>36</v>
          </cell>
          <cell r="Q73">
            <v>2</v>
          </cell>
          <cell r="R73">
            <v>0</v>
          </cell>
          <cell r="S73">
            <v>0</v>
          </cell>
          <cell r="T73">
            <v>656</v>
          </cell>
          <cell r="U73">
            <v>7</v>
          </cell>
          <cell r="V73">
            <v>30</v>
          </cell>
        </row>
        <row r="74">
          <cell r="C74">
            <v>622</v>
          </cell>
          <cell r="E74">
            <v>211</v>
          </cell>
          <cell r="F74">
            <v>3</v>
          </cell>
          <cell r="G74">
            <v>86</v>
          </cell>
          <cell r="I74">
            <v>4</v>
          </cell>
          <cell r="J74">
            <v>1</v>
          </cell>
          <cell r="K74">
            <v>5</v>
          </cell>
          <cell r="M74">
            <v>35</v>
          </cell>
          <cell r="N74">
            <v>20</v>
          </cell>
          <cell r="O74">
            <v>18</v>
          </cell>
          <cell r="Q74">
            <v>1</v>
          </cell>
          <cell r="R74">
            <v>0</v>
          </cell>
          <cell r="S74">
            <v>0</v>
          </cell>
          <cell r="T74">
            <v>226</v>
          </cell>
          <cell r="U74">
            <v>2</v>
          </cell>
          <cell r="V74">
            <v>7</v>
          </cell>
        </row>
        <row r="75">
          <cell r="C75">
            <v>971</v>
          </cell>
          <cell r="E75">
            <v>297</v>
          </cell>
          <cell r="F75">
            <v>1</v>
          </cell>
          <cell r="G75">
            <v>87</v>
          </cell>
          <cell r="I75">
            <v>0</v>
          </cell>
          <cell r="J75">
            <v>0</v>
          </cell>
          <cell r="K75">
            <v>0</v>
          </cell>
          <cell r="M75">
            <v>22</v>
          </cell>
          <cell r="N75">
            <v>12</v>
          </cell>
          <cell r="O75">
            <v>18</v>
          </cell>
          <cell r="Q75">
            <v>0</v>
          </cell>
          <cell r="R75">
            <v>0</v>
          </cell>
          <cell r="S75">
            <v>0</v>
          </cell>
          <cell r="T75">
            <v>526</v>
          </cell>
          <cell r="U75">
            <v>0</v>
          </cell>
          <cell r="V75">
            <v>7</v>
          </cell>
        </row>
        <row r="76">
          <cell r="C76">
            <v>1337</v>
          </cell>
          <cell r="E76">
            <v>452</v>
          </cell>
          <cell r="F76">
            <v>9</v>
          </cell>
          <cell r="G76">
            <v>100</v>
          </cell>
          <cell r="I76">
            <v>3</v>
          </cell>
          <cell r="J76">
            <v>3</v>
          </cell>
          <cell r="K76">
            <v>6</v>
          </cell>
          <cell r="M76">
            <v>69</v>
          </cell>
          <cell r="N76">
            <v>20</v>
          </cell>
          <cell r="O76">
            <v>30</v>
          </cell>
          <cell r="Q76">
            <v>0</v>
          </cell>
          <cell r="R76">
            <v>0</v>
          </cell>
          <cell r="S76">
            <v>0</v>
          </cell>
          <cell r="T76">
            <v>612</v>
          </cell>
          <cell r="U76">
            <v>3</v>
          </cell>
          <cell r="V76">
            <v>30</v>
          </cell>
        </row>
        <row r="77">
          <cell r="C77">
            <v>422</v>
          </cell>
          <cell r="E77">
            <v>114</v>
          </cell>
          <cell r="F77">
            <v>0</v>
          </cell>
          <cell r="G77">
            <v>18</v>
          </cell>
          <cell r="I77">
            <v>0</v>
          </cell>
          <cell r="J77">
            <v>0</v>
          </cell>
          <cell r="K77">
            <v>0</v>
          </cell>
          <cell r="M77">
            <v>19</v>
          </cell>
          <cell r="N77">
            <v>7</v>
          </cell>
          <cell r="O77">
            <v>4</v>
          </cell>
          <cell r="Q77">
            <v>0</v>
          </cell>
          <cell r="R77">
            <v>0</v>
          </cell>
          <cell r="S77">
            <v>0</v>
          </cell>
          <cell r="T77">
            <v>201</v>
          </cell>
          <cell r="U77">
            <v>2</v>
          </cell>
          <cell r="V77">
            <v>55</v>
          </cell>
        </row>
        <row r="88">
          <cell r="C88">
            <v>1828</v>
          </cell>
          <cell r="E88">
            <v>616</v>
          </cell>
          <cell r="F88">
            <v>91</v>
          </cell>
          <cell r="G88">
            <v>173</v>
          </cell>
          <cell r="I88">
            <v>47</v>
          </cell>
          <cell r="J88">
            <v>43</v>
          </cell>
          <cell r="K88">
            <v>74</v>
          </cell>
          <cell r="M88">
            <v>29</v>
          </cell>
          <cell r="N88">
            <v>18</v>
          </cell>
          <cell r="O88">
            <v>55</v>
          </cell>
          <cell r="Q88">
            <v>0</v>
          </cell>
          <cell r="R88">
            <v>0</v>
          </cell>
          <cell r="S88">
            <v>0</v>
          </cell>
          <cell r="T88">
            <v>636</v>
          </cell>
          <cell r="U88">
            <v>24</v>
          </cell>
          <cell r="V88">
            <v>22</v>
          </cell>
        </row>
        <row r="89">
          <cell r="C89">
            <v>5029</v>
          </cell>
          <cell r="E89">
            <v>1824</v>
          </cell>
          <cell r="F89">
            <v>221</v>
          </cell>
          <cell r="G89">
            <v>470</v>
          </cell>
          <cell r="I89">
            <v>148</v>
          </cell>
          <cell r="J89">
            <v>136</v>
          </cell>
          <cell r="K89">
            <v>272</v>
          </cell>
          <cell r="M89">
            <v>170</v>
          </cell>
          <cell r="N89">
            <v>81</v>
          </cell>
          <cell r="O89">
            <v>95</v>
          </cell>
          <cell r="Q89">
            <v>1</v>
          </cell>
          <cell r="R89">
            <v>1</v>
          </cell>
          <cell r="S89">
            <v>0</v>
          </cell>
          <cell r="T89">
            <v>1526</v>
          </cell>
          <cell r="U89">
            <v>13</v>
          </cell>
          <cell r="V89">
            <v>71</v>
          </cell>
        </row>
        <row r="90">
          <cell r="C90">
            <v>2682</v>
          </cell>
          <cell r="E90">
            <v>681</v>
          </cell>
          <cell r="F90">
            <v>148</v>
          </cell>
          <cell r="G90">
            <v>242</v>
          </cell>
          <cell r="I90">
            <v>40</v>
          </cell>
          <cell r="J90">
            <v>62</v>
          </cell>
          <cell r="K90">
            <v>164</v>
          </cell>
          <cell r="M90">
            <v>196</v>
          </cell>
          <cell r="N90">
            <v>70</v>
          </cell>
          <cell r="O90">
            <v>202</v>
          </cell>
          <cell r="Q90">
            <v>0</v>
          </cell>
          <cell r="R90">
            <v>0</v>
          </cell>
          <cell r="S90">
            <v>1</v>
          </cell>
          <cell r="T90">
            <v>833</v>
          </cell>
          <cell r="U90">
            <v>10</v>
          </cell>
          <cell r="V90">
            <v>33</v>
          </cell>
        </row>
        <row r="91">
          <cell r="C91">
            <v>1840</v>
          </cell>
          <cell r="E91">
            <v>369</v>
          </cell>
          <cell r="F91">
            <v>231</v>
          </cell>
          <cell r="G91">
            <v>175</v>
          </cell>
          <cell r="I91">
            <v>31</v>
          </cell>
          <cell r="J91">
            <v>103</v>
          </cell>
          <cell r="K91">
            <v>166</v>
          </cell>
          <cell r="M91">
            <v>54</v>
          </cell>
          <cell r="N91">
            <v>49</v>
          </cell>
          <cell r="O91">
            <v>58</v>
          </cell>
          <cell r="Q91">
            <v>0</v>
          </cell>
          <cell r="R91">
            <v>0</v>
          </cell>
          <cell r="S91">
            <v>0</v>
          </cell>
          <cell r="T91">
            <v>572</v>
          </cell>
          <cell r="U91">
            <v>7</v>
          </cell>
          <cell r="V91">
            <v>25</v>
          </cell>
        </row>
        <row r="95">
          <cell r="C95">
            <v>3988</v>
          </cell>
          <cell r="E95">
            <v>1190</v>
          </cell>
          <cell r="F95">
            <v>309</v>
          </cell>
          <cell r="G95">
            <v>301</v>
          </cell>
          <cell r="I95">
            <v>99</v>
          </cell>
          <cell r="J95">
            <v>82</v>
          </cell>
          <cell r="K95">
            <v>138</v>
          </cell>
          <cell r="M95">
            <v>118</v>
          </cell>
          <cell r="N95">
            <v>38</v>
          </cell>
          <cell r="O95">
            <v>63</v>
          </cell>
          <cell r="Q95">
            <v>2</v>
          </cell>
          <cell r="R95">
            <v>0</v>
          </cell>
          <cell r="S95">
            <v>0</v>
          </cell>
          <cell r="T95">
            <v>1559</v>
          </cell>
          <cell r="U95">
            <v>9</v>
          </cell>
          <cell r="V95">
            <v>79</v>
          </cell>
        </row>
        <row r="99">
          <cell r="C99">
            <v>8874</v>
          </cell>
          <cell r="E99">
            <v>4132</v>
          </cell>
          <cell r="F99">
            <v>77</v>
          </cell>
          <cell r="G99">
            <v>801</v>
          </cell>
          <cell r="I99">
            <v>15</v>
          </cell>
          <cell r="J99">
            <v>32</v>
          </cell>
          <cell r="K99">
            <v>89</v>
          </cell>
          <cell r="M99">
            <v>224</v>
          </cell>
          <cell r="N99">
            <v>215</v>
          </cell>
          <cell r="O99">
            <v>118</v>
          </cell>
          <cell r="Q99">
            <v>0</v>
          </cell>
          <cell r="R99">
            <v>0</v>
          </cell>
          <cell r="S99">
            <v>2</v>
          </cell>
          <cell r="T99">
            <v>2882</v>
          </cell>
          <cell r="U99">
            <v>170</v>
          </cell>
          <cell r="V99">
            <v>110</v>
          </cell>
        </row>
        <row r="100">
          <cell r="C100">
            <v>16250</v>
          </cell>
          <cell r="E100">
            <v>7695</v>
          </cell>
          <cell r="F100">
            <v>85</v>
          </cell>
          <cell r="G100">
            <v>1225</v>
          </cell>
          <cell r="I100">
            <v>31</v>
          </cell>
          <cell r="J100">
            <v>24</v>
          </cell>
          <cell r="K100">
            <v>60</v>
          </cell>
          <cell r="M100">
            <v>594</v>
          </cell>
          <cell r="N100">
            <v>184</v>
          </cell>
          <cell r="O100">
            <v>125</v>
          </cell>
          <cell r="Q100">
            <v>13</v>
          </cell>
          <cell r="R100">
            <v>0</v>
          </cell>
          <cell r="S100">
            <v>8</v>
          </cell>
          <cell r="T100">
            <v>5575</v>
          </cell>
          <cell r="U100">
            <v>276</v>
          </cell>
          <cell r="V100">
            <v>311</v>
          </cell>
        </row>
        <row r="101">
          <cell r="C101">
            <v>3004</v>
          </cell>
          <cell r="E101">
            <v>876</v>
          </cell>
          <cell r="F101">
            <v>104</v>
          </cell>
          <cell r="G101">
            <v>255</v>
          </cell>
          <cell r="I101">
            <v>35</v>
          </cell>
          <cell r="J101">
            <v>22</v>
          </cell>
          <cell r="K101">
            <v>47</v>
          </cell>
          <cell r="M101">
            <v>82</v>
          </cell>
          <cell r="N101">
            <v>52</v>
          </cell>
          <cell r="O101">
            <v>55</v>
          </cell>
          <cell r="Q101">
            <v>2</v>
          </cell>
          <cell r="R101">
            <v>0</v>
          </cell>
          <cell r="S101">
            <v>0</v>
          </cell>
          <cell r="T101">
            <v>1407</v>
          </cell>
          <cell r="U101">
            <v>14</v>
          </cell>
          <cell r="V101">
            <v>53</v>
          </cell>
        </row>
        <row r="102">
          <cell r="C102">
            <v>3319</v>
          </cell>
          <cell r="E102">
            <v>1612</v>
          </cell>
          <cell r="F102">
            <v>86</v>
          </cell>
          <cell r="G102">
            <v>186</v>
          </cell>
          <cell r="I102">
            <v>155</v>
          </cell>
          <cell r="J102">
            <v>62</v>
          </cell>
          <cell r="K102">
            <v>109</v>
          </cell>
          <cell r="M102">
            <v>132</v>
          </cell>
          <cell r="N102">
            <v>66</v>
          </cell>
          <cell r="O102">
            <v>53</v>
          </cell>
          <cell r="Q102">
            <v>1</v>
          </cell>
          <cell r="R102">
            <v>0</v>
          </cell>
          <cell r="S102">
            <v>0</v>
          </cell>
          <cell r="T102">
            <v>801</v>
          </cell>
          <cell r="U102">
            <v>12</v>
          </cell>
          <cell r="V102">
            <v>44</v>
          </cell>
        </row>
        <row r="103">
          <cell r="C103">
            <v>2318</v>
          </cell>
          <cell r="E103">
            <v>845</v>
          </cell>
          <cell r="F103">
            <v>67</v>
          </cell>
          <cell r="G103">
            <v>170</v>
          </cell>
          <cell r="I103">
            <v>58</v>
          </cell>
          <cell r="J103">
            <v>29</v>
          </cell>
          <cell r="K103">
            <v>59</v>
          </cell>
          <cell r="M103">
            <v>53</v>
          </cell>
          <cell r="N103">
            <v>21</v>
          </cell>
          <cell r="O103">
            <v>29</v>
          </cell>
          <cell r="Q103">
            <v>1</v>
          </cell>
          <cell r="R103">
            <v>0</v>
          </cell>
          <cell r="S103">
            <v>0</v>
          </cell>
          <cell r="T103">
            <v>941</v>
          </cell>
          <cell r="U103">
            <v>3</v>
          </cell>
          <cell r="V103">
            <v>42</v>
          </cell>
        </row>
        <row r="104">
          <cell r="C104">
            <v>3243</v>
          </cell>
          <cell r="E104">
            <v>1044</v>
          </cell>
          <cell r="F104">
            <v>162</v>
          </cell>
          <cell r="G104">
            <v>268</v>
          </cell>
          <cell r="I104">
            <v>108</v>
          </cell>
          <cell r="J104">
            <v>61</v>
          </cell>
          <cell r="K104">
            <v>109</v>
          </cell>
          <cell r="M104">
            <v>119</v>
          </cell>
          <cell r="N104">
            <v>55</v>
          </cell>
          <cell r="O104">
            <v>47</v>
          </cell>
          <cell r="Q104">
            <v>0</v>
          </cell>
          <cell r="R104">
            <v>0</v>
          </cell>
          <cell r="S104">
            <v>0</v>
          </cell>
          <cell r="T104">
            <v>1190</v>
          </cell>
          <cell r="U104">
            <v>13</v>
          </cell>
          <cell r="V104">
            <v>64</v>
          </cell>
        </row>
        <row r="106">
          <cell r="C106">
            <v>1829</v>
          </cell>
          <cell r="E106">
            <v>592</v>
          </cell>
          <cell r="F106">
            <v>76</v>
          </cell>
          <cell r="G106">
            <v>150</v>
          </cell>
          <cell r="I106">
            <v>27</v>
          </cell>
          <cell r="J106">
            <v>19</v>
          </cell>
          <cell r="K106">
            <v>40</v>
          </cell>
          <cell r="M106">
            <v>45</v>
          </cell>
          <cell r="N106">
            <v>13</v>
          </cell>
          <cell r="O106">
            <v>20</v>
          </cell>
          <cell r="Q106">
            <v>0</v>
          </cell>
          <cell r="R106">
            <v>0</v>
          </cell>
          <cell r="S106">
            <v>0</v>
          </cell>
          <cell r="T106">
            <v>795</v>
          </cell>
          <cell r="U106">
            <v>6</v>
          </cell>
          <cell r="V106">
            <v>45</v>
          </cell>
        </row>
        <row r="107">
          <cell r="C107">
            <v>4055</v>
          </cell>
          <cell r="E107">
            <v>1751</v>
          </cell>
          <cell r="F107">
            <v>82</v>
          </cell>
          <cell r="G107">
            <v>326</v>
          </cell>
          <cell r="I107">
            <v>91</v>
          </cell>
          <cell r="J107">
            <v>38</v>
          </cell>
          <cell r="K107">
            <v>58</v>
          </cell>
          <cell r="M107">
            <v>142</v>
          </cell>
          <cell r="N107">
            <v>60</v>
          </cell>
          <cell r="O107">
            <v>48</v>
          </cell>
          <cell r="Q107">
            <v>3</v>
          </cell>
          <cell r="R107">
            <v>1</v>
          </cell>
          <cell r="S107">
            <v>1</v>
          </cell>
          <cell r="T107">
            <v>1357</v>
          </cell>
          <cell r="U107">
            <v>12</v>
          </cell>
          <cell r="V107">
            <v>85</v>
          </cell>
        </row>
        <row r="108">
          <cell r="C108">
            <v>2269</v>
          </cell>
          <cell r="E108">
            <v>830</v>
          </cell>
          <cell r="F108">
            <v>57</v>
          </cell>
          <cell r="G108">
            <v>184</v>
          </cell>
          <cell r="I108">
            <v>29</v>
          </cell>
          <cell r="J108">
            <v>25</v>
          </cell>
          <cell r="K108">
            <v>29</v>
          </cell>
          <cell r="M108">
            <v>100</v>
          </cell>
          <cell r="N108">
            <v>60</v>
          </cell>
          <cell r="O108">
            <v>42</v>
          </cell>
          <cell r="Q108">
            <v>0</v>
          </cell>
          <cell r="R108">
            <v>0</v>
          </cell>
          <cell r="S108">
            <v>1</v>
          </cell>
          <cell r="T108">
            <v>855</v>
          </cell>
          <cell r="U108">
            <v>9</v>
          </cell>
          <cell r="V108">
            <v>45</v>
          </cell>
        </row>
        <row r="109">
          <cell r="C109">
            <v>14647</v>
          </cell>
          <cell r="E109">
            <v>7407</v>
          </cell>
          <cell r="F109">
            <v>69</v>
          </cell>
          <cell r="G109">
            <v>1056</v>
          </cell>
          <cell r="I109">
            <v>81</v>
          </cell>
          <cell r="J109">
            <v>36</v>
          </cell>
          <cell r="K109">
            <v>74</v>
          </cell>
          <cell r="M109">
            <v>564</v>
          </cell>
          <cell r="N109">
            <v>151</v>
          </cell>
          <cell r="O109">
            <v>150</v>
          </cell>
          <cell r="Q109">
            <v>3</v>
          </cell>
          <cell r="R109">
            <v>0</v>
          </cell>
          <cell r="S109">
            <v>5</v>
          </cell>
          <cell r="T109">
            <v>4080</v>
          </cell>
          <cell r="U109">
            <v>529</v>
          </cell>
          <cell r="V109">
            <v>351</v>
          </cell>
        </row>
        <row r="110">
          <cell r="C110">
            <v>2625</v>
          </cell>
          <cell r="E110">
            <v>971</v>
          </cell>
          <cell r="F110">
            <v>61</v>
          </cell>
          <cell r="G110">
            <v>197</v>
          </cell>
          <cell r="I110">
            <v>66</v>
          </cell>
          <cell r="J110">
            <v>48</v>
          </cell>
          <cell r="K110">
            <v>53</v>
          </cell>
          <cell r="M110">
            <v>95</v>
          </cell>
          <cell r="N110">
            <v>46</v>
          </cell>
          <cell r="O110">
            <v>42</v>
          </cell>
          <cell r="Q110">
            <v>0</v>
          </cell>
          <cell r="R110">
            <v>0</v>
          </cell>
          <cell r="S110">
            <v>0</v>
          </cell>
          <cell r="T110">
            <v>993</v>
          </cell>
          <cell r="U110">
            <v>7</v>
          </cell>
          <cell r="V110">
            <v>46</v>
          </cell>
        </row>
        <row r="114">
          <cell r="C114">
            <v>5633</v>
          </cell>
          <cell r="E114">
            <v>1888</v>
          </cell>
          <cell r="F114">
            <v>195</v>
          </cell>
          <cell r="G114">
            <v>381</v>
          </cell>
          <cell r="I114">
            <v>276</v>
          </cell>
          <cell r="J114">
            <v>128</v>
          </cell>
          <cell r="K114">
            <v>335</v>
          </cell>
          <cell r="M114">
            <v>193</v>
          </cell>
          <cell r="N114">
            <v>71</v>
          </cell>
          <cell r="O114">
            <v>75</v>
          </cell>
          <cell r="Q114">
            <v>1</v>
          </cell>
          <cell r="R114">
            <v>0</v>
          </cell>
          <cell r="S114">
            <v>0</v>
          </cell>
          <cell r="T114">
            <v>1973</v>
          </cell>
          <cell r="U114">
            <v>20</v>
          </cell>
          <cell r="V114">
            <v>97</v>
          </cell>
        </row>
        <row r="115">
          <cell r="C115">
            <v>1824</v>
          </cell>
          <cell r="E115">
            <v>471</v>
          </cell>
          <cell r="F115">
            <v>109</v>
          </cell>
          <cell r="G115">
            <v>113</v>
          </cell>
          <cell r="I115">
            <v>119</v>
          </cell>
          <cell r="J115">
            <v>64</v>
          </cell>
          <cell r="K115">
            <v>130</v>
          </cell>
          <cell r="M115">
            <v>52</v>
          </cell>
          <cell r="N115">
            <v>20</v>
          </cell>
          <cell r="O115">
            <v>30</v>
          </cell>
          <cell r="Q115">
            <v>0</v>
          </cell>
          <cell r="R115">
            <v>0</v>
          </cell>
          <cell r="S115">
            <v>0</v>
          </cell>
          <cell r="T115">
            <v>683</v>
          </cell>
          <cell r="U115">
            <v>3</v>
          </cell>
          <cell r="V115">
            <v>30</v>
          </cell>
        </row>
        <row r="116">
          <cell r="C116">
            <v>4286</v>
          </cell>
          <cell r="E116">
            <v>1312</v>
          </cell>
          <cell r="F116">
            <v>182</v>
          </cell>
          <cell r="G116">
            <v>251</v>
          </cell>
          <cell r="I116">
            <v>237</v>
          </cell>
          <cell r="J116">
            <v>97</v>
          </cell>
          <cell r="K116">
            <v>161</v>
          </cell>
          <cell r="M116">
            <v>177</v>
          </cell>
          <cell r="N116">
            <v>78</v>
          </cell>
          <cell r="O116">
            <v>71</v>
          </cell>
          <cell r="Q116">
            <v>3</v>
          </cell>
          <cell r="R116">
            <v>0</v>
          </cell>
          <cell r="S116">
            <v>0</v>
          </cell>
          <cell r="T116">
            <v>1606</v>
          </cell>
          <cell r="U116">
            <v>11</v>
          </cell>
          <cell r="V116">
            <v>100</v>
          </cell>
        </row>
        <row r="117">
          <cell r="C117">
            <v>7919</v>
          </cell>
          <cell r="E117">
            <v>2814</v>
          </cell>
          <cell r="F117">
            <v>303</v>
          </cell>
          <cell r="G117">
            <v>511</v>
          </cell>
          <cell r="I117">
            <v>353</v>
          </cell>
          <cell r="J117">
            <v>132</v>
          </cell>
          <cell r="K117">
            <v>342</v>
          </cell>
          <cell r="M117">
            <v>300</v>
          </cell>
          <cell r="N117">
            <v>119</v>
          </cell>
          <cell r="O117">
            <v>143</v>
          </cell>
          <cell r="Q117">
            <v>3</v>
          </cell>
          <cell r="R117">
            <v>0</v>
          </cell>
          <cell r="S117">
            <v>3</v>
          </cell>
          <cell r="T117">
            <v>2745</v>
          </cell>
          <cell r="U117">
            <v>22</v>
          </cell>
          <cell r="V117">
            <v>129</v>
          </cell>
        </row>
        <row r="118">
          <cell r="C118">
            <v>1938</v>
          </cell>
          <cell r="E118">
            <v>531</v>
          </cell>
          <cell r="F118">
            <v>107</v>
          </cell>
          <cell r="G118">
            <v>111</v>
          </cell>
          <cell r="I118">
            <v>214</v>
          </cell>
          <cell r="J118">
            <v>68</v>
          </cell>
          <cell r="K118">
            <v>128</v>
          </cell>
          <cell r="M118">
            <v>68</v>
          </cell>
          <cell r="N118">
            <v>22</v>
          </cell>
          <cell r="O118">
            <v>20</v>
          </cell>
          <cell r="Q118">
            <v>0</v>
          </cell>
          <cell r="R118">
            <v>0</v>
          </cell>
          <cell r="S118">
            <v>0</v>
          </cell>
          <cell r="T118">
            <v>638</v>
          </cell>
          <cell r="U118">
            <v>3</v>
          </cell>
          <cell r="V118">
            <v>27</v>
          </cell>
        </row>
        <row r="119">
          <cell r="C119">
            <v>7856</v>
          </cell>
          <cell r="E119">
            <v>3271</v>
          </cell>
          <cell r="F119">
            <v>80</v>
          </cell>
          <cell r="G119">
            <v>580</v>
          </cell>
          <cell r="I119">
            <v>180</v>
          </cell>
          <cell r="J119">
            <v>89</v>
          </cell>
          <cell r="K119">
            <v>99</v>
          </cell>
          <cell r="M119">
            <v>429</v>
          </cell>
          <cell r="N119">
            <v>123</v>
          </cell>
          <cell r="O119">
            <v>132</v>
          </cell>
          <cell r="Q119">
            <v>1</v>
          </cell>
          <cell r="R119">
            <v>0</v>
          </cell>
          <cell r="S119">
            <v>0</v>
          </cell>
          <cell r="T119">
            <v>2534</v>
          </cell>
          <cell r="U119">
            <v>46</v>
          </cell>
          <cell r="V119">
            <v>267</v>
          </cell>
        </row>
        <row r="120">
          <cell r="C120">
            <v>4765</v>
          </cell>
          <cell r="E120">
            <v>1555</v>
          </cell>
          <cell r="F120">
            <v>208</v>
          </cell>
          <cell r="G120">
            <v>293</v>
          </cell>
          <cell r="I120">
            <v>403</v>
          </cell>
          <cell r="J120">
            <v>174</v>
          </cell>
          <cell r="K120">
            <v>232</v>
          </cell>
          <cell r="M120">
            <v>150</v>
          </cell>
          <cell r="N120">
            <v>69</v>
          </cell>
          <cell r="O120">
            <v>52</v>
          </cell>
          <cell r="Q120">
            <v>0</v>
          </cell>
          <cell r="R120">
            <v>2</v>
          </cell>
          <cell r="S120">
            <v>0</v>
          </cell>
          <cell r="T120">
            <v>1488</v>
          </cell>
          <cell r="U120">
            <v>18</v>
          </cell>
          <cell r="V120">
            <v>121</v>
          </cell>
        </row>
        <row r="121">
          <cell r="C121">
            <v>6499</v>
          </cell>
          <cell r="E121">
            <v>2174</v>
          </cell>
          <cell r="F121">
            <v>235</v>
          </cell>
          <cell r="G121">
            <v>413</v>
          </cell>
          <cell r="I121">
            <v>356</v>
          </cell>
          <cell r="J121">
            <v>164</v>
          </cell>
          <cell r="K121">
            <v>276</v>
          </cell>
          <cell r="M121">
            <v>300</v>
          </cell>
          <cell r="N121">
            <v>106</v>
          </cell>
          <cell r="O121">
            <v>115</v>
          </cell>
          <cell r="Q121">
            <v>1</v>
          </cell>
          <cell r="R121">
            <v>0</v>
          </cell>
          <cell r="S121">
            <v>3</v>
          </cell>
          <cell r="T121">
            <v>2167</v>
          </cell>
          <cell r="U121">
            <v>17</v>
          </cell>
          <cell r="V121">
            <v>170</v>
          </cell>
        </row>
        <row r="125">
          <cell r="C125">
            <v>5325</v>
          </cell>
          <cell r="E125">
            <v>1833</v>
          </cell>
          <cell r="F125">
            <v>184</v>
          </cell>
          <cell r="G125">
            <v>334</v>
          </cell>
          <cell r="I125">
            <v>371</v>
          </cell>
          <cell r="J125">
            <v>120</v>
          </cell>
          <cell r="K125">
            <v>249</v>
          </cell>
          <cell r="M125">
            <v>235</v>
          </cell>
          <cell r="N125">
            <v>71</v>
          </cell>
          <cell r="O125">
            <v>89</v>
          </cell>
          <cell r="Q125">
            <v>5</v>
          </cell>
          <cell r="R125">
            <v>0</v>
          </cell>
          <cell r="S125">
            <v>1</v>
          </cell>
          <cell r="T125">
            <v>1675</v>
          </cell>
          <cell r="U125">
            <v>21</v>
          </cell>
          <cell r="V125">
            <v>129</v>
          </cell>
        </row>
        <row r="126">
          <cell r="C126">
            <v>3039</v>
          </cell>
          <cell r="E126">
            <v>790</v>
          </cell>
          <cell r="F126">
            <v>95</v>
          </cell>
          <cell r="G126">
            <v>179</v>
          </cell>
          <cell r="I126">
            <v>285</v>
          </cell>
          <cell r="J126">
            <v>99</v>
          </cell>
          <cell r="K126">
            <v>146</v>
          </cell>
          <cell r="M126">
            <v>139</v>
          </cell>
          <cell r="N126">
            <v>50</v>
          </cell>
          <cell r="O126">
            <v>65</v>
          </cell>
          <cell r="Q126">
            <v>2</v>
          </cell>
          <cell r="R126">
            <v>0</v>
          </cell>
          <cell r="S126">
            <v>1</v>
          </cell>
          <cell r="T126">
            <v>1103</v>
          </cell>
          <cell r="U126">
            <v>14</v>
          </cell>
          <cell r="V126">
            <v>71</v>
          </cell>
        </row>
        <row r="127">
          <cell r="C127">
            <v>2060</v>
          </cell>
          <cell r="E127">
            <v>537</v>
          </cell>
          <cell r="F127">
            <v>37</v>
          </cell>
          <cell r="G127">
            <v>167</v>
          </cell>
          <cell r="I127">
            <v>45</v>
          </cell>
          <cell r="J127">
            <v>15</v>
          </cell>
          <cell r="K127">
            <v>60</v>
          </cell>
          <cell r="M127">
            <v>128</v>
          </cell>
          <cell r="N127">
            <v>38</v>
          </cell>
          <cell r="O127">
            <v>59</v>
          </cell>
          <cell r="Q127">
            <v>1</v>
          </cell>
          <cell r="R127">
            <v>0</v>
          </cell>
          <cell r="S127">
            <v>0</v>
          </cell>
          <cell r="T127">
            <v>911</v>
          </cell>
          <cell r="U127">
            <v>10</v>
          </cell>
          <cell r="V127">
            <v>51</v>
          </cell>
        </row>
        <row r="128">
          <cell r="C128">
            <v>5955</v>
          </cell>
          <cell r="E128">
            <v>2007</v>
          </cell>
          <cell r="F128">
            <v>173</v>
          </cell>
          <cell r="G128">
            <v>455</v>
          </cell>
          <cell r="I128">
            <v>170</v>
          </cell>
          <cell r="J128">
            <v>83</v>
          </cell>
          <cell r="K128">
            <v>113</v>
          </cell>
          <cell r="M128">
            <v>225</v>
          </cell>
          <cell r="N128">
            <v>128</v>
          </cell>
          <cell r="O128">
            <v>94</v>
          </cell>
          <cell r="Q128">
            <v>0</v>
          </cell>
          <cell r="R128">
            <v>0</v>
          </cell>
          <cell r="S128">
            <v>3</v>
          </cell>
          <cell r="T128">
            <v>2342</v>
          </cell>
          <cell r="U128">
            <v>29</v>
          </cell>
          <cell r="V128">
            <v>115</v>
          </cell>
        </row>
        <row r="129">
          <cell r="C129">
            <v>2792</v>
          </cell>
          <cell r="E129">
            <v>976</v>
          </cell>
          <cell r="F129">
            <v>102</v>
          </cell>
          <cell r="G129">
            <v>225</v>
          </cell>
          <cell r="I129">
            <v>84</v>
          </cell>
          <cell r="J129">
            <v>52</v>
          </cell>
          <cell r="K129">
            <v>106</v>
          </cell>
          <cell r="M129">
            <v>105</v>
          </cell>
          <cell r="N129">
            <v>45</v>
          </cell>
          <cell r="O129">
            <v>44</v>
          </cell>
          <cell r="Q129">
            <v>2</v>
          </cell>
          <cell r="R129">
            <v>0</v>
          </cell>
          <cell r="S129">
            <v>1</v>
          </cell>
          <cell r="T129">
            <v>982</v>
          </cell>
          <cell r="U129">
            <v>8</v>
          </cell>
          <cell r="V129">
            <v>60</v>
          </cell>
        </row>
        <row r="130">
          <cell r="C130">
            <v>2883</v>
          </cell>
          <cell r="E130">
            <v>822</v>
          </cell>
          <cell r="F130">
            <v>93</v>
          </cell>
          <cell r="G130">
            <v>254</v>
          </cell>
          <cell r="I130">
            <v>181</v>
          </cell>
          <cell r="J130">
            <v>72</v>
          </cell>
          <cell r="K130">
            <v>196</v>
          </cell>
          <cell r="M130">
            <v>114</v>
          </cell>
          <cell r="N130">
            <v>41</v>
          </cell>
          <cell r="O130">
            <v>58</v>
          </cell>
          <cell r="Q130">
            <v>0</v>
          </cell>
          <cell r="R130">
            <v>0</v>
          </cell>
          <cell r="S130">
            <v>0</v>
          </cell>
          <cell r="T130">
            <v>994</v>
          </cell>
          <cell r="U130">
            <v>15</v>
          </cell>
          <cell r="V130">
            <v>42</v>
          </cell>
        </row>
        <row r="131">
          <cell r="C131">
            <v>2719</v>
          </cell>
          <cell r="E131">
            <v>815</v>
          </cell>
          <cell r="F131">
            <v>72</v>
          </cell>
          <cell r="G131">
            <v>259</v>
          </cell>
          <cell r="I131">
            <v>109</v>
          </cell>
          <cell r="J131">
            <v>47</v>
          </cell>
          <cell r="K131">
            <v>99</v>
          </cell>
          <cell r="M131">
            <v>93</v>
          </cell>
          <cell r="N131">
            <v>44</v>
          </cell>
          <cell r="O131">
            <v>48</v>
          </cell>
          <cell r="Q131">
            <v>1</v>
          </cell>
          <cell r="R131">
            <v>2</v>
          </cell>
          <cell r="S131">
            <v>1</v>
          </cell>
          <cell r="T131">
            <v>1073</v>
          </cell>
          <cell r="U131">
            <v>6</v>
          </cell>
          <cell r="V131">
            <v>50</v>
          </cell>
        </row>
        <row r="132">
          <cell r="C132">
            <v>1422</v>
          </cell>
          <cell r="E132">
            <v>365</v>
          </cell>
          <cell r="F132">
            <v>50</v>
          </cell>
          <cell r="G132">
            <v>98</v>
          </cell>
          <cell r="I132">
            <v>76</v>
          </cell>
          <cell r="J132">
            <v>48</v>
          </cell>
          <cell r="K132">
            <v>59</v>
          </cell>
          <cell r="M132">
            <v>45</v>
          </cell>
          <cell r="N132">
            <v>19</v>
          </cell>
          <cell r="O132">
            <v>17</v>
          </cell>
          <cell r="Q132">
            <v>1</v>
          </cell>
          <cell r="R132">
            <v>0</v>
          </cell>
          <cell r="S132">
            <v>1</v>
          </cell>
          <cell r="T132">
            <v>625</v>
          </cell>
          <cell r="U132">
            <v>4</v>
          </cell>
          <cell r="V132">
            <v>14</v>
          </cell>
        </row>
        <row r="133">
          <cell r="C133">
            <v>1721</v>
          </cell>
          <cell r="E133">
            <v>339</v>
          </cell>
          <cell r="F133">
            <v>58</v>
          </cell>
          <cell r="G133">
            <v>159</v>
          </cell>
          <cell r="I133">
            <v>46</v>
          </cell>
          <cell r="J133">
            <v>10</v>
          </cell>
          <cell r="K133">
            <v>66</v>
          </cell>
          <cell r="M133">
            <v>62</v>
          </cell>
          <cell r="N133">
            <v>28</v>
          </cell>
          <cell r="O133">
            <v>76</v>
          </cell>
          <cell r="Q133">
            <v>1</v>
          </cell>
          <cell r="R133">
            <v>0</v>
          </cell>
          <cell r="S133">
            <v>0</v>
          </cell>
          <cell r="T133">
            <v>839</v>
          </cell>
          <cell r="U133">
            <v>4</v>
          </cell>
          <cell r="V133">
            <v>33</v>
          </cell>
        </row>
        <row r="137">
          <cell r="C137">
            <v>4042</v>
          </cell>
          <cell r="E137">
            <v>1129</v>
          </cell>
          <cell r="F137">
            <v>328</v>
          </cell>
          <cell r="G137">
            <v>196</v>
          </cell>
          <cell r="I137">
            <v>270</v>
          </cell>
          <cell r="J137">
            <v>188</v>
          </cell>
          <cell r="K137">
            <v>385</v>
          </cell>
          <cell r="M137">
            <v>155</v>
          </cell>
          <cell r="N137">
            <v>53</v>
          </cell>
          <cell r="O137">
            <v>61</v>
          </cell>
          <cell r="Q137">
            <v>1</v>
          </cell>
          <cell r="R137">
            <v>0</v>
          </cell>
          <cell r="S137">
            <v>1</v>
          </cell>
          <cell r="T137">
            <v>1187</v>
          </cell>
          <cell r="U137">
            <v>9</v>
          </cell>
          <cell r="V137">
            <v>78</v>
          </cell>
        </row>
        <row r="138">
          <cell r="C138">
            <v>2995</v>
          </cell>
          <cell r="E138">
            <v>1017</v>
          </cell>
          <cell r="F138">
            <v>280</v>
          </cell>
          <cell r="G138">
            <v>149</v>
          </cell>
          <cell r="I138">
            <v>121</v>
          </cell>
          <cell r="J138">
            <v>117</v>
          </cell>
          <cell r="K138">
            <v>169</v>
          </cell>
          <cell r="M138">
            <v>110</v>
          </cell>
          <cell r="N138">
            <v>51</v>
          </cell>
          <cell r="O138">
            <v>64</v>
          </cell>
          <cell r="Q138">
            <v>1</v>
          </cell>
          <cell r="R138">
            <v>0</v>
          </cell>
          <cell r="S138">
            <v>0</v>
          </cell>
          <cell r="T138">
            <v>850</v>
          </cell>
          <cell r="U138">
            <v>10</v>
          </cell>
          <cell r="V138">
            <v>56</v>
          </cell>
        </row>
        <row r="139">
          <cell r="C139">
            <v>2985</v>
          </cell>
          <cell r="E139">
            <v>1335</v>
          </cell>
          <cell r="F139">
            <v>16</v>
          </cell>
          <cell r="G139">
            <v>274</v>
          </cell>
          <cell r="I139">
            <v>16</v>
          </cell>
          <cell r="J139">
            <v>9</v>
          </cell>
          <cell r="K139">
            <v>30</v>
          </cell>
          <cell r="M139">
            <v>168</v>
          </cell>
          <cell r="N139">
            <v>49</v>
          </cell>
          <cell r="O139">
            <v>56</v>
          </cell>
          <cell r="Q139">
            <v>1</v>
          </cell>
          <cell r="R139">
            <v>0</v>
          </cell>
          <cell r="S139">
            <v>0</v>
          </cell>
          <cell r="T139">
            <v>936</v>
          </cell>
          <cell r="U139">
            <v>13</v>
          </cell>
          <cell r="V139">
            <v>82</v>
          </cell>
        </row>
        <row r="140">
          <cell r="C140">
            <v>2907</v>
          </cell>
          <cell r="E140">
            <v>1209</v>
          </cell>
          <cell r="F140">
            <v>57</v>
          </cell>
          <cell r="G140">
            <v>196</v>
          </cell>
          <cell r="I140">
            <v>59</v>
          </cell>
          <cell r="J140">
            <v>53</v>
          </cell>
          <cell r="K140">
            <v>54</v>
          </cell>
          <cell r="M140">
            <v>157</v>
          </cell>
          <cell r="N140">
            <v>63</v>
          </cell>
          <cell r="O140">
            <v>69</v>
          </cell>
          <cell r="Q140">
            <v>5</v>
          </cell>
          <cell r="R140">
            <v>0</v>
          </cell>
          <cell r="S140">
            <v>0</v>
          </cell>
          <cell r="T140">
            <v>863</v>
          </cell>
          <cell r="U140">
            <v>13</v>
          </cell>
          <cell r="V140">
            <v>108</v>
          </cell>
        </row>
        <row r="144">
          <cell r="C144">
            <v>842</v>
          </cell>
          <cell r="E144">
            <v>280</v>
          </cell>
          <cell r="F144">
            <v>18</v>
          </cell>
          <cell r="G144">
            <v>116</v>
          </cell>
          <cell r="I144">
            <v>3</v>
          </cell>
          <cell r="J144">
            <v>5</v>
          </cell>
          <cell r="K144">
            <v>4</v>
          </cell>
          <cell r="M144">
            <v>24</v>
          </cell>
          <cell r="N144">
            <v>5</v>
          </cell>
          <cell r="O144">
            <v>15</v>
          </cell>
          <cell r="Q144">
            <v>0</v>
          </cell>
          <cell r="R144">
            <v>0</v>
          </cell>
          <cell r="S144">
            <v>0</v>
          </cell>
          <cell r="T144">
            <v>338</v>
          </cell>
          <cell r="U144">
            <v>2</v>
          </cell>
          <cell r="V144">
            <v>32</v>
          </cell>
        </row>
        <row r="145">
          <cell r="C145">
            <v>1008</v>
          </cell>
          <cell r="E145">
            <v>359</v>
          </cell>
          <cell r="F145">
            <v>5</v>
          </cell>
          <cell r="G145">
            <v>81</v>
          </cell>
          <cell r="I145">
            <v>4</v>
          </cell>
          <cell r="J145">
            <v>1</v>
          </cell>
          <cell r="K145">
            <v>3</v>
          </cell>
          <cell r="M145">
            <v>24</v>
          </cell>
          <cell r="N145">
            <v>11</v>
          </cell>
          <cell r="O145">
            <v>15</v>
          </cell>
          <cell r="Q145">
            <v>1</v>
          </cell>
          <cell r="R145">
            <v>0</v>
          </cell>
          <cell r="S145">
            <v>0</v>
          </cell>
          <cell r="T145">
            <v>474</v>
          </cell>
          <cell r="U145">
            <v>4</v>
          </cell>
          <cell r="V145">
            <v>26</v>
          </cell>
        </row>
        <row r="146">
          <cell r="C146">
            <v>5042</v>
          </cell>
          <cell r="E146">
            <v>1928</v>
          </cell>
          <cell r="F146">
            <v>17</v>
          </cell>
          <cell r="G146">
            <v>447</v>
          </cell>
          <cell r="I146">
            <v>8</v>
          </cell>
          <cell r="J146">
            <v>9</v>
          </cell>
          <cell r="K146">
            <v>18</v>
          </cell>
          <cell r="M146">
            <v>260</v>
          </cell>
          <cell r="N146">
            <v>74</v>
          </cell>
          <cell r="O146">
            <v>122</v>
          </cell>
          <cell r="Q146">
            <v>0</v>
          </cell>
          <cell r="R146">
            <v>0</v>
          </cell>
          <cell r="S146">
            <v>0</v>
          </cell>
          <cell r="T146">
            <v>1903</v>
          </cell>
          <cell r="U146">
            <v>17</v>
          </cell>
          <cell r="V146">
            <v>239</v>
          </cell>
        </row>
        <row r="147">
          <cell r="C147">
            <v>780</v>
          </cell>
          <cell r="E147">
            <v>309</v>
          </cell>
          <cell r="F147">
            <v>2</v>
          </cell>
          <cell r="G147">
            <v>52</v>
          </cell>
          <cell r="I147">
            <v>6</v>
          </cell>
          <cell r="J147">
            <v>4</v>
          </cell>
          <cell r="K147">
            <v>6</v>
          </cell>
          <cell r="M147">
            <v>29</v>
          </cell>
          <cell r="N147">
            <v>2</v>
          </cell>
          <cell r="O147">
            <v>6</v>
          </cell>
          <cell r="Q147">
            <v>1</v>
          </cell>
          <cell r="R147">
            <v>0</v>
          </cell>
          <cell r="S147">
            <v>0</v>
          </cell>
          <cell r="T147">
            <v>313</v>
          </cell>
          <cell r="U147">
            <v>4</v>
          </cell>
          <cell r="V147">
            <v>46</v>
          </cell>
        </row>
        <row r="148">
          <cell r="C148">
            <v>2255</v>
          </cell>
          <cell r="E148">
            <v>843</v>
          </cell>
          <cell r="F148">
            <v>15</v>
          </cell>
          <cell r="G148">
            <v>188</v>
          </cell>
          <cell r="I148">
            <v>14</v>
          </cell>
          <cell r="J148">
            <v>12</v>
          </cell>
          <cell r="K148">
            <v>11</v>
          </cell>
          <cell r="M148">
            <v>95</v>
          </cell>
          <cell r="N148">
            <v>42</v>
          </cell>
          <cell r="O148">
            <v>36</v>
          </cell>
          <cell r="Q148">
            <v>1</v>
          </cell>
          <cell r="R148">
            <v>0</v>
          </cell>
          <cell r="S148">
            <v>1</v>
          </cell>
          <cell r="T148">
            <v>896</v>
          </cell>
          <cell r="U148">
            <v>20</v>
          </cell>
          <cell r="V148">
            <v>81</v>
          </cell>
        </row>
        <row r="149">
          <cell r="C149">
            <v>2752</v>
          </cell>
          <cell r="E149">
            <v>865</v>
          </cell>
          <cell r="F149">
            <v>43</v>
          </cell>
          <cell r="G149">
            <v>282</v>
          </cell>
          <cell r="I149">
            <v>60</v>
          </cell>
          <cell r="J149">
            <v>34</v>
          </cell>
          <cell r="K149">
            <v>115</v>
          </cell>
          <cell r="M149">
            <v>116</v>
          </cell>
          <cell r="N149">
            <v>42</v>
          </cell>
          <cell r="O149">
            <v>76</v>
          </cell>
          <cell r="Q149">
            <v>4</v>
          </cell>
          <cell r="R149">
            <v>1</v>
          </cell>
          <cell r="S149">
            <v>2</v>
          </cell>
          <cell r="T149">
            <v>981</v>
          </cell>
          <cell r="U149">
            <v>33</v>
          </cell>
          <cell r="V149">
            <v>98</v>
          </cell>
        </row>
        <row r="151">
          <cell r="C151">
            <v>3797</v>
          </cell>
          <cell r="E151">
            <v>1181</v>
          </cell>
          <cell r="F151">
            <v>113</v>
          </cell>
          <cell r="G151">
            <v>290</v>
          </cell>
          <cell r="I151">
            <v>126</v>
          </cell>
          <cell r="J151">
            <v>80</v>
          </cell>
          <cell r="K151">
            <v>243</v>
          </cell>
          <cell r="M151">
            <v>168</v>
          </cell>
          <cell r="N151">
            <v>51</v>
          </cell>
          <cell r="O151">
            <v>82</v>
          </cell>
          <cell r="Q151">
            <v>1</v>
          </cell>
          <cell r="R151">
            <v>0</v>
          </cell>
          <cell r="S151">
            <v>1</v>
          </cell>
          <cell r="T151">
            <v>1376</v>
          </cell>
          <cell r="U151">
            <v>17</v>
          </cell>
          <cell r="V151">
            <v>68</v>
          </cell>
        </row>
        <row r="152">
          <cell r="C152">
            <v>5278</v>
          </cell>
          <cell r="E152">
            <v>1975</v>
          </cell>
          <cell r="F152">
            <v>176</v>
          </cell>
          <cell r="G152">
            <v>318</v>
          </cell>
          <cell r="I152">
            <v>155</v>
          </cell>
          <cell r="J152">
            <v>85</v>
          </cell>
          <cell r="K152">
            <v>226</v>
          </cell>
          <cell r="M152">
            <v>289</v>
          </cell>
          <cell r="N152">
            <v>54</v>
          </cell>
          <cell r="O152">
            <v>112</v>
          </cell>
          <cell r="Q152">
            <v>2</v>
          </cell>
          <cell r="R152">
            <v>0</v>
          </cell>
          <cell r="S152">
            <v>1</v>
          </cell>
          <cell r="T152">
            <v>1630</v>
          </cell>
          <cell r="U152">
            <v>20</v>
          </cell>
          <cell r="V152">
            <v>235</v>
          </cell>
        </row>
        <row r="153">
          <cell r="C153">
            <v>2834</v>
          </cell>
          <cell r="E153">
            <v>722</v>
          </cell>
          <cell r="F153">
            <v>183</v>
          </cell>
          <cell r="G153">
            <v>115</v>
          </cell>
          <cell r="I153">
            <v>263</v>
          </cell>
          <cell r="J153">
            <v>90</v>
          </cell>
          <cell r="K153">
            <v>190</v>
          </cell>
          <cell r="M153">
            <v>137</v>
          </cell>
          <cell r="N153">
            <v>24</v>
          </cell>
          <cell r="O153">
            <v>47</v>
          </cell>
          <cell r="Q153">
            <v>3</v>
          </cell>
          <cell r="R153">
            <v>0</v>
          </cell>
          <cell r="S153">
            <v>0</v>
          </cell>
          <cell r="T153">
            <v>954</v>
          </cell>
          <cell r="U153">
            <v>4</v>
          </cell>
          <cell r="V153">
            <v>100</v>
          </cell>
        </row>
        <row r="154">
          <cell r="C154">
            <v>3165</v>
          </cell>
          <cell r="E154">
            <v>653</v>
          </cell>
          <cell r="F154">
            <v>184</v>
          </cell>
          <cell r="G154">
            <v>117</v>
          </cell>
          <cell r="I154">
            <v>309</v>
          </cell>
          <cell r="J154">
            <v>102</v>
          </cell>
          <cell r="K154">
            <v>219</v>
          </cell>
          <cell r="M154">
            <v>122</v>
          </cell>
          <cell r="N154">
            <v>36</v>
          </cell>
          <cell r="O154">
            <v>45</v>
          </cell>
          <cell r="Q154">
            <v>0</v>
          </cell>
          <cell r="R154">
            <v>0</v>
          </cell>
          <cell r="S154">
            <v>1</v>
          </cell>
          <cell r="T154">
            <v>1250</v>
          </cell>
          <cell r="U154">
            <v>9</v>
          </cell>
          <cell r="V154">
            <v>118</v>
          </cell>
        </row>
        <row r="155">
          <cell r="C155">
            <v>2929</v>
          </cell>
          <cell r="E155">
            <v>900</v>
          </cell>
          <cell r="F155">
            <v>177</v>
          </cell>
          <cell r="G155">
            <v>163</v>
          </cell>
          <cell r="I155">
            <v>290</v>
          </cell>
          <cell r="J155">
            <v>132</v>
          </cell>
          <cell r="K155">
            <v>184</v>
          </cell>
          <cell r="M155">
            <v>175</v>
          </cell>
          <cell r="N155">
            <v>33</v>
          </cell>
          <cell r="O155">
            <v>57</v>
          </cell>
          <cell r="Q155">
            <v>0</v>
          </cell>
          <cell r="R155">
            <v>0</v>
          </cell>
          <cell r="S155">
            <v>1</v>
          </cell>
          <cell r="T155">
            <v>757</v>
          </cell>
          <cell r="U155">
            <v>7</v>
          </cell>
          <cell r="V155">
            <v>53</v>
          </cell>
        </row>
        <row r="156">
          <cell r="C156">
            <v>2822</v>
          </cell>
          <cell r="E156">
            <v>876</v>
          </cell>
          <cell r="F156">
            <v>168</v>
          </cell>
          <cell r="G156">
            <v>148</v>
          </cell>
          <cell r="I156">
            <v>215</v>
          </cell>
          <cell r="J156">
            <v>112</v>
          </cell>
          <cell r="K156">
            <v>176</v>
          </cell>
          <cell r="M156">
            <v>117</v>
          </cell>
          <cell r="N156">
            <v>28</v>
          </cell>
          <cell r="O156">
            <v>50</v>
          </cell>
          <cell r="Q156">
            <v>4</v>
          </cell>
          <cell r="R156">
            <v>0</v>
          </cell>
          <cell r="S156">
            <v>0</v>
          </cell>
          <cell r="T156">
            <v>870</v>
          </cell>
          <cell r="U156">
            <v>5</v>
          </cell>
          <cell r="V156">
            <v>53</v>
          </cell>
        </row>
        <row r="157">
          <cell r="C157">
            <v>2058</v>
          </cell>
          <cell r="E157">
            <v>573</v>
          </cell>
          <cell r="F157">
            <v>253</v>
          </cell>
          <cell r="G157">
            <v>109</v>
          </cell>
          <cell r="I157">
            <v>137</v>
          </cell>
          <cell r="J157">
            <v>98</v>
          </cell>
          <cell r="K157">
            <v>218</v>
          </cell>
          <cell r="M157">
            <v>123</v>
          </cell>
          <cell r="N157">
            <v>35</v>
          </cell>
          <cell r="O157">
            <v>60</v>
          </cell>
          <cell r="Q157">
            <v>3</v>
          </cell>
          <cell r="R157">
            <v>1</v>
          </cell>
          <cell r="S157">
            <v>2</v>
          </cell>
          <cell r="T157">
            <v>385</v>
          </cell>
          <cell r="U157">
            <v>11</v>
          </cell>
          <cell r="V157">
            <v>48</v>
          </cell>
        </row>
      </sheetData>
      <sheetData sheetId="13">
        <row r="17">
          <cell r="I17" t="str">
            <v>-</v>
          </cell>
          <cell r="K17" t="str">
            <v>-</v>
          </cell>
          <cell r="L17" t="str">
            <v>-</v>
          </cell>
        </row>
        <row r="21">
          <cell r="I21" t="str">
            <v>-</v>
          </cell>
          <cell r="K21" t="str">
            <v>-</v>
          </cell>
          <cell r="L21" t="str">
            <v>-</v>
          </cell>
        </row>
        <row r="28">
          <cell r="I28" t="str">
            <v>-</v>
          </cell>
          <cell r="K28" t="str">
            <v>-</v>
          </cell>
          <cell r="L28" t="str">
            <v>-</v>
          </cell>
        </row>
      </sheetData>
      <sheetData sheetId="15">
        <row r="56">
          <cell r="F56" t="str">
            <v>-</v>
          </cell>
          <cell r="G56" t="str">
            <v>-</v>
          </cell>
          <cell r="H56" t="str">
            <v>-</v>
          </cell>
          <cell r="I56" t="str">
            <v>-</v>
          </cell>
          <cell r="K56" t="str">
            <v>-</v>
          </cell>
          <cell r="L56" t="str">
            <v>-</v>
          </cell>
          <cell r="M56" t="str">
            <v>-</v>
          </cell>
          <cell r="N56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9 (2)"/>
      <sheetName val="10"/>
      <sheetName val="12_1"/>
      <sheetName val="11"/>
      <sheetName val="12_2"/>
      <sheetName val="12_3"/>
      <sheetName val="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8"/>
  <sheetViews>
    <sheetView view="pageBreakPreview" zoomScale="106" zoomScaleNormal="145" zoomScaleSheetLayoutView="106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"/>
    </sheetView>
  </sheetViews>
  <sheetFormatPr defaultColWidth="8.796875" defaultRowHeight="14.25"/>
  <cols>
    <col min="1" max="1" width="11.59765625" style="138" customWidth="1"/>
    <col min="2" max="5" width="9" style="31" customWidth="1"/>
    <col min="6" max="6" width="9" style="31" hidden="1" customWidth="1"/>
    <col min="7" max="7" width="9.09765625" style="31" hidden="1" customWidth="1"/>
    <col min="8" max="8" width="9.09765625" style="31" customWidth="1"/>
    <col min="9" max="9" width="9.09765625" style="33" customWidth="1"/>
    <col min="10" max="13" width="9.09765625" style="31" customWidth="1"/>
    <col min="14" max="14" width="4.09765625" style="34" customWidth="1"/>
    <col min="15" max="20" width="9.09765625" style="31" customWidth="1"/>
    <col min="21" max="21" width="9.09765625" style="139" customWidth="1"/>
    <col min="22" max="16384" width="9" style="35" customWidth="1"/>
  </cols>
  <sheetData>
    <row r="1" spans="1:21" ht="25.5">
      <c r="A1" s="29" t="s">
        <v>289</v>
      </c>
      <c r="B1" s="30"/>
      <c r="C1" s="30"/>
      <c r="H1" s="32"/>
      <c r="U1" s="34"/>
    </row>
    <row r="2" spans="1:21" ht="9" customHeight="1" thickBot="1">
      <c r="A2" s="36"/>
      <c r="B2" s="30"/>
      <c r="C2" s="30"/>
      <c r="U2" s="34"/>
    </row>
    <row r="3" spans="1:23" s="44" customFormat="1" ht="14.25" customHeight="1">
      <c r="A3" s="37"/>
      <c r="B3" s="38" t="s">
        <v>0</v>
      </c>
      <c r="C3" s="39" t="s">
        <v>1</v>
      </c>
      <c r="D3" s="39" t="s">
        <v>2</v>
      </c>
      <c r="E3" s="40" t="s">
        <v>3</v>
      </c>
      <c r="F3" s="41" t="s">
        <v>81</v>
      </c>
      <c r="G3" s="39" t="s">
        <v>82</v>
      </c>
      <c r="H3" s="39" t="s">
        <v>6</v>
      </c>
      <c r="I3" s="39" t="s">
        <v>7</v>
      </c>
      <c r="J3" s="39" t="s">
        <v>8</v>
      </c>
      <c r="K3" s="39" t="s">
        <v>9</v>
      </c>
      <c r="L3" s="39" t="s">
        <v>10</v>
      </c>
      <c r="M3" s="39" t="s">
        <v>11</v>
      </c>
      <c r="N3" s="42"/>
      <c r="O3" s="39" t="s">
        <v>12</v>
      </c>
      <c r="P3" s="39" t="s">
        <v>13</v>
      </c>
      <c r="Q3" s="39" t="s">
        <v>14</v>
      </c>
      <c r="R3" s="39" t="s">
        <v>15</v>
      </c>
      <c r="S3" s="39" t="s">
        <v>83</v>
      </c>
      <c r="T3" s="39" t="s">
        <v>84</v>
      </c>
      <c r="U3" s="43" t="s">
        <v>85</v>
      </c>
      <c r="V3" s="43" t="s">
        <v>86</v>
      </c>
      <c r="W3" s="40" t="s">
        <v>77</v>
      </c>
    </row>
    <row r="4" spans="1:23" s="44" customFormat="1" ht="14.25" customHeight="1" thickBot="1">
      <c r="A4" s="45"/>
      <c r="B4" s="46">
        <v>1920</v>
      </c>
      <c r="C4" s="47">
        <v>1925</v>
      </c>
      <c r="D4" s="47">
        <v>1930</v>
      </c>
      <c r="E4" s="48">
        <v>1935</v>
      </c>
      <c r="F4" s="49">
        <v>1940</v>
      </c>
      <c r="G4" s="47">
        <v>1947</v>
      </c>
      <c r="H4" s="47">
        <v>1950</v>
      </c>
      <c r="I4" s="50">
        <v>1955</v>
      </c>
      <c r="J4" s="47">
        <v>1960</v>
      </c>
      <c r="K4" s="50">
        <v>1965</v>
      </c>
      <c r="L4" s="50">
        <v>1970</v>
      </c>
      <c r="M4" s="50">
        <v>1975</v>
      </c>
      <c r="N4" s="51"/>
      <c r="O4" s="50">
        <v>1980</v>
      </c>
      <c r="P4" s="47">
        <v>1985</v>
      </c>
      <c r="Q4" s="50">
        <v>1990</v>
      </c>
      <c r="R4" s="50">
        <v>1995</v>
      </c>
      <c r="S4" s="52">
        <v>2000</v>
      </c>
      <c r="T4" s="52">
        <v>2005</v>
      </c>
      <c r="U4" s="53">
        <v>2010</v>
      </c>
      <c r="V4" s="53">
        <v>2015</v>
      </c>
      <c r="W4" s="54">
        <v>2020</v>
      </c>
    </row>
    <row r="5" spans="1:23" s="44" customFormat="1" ht="14.25" customHeight="1">
      <c r="A5" s="55" t="s">
        <v>17</v>
      </c>
      <c r="B5" s="56">
        <v>1415582</v>
      </c>
      <c r="C5" s="57">
        <v>1472193</v>
      </c>
      <c r="D5" s="57">
        <v>1556690</v>
      </c>
      <c r="E5" s="58">
        <v>1591466</v>
      </c>
      <c r="F5" s="59">
        <v>1589467</v>
      </c>
      <c r="G5" s="57">
        <v>1746305</v>
      </c>
      <c r="H5" s="57">
        <v>2020228</v>
      </c>
      <c r="I5" s="57">
        <v>2044112</v>
      </c>
      <c r="J5" s="57">
        <v>1963104</v>
      </c>
      <c r="K5" s="57">
        <v>1853541</v>
      </c>
      <c r="L5" s="57">
        <v>1729150</v>
      </c>
      <c r="M5" s="57">
        <v>1723902</v>
      </c>
      <c r="N5" s="60"/>
      <c r="O5" s="57">
        <v>1784623</v>
      </c>
      <c r="P5" s="57">
        <v>1819270</v>
      </c>
      <c r="Q5" s="57">
        <v>1797824</v>
      </c>
      <c r="R5" s="57">
        <v>1794224</v>
      </c>
      <c r="S5" s="57">
        <v>1786194</v>
      </c>
      <c r="T5" s="61">
        <v>1753179</v>
      </c>
      <c r="U5" s="61">
        <v>1706242</v>
      </c>
      <c r="V5" s="61">
        <v>1648177</v>
      </c>
      <c r="W5" s="58">
        <v>1588256</v>
      </c>
    </row>
    <row r="6" spans="1:23" s="44" customFormat="1" ht="14.25" customHeight="1">
      <c r="A6" s="62" t="s">
        <v>87</v>
      </c>
      <c r="B6" s="63" t="s">
        <v>88</v>
      </c>
      <c r="C6" s="64" t="s">
        <v>45</v>
      </c>
      <c r="D6" s="64" t="s">
        <v>45</v>
      </c>
      <c r="E6" s="65" t="s">
        <v>45</v>
      </c>
      <c r="F6" s="66"/>
      <c r="G6" s="67"/>
      <c r="H6" s="68">
        <v>11</v>
      </c>
      <c r="I6" s="68">
        <v>6</v>
      </c>
      <c r="J6" s="64" t="s">
        <v>88</v>
      </c>
      <c r="K6" s="64" t="s">
        <v>45</v>
      </c>
      <c r="L6" s="64" t="s">
        <v>45</v>
      </c>
      <c r="M6" s="68">
        <v>129</v>
      </c>
      <c r="N6" s="60"/>
      <c r="O6" s="68">
        <v>43</v>
      </c>
      <c r="P6" s="68">
        <v>68</v>
      </c>
      <c r="Q6" s="68">
        <v>1693</v>
      </c>
      <c r="R6" s="68">
        <v>17</v>
      </c>
      <c r="S6" s="68">
        <v>837</v>
      </c>
      <c r="T6" s="68">
        <v>375</v>
      </c>
      <c r="U6" s="69">
        <v>7021</v>
      </c>
      <c r="V6" s="69">
        <v>17934</v>
      </c>
      <c r="W6" s="70">
        <v>44790</v>
      </c>
    </row>
    <row r="7" spans="1:23" s="78" customFormat="1" ht="14.25" customHeight="1">
      <c r="A7" s="71" t="s">
        <v>89</v>
      </c>
      <c r="B7" s="72">
        <v>555666</v>
      </c>
      <c r="C7" s="73">
        <v>585941</v>
      </c>
      <c r="D7" s="73">
        <v>623924</v>
      </c>
      <c r="E7" s="74">
        <v>648524</v>
      </c>
      <c r="F7" s="75"/>
      <c r="G7" s="73"/>
      <c r="H7" s="73">
        <v>758173</v>
      </c>
      <c r="I7" s="73">
        <v>756043</v>
      </c>
      <c r="J7" s="73">
        <v>718263</v>
      </c>
      <c r="K7" s="73">
        <v>594204</v>
      </c>
      <c r="L7" s="73">
        <v>468966</v>
      </c>
      <c r="M7" s="73">
        <v>410228</v>
      </c>
      <c r="N7" s="76"/>
      <c r="O7" s="73">
        <v>399511</v>
      </c>
      <c r="P7" s="73">
        <v>393154</v>
      </c>
      <c r="Q7" s="73">
        <v>357453</v>
      </c>
      <c r="R7" s="73">
        <v>319918</v>
      </c>
      <c r="S7" s="73">
        <v>280717</v>
      </c>
      <c r="T7" s="77">
        <v>252285</v>
      </c>
      <c r="U7" s="77">
        <v>233379</v>
      </c>
      <c r="V7" s="77">
        <v>220751</v>
      </c>
      <c r="W7" s="74">
        <v>205381</v>
      </c>
    </row>
    <row r="8" spans="1:23" s="78" customFormat="1" ht="14.25" customHeight="1">
      <c r="A8" s="79" t="s">
        <v>90</v>
      </c>
      <c r="B8" s="80">
        <v>0.3925353670786998</v>
      </c>
      <c r="C8" s="81">
        <v>0.3980055604122557</v>
      </c>
      <c r="D8" s="81">
        <v>0.4008017010451663</v>
      </c>
      <c r="E8" s="82">
        <v>0.4075010085041088</v>
      </c>
      <c r="F8" s="83"/>
      <c r="G8" s="81"/>
      <c r="H8" s="81">
        <v>0.3752928522035009</v>
      </c>
      <c r="I8" s="81">
        <v>0.36986487002141766</v>
      </c>
      <c r="J8" s="81">
        <v>0.365881277813096</v>
      </c>
      <c r="K8" s="81">
        <v>0.3205777482127452</v>
      </c>
      <c r="L8" s="81">
        <v>0.2712118671023335</v>
      </c>
      <c r="M8" s="81">
        <v>0.23798261139952884</v>
      </c>
      <c r="N8" s="84"/>
      <c r="O8" s="81">
        <v>0.22386836118302345</v>
      </c>
      <c r="P8" s="81">
        <v>0.21611343874951763</v>
      </c>
      <c r="Q8" s="81">
        <v>0.19901276688615696</v>
      </c>
      <c r="R8" s="81">
        <v>0.17830607059274656</v>
      </c>
      <c r="S8" s="81">
        <v>0.15723297917447324</v>
      </c>
      <c r="T8" s="81">
        <v>0.14393223657636564</v>
      </c>
      <c r="U8" s="85">
        <v>0.1373447008952926</v>
      </c>
      <c r="V8" s="85">
        <v>0.13540987447883537</v>
      </c>
      <c r="W8" s="82">
        <v>0.1330648035006926</v>
      </c>
    </row>
    <row r="9" spans="1:23" s="78" customFormat="1" ht="14.25" customHeight="1">
      <c r="A9" s="71" t="s">
        <v>91</v>
      </c>
      <c r="B9" s="72">
        <v>743879</v>
      </c>
      <c r="C9" s="73">
        <v>764366</v>
      </c>
      <c r="D9" s="73">
        <v>849451</v>
      </c>
      <c r="E9" s="74">
        <v>851502</v>
      </c>
      <c r="F9" s="75"/>
      <c r="G9" s="73"/>
      <c r="H9" s="73">
        <v>1147966</v>
      </c>
      <c r="I9" s="73">
        <v>1161668</v>
      </c>
      <c r="J9" s="73">
        <v>1103720</v>
      </c>
      <c r="K9" s="73">
        <v>1102221</v>
      </c>
      <c r="L9" s="73">
        <v>1085707</v>
      </c>
      <c r="M9" s="73">
        <v>1114775</v>
      </c>
      <c r="N9" s="76"/>
      <c r="O9" s="73">
        <v>1158216</v>
      </c>
      <c r="P9" s="73">
        <v>1168410</v>
      </c>
      <c r="Q9" s="73">
        <v>1139774</v>
      </c>
      <c r="R9" s="73">
        <v>1120432</v>
      </c>
      <c r="S9" s="73">
        <v>1101401</v>
      </c>
      <c r="T9" s="77">
        <v>1065960</v>
      </c>
      <c r="U9" s="77">
        <v>1016150</v>
      </c>
      <c r="V9" s="77">
        <v>929758</v>
      </c>
      <c r="W9" s="74">
        <v>832194</v>
      </c>
    </row>
    <row r="10" spans="1:23" s="78" customFormat="1" ht="14.25" customHeight="1">
      <c r="A10" s="79" t="s">
        <v>90</v>
      </c>
      <c r="B10" s="80">
        <v>0.5254934013006665</v>
      </c>
      <c r="C10" s="81">
        <v>0.5192023056759542</v>
      </c>
      <c r="D10" s="81">
        <v>0.5456776879147421</v>
      </c>
      <c r="E10" s="82">
        <v>0.5350425331109807</v>
      </c>
      <c r="F10" s="83"/>
      <c r="G10" s="81"/>
      <c r="H10" s="81">
        <v>0.5682389565081375</v>
      </c>
      <c r="I10" s="81">
        <v>0.5683012524790789</v>
      </c>
      <c r="J10" s="81">
        <v>0.5622320569873017</v>
      </c>
      <c r="K10" s="81">
        <v>0.5946569296282089</v>
      </c>
      <c r="L10" s="81">
        <v>0.6278847988896279</v>
      </c>
      <c r="M10" s="81">
        <v>0.6467063818727872</v>
      </c>
      <c r="N10" s="84"/>
      <c r="O10" s="81">
        <v>0.6490132131930202</v>
      </c>
      <c r="P10" s="81">
        <v>0.642265125038341</v>
      </c>
      <c r="Q10" s="81">
        <v>0.6345717545101109</v>
      </c>
      <c r="R10" s="81">
        <v>0.6244719812150995</v>
      </c>
      <c r="S10" s="81">
        <v>0.6169079909508295</v>
      </c>
      <c r="T10" s="81">
        <v>0.6081455770297193</v>
      </c>
      <c r="U10" s="85">
        <v>0.5980093230957009</v>
      </c>
      <c r="V10" s="85">
        <v>0.5703186580160136</v>
      </c>
      <c r="W10" s="82">
        <v>0.5391722266638851</v>
      </c>
    </row>
    <row r="11" spans="1:23" s="78" customFormat="1" ht="14.25" customHeight="1">
      <c r="A11" s="71" t="s">
        <v>92</v>
      </c>
      <c r="B11" s="72">
        <v>116037</v>
      </c>
      <c r="C11" s="73">
        <v>121886</v>
      </c>
      <c r="D11" s="73">
        <v>83315</v>
      </c>
      <c r="E11" s="74">
        <v>91440</v>
      </c>
      <c r="F11" s="75"/>
      <c r="G11" s="73"/>
      <c r="H11" s="73">
        <v>114078</v>
      </c>
      <c r="I11" s="73">
        <v>126395</v>
      </c>
      <c r="J11" s="73">
        <v>141121</v>
      </c>
      <c r="K11" s="73">
        <v>157116</v>
      </c>
      <c r="L11" s="73">
        <v>174477</v>
      </c>
      <c r="M11" s="73">
        <v>198770</v>
      </c>
      <c r="N11" s="76"/>
      <c r="O11" s="73">
        <v>226853</v>
      </c>
      <c r="P11" s="73">
        <v>257638</v>
      </c>
      <c r="Q11" s="73">
        <v>298904</v>
      </c>
      <c r="R11" s="73">
        <v>353857</v>
      </c>
      <c r="S11" s="73">
        <v>403239</v>
      </c>
      <c r="T11" s="77">
        <v>434559</v>
      </c>
      <c r="U11" s="77">
        <v>449692</v>
      </c>
      <c r="V11" s="77">
        <v>479734</v>
      </c>
      <c r="W11" s="74">
        <v>505891</v>
      </c>
    </row>
    <row r="12" spans="1:23" s="78" customFormat="1" ht="14.25" customHeight="1" thickBot="1">
      <c r="A12" s="86" t="s">
        <v>90</v>
      </c>
      <c r="B12" s="87">
        <v>0.08197123162063377</v>
      </c>
      <c r="C12" s="88">
        <v>0.08279213391179009</v>
      </c>
      <c r="D12" s="88">
        <v>0.053520611040091474</v>
      </c>
      <c r="E12" s="89">
        <v>0.057456458384910515</v>
      </c>
      <c r="F12" s="90"/>
      <c r="G12" s="88"/>
      <c r="H12" s="88">
        <v>0.0564681912883616</v>
      </c>
      <c r="I12" s="88">
        <v>0.06183387749950345</v>
      </c>
      <c r="J12" s="88">
        <v>0.07188666519960227</v>
      </c>
      <c r="K12" s="88">
        <v>0.08476532215904585</v>
      </c>
      <c r="L12" s="88">
        <v>0.10090333400803864</v>
      </c>
      <c r="M12" s="88">
        <v>0.11531100672768398</v>
      </c>
      <c r="N12" s="84"/>
      <c r="O12" s="88">
        <v>0.12711842562395634</v>
      </c>
      <c r="P12" s="88">
        <v>0.14162143621214138</v>
      </c>
      <c r="Q12" s="88">
        <v>0.16641547860373213</v>
      </c>
      <c r="R12" s="88">
        <v>0.19722194819215397</v>
      </c>
      <c r="S12" s="88">
        <v>0.22585902987469733</v>
      </c>
      <c r="T12" s="88">
        <v>0.2479221863939151</v>
      </c>
      <c r="U12" s="91">
        <v>0.26464597600900647</v>
      </c>
      <c r="V12" s="91">
        <v>0.2942714675051511</v>
      </c>
      <c r="W12" s="89">
        <v>0.32776296983542236</v>
      </c>
    </row>
    <row r="13" spans="1:23" s="44" customFormat="1" ht="14.25" customHeight="1">
      <c r="A13" s="55" t="s">
        <v>93</v>
      </c>
      <c r="B13" s="56">
        <v>1070277</v>
      </c>
      <c r="C13" s="57">
        <v>1130919</v>
      </c>
      <c r="D13" s="57">
        <v>1204700</v>
      </c>
      <c r="E13" s="58">
        <v>1237472</v>
      </c>
      <c r="F13" s="59">
        <v>1249516</v>
      </c>
      <c r="G13" s="57">
        <v>1492805</v>
      </c>
      <c r="H13" s="57">
        <v>1594085</v>
      </c>
      <c r="I13" s="57">
        <v>1623705</v>
      </c>
      <c r="J13" s="57">
        <v>1562179</v>
      </c>
      <c r="K13" s="57">
        <v>1493381</v>
      </c>
      <c r="L13" s="57">
        <v>1423350</v>
      </c>
      <c r="M13" s="57">
        <v>1444397</v>
      </c>
      <c r="N13" s="60"/>
      <c r="O13" s="57">
        <v>1513865</v>
      </c>
      <c r="P13" s="57">
        <v>1557009</v>
      </c>
      <c r="Q13" s="57">
        <v>1549670</v>
      </c>
      <c r="R13" s="57">
        <v>1556753</v>
      </c>
      <c r="S13" s="57">
        <v>1555996</v>
      </c>
      <c r="T13" s="61">
        <v>1534616</v>
      </c>
      <c r="U13" s="61">
        <v>1501224</v>
      </c>
      <c r="V13" s="61">
        <v>1459172</v>
      </c>
      <c r="W13" s="58">
        <v>1414037</v>
      </c>
    </row>
    <row r="14" spans="1:23" s="44" customFormat="1" ht="14.25" customHeight="1">
      <c r="A14" s="62" t="s">
        <v>87</v>
      </c>
      <c r="B14" s="63" t="s">
        <v>88</v>
      </c>
      <c r="C14" s="64" t="s">
        <v>45</v>
      </c>
      <c r="D14" s="64" t="s">
        <v>45</v>
      </c>
      <c r="E14" s="65" t="s">
        <v>45</v>
      </c>
      <c r="F14" s="66"/>
      <c r="G14" s="67"/>
      <c r="H14" s="68">
        <v>10</v>
      </c>
      <c r="I14" s="68">
        <v>2</v>
      </c>
      <c r="J14" s="64" t="s">
        <v>45</v>
      </c>
      <c r="K14" s="64" t="s">
        <v>45</v>
      </c>
      <c r="L14" s="64" t="s">
        <v>45</v>
      </c>
      <c r="M14" s="68">
        <v>121</v>
      </c>
      <c r="N14" s="60"/>
      <c r="O14" s="68">
        <v>43</v>
      </c>
      <c r="P14" s="68">
        <v>68</v>
      </c>
      <c r="Q14" s="68">
        <v>1662</v>
      </c>
      <c r="R14" s="68">
        <v>17</v>
      </c>
      <c r="S14" s="68">
        <v>831</v>
      </c>
      <c r="T14" s="68">
        <v>354</v>
      </c>
      <c r="U14" s="69">
        <v>6956</v>
      </c>
      <c r="V14" s="69">
        <v>17845</v>
      </c>
      <c r="W14" s="70">
        <v>44596</v>
      </c>
    </row>
    <row r="15" spans="1:23" s="78" customFormat="1" ht="14.25" customHeight="1">
      <c r="A15" s="71" t="s">
        <v>89</v>
      </c>
      <c r="B15" s="73">
        <v>419359</v>
      </c>
      <c r="C15" s="73">
        <v>448455</v>
      </c>
      <c r="D15" s="73">
        <v>481517</v>
      </c>
      <c r="E15" s="74">
        <v>503453</v>
      </c>
      <c r="F15" s="75">
        <v>0</v>
      </c>
      <c r="G15" s="73">
        <v>0</v>
      </c>
      <c r="H15" s="73">
        <v>596177</v>
      </c>
      <c r="I15" s="73">
        <v>593468</v>
      </c>
      <c r="J15" s="73">
        <v>558352</v>
      </c>
      <c r="K15" s="73">
        <v>461101</v>
      </c>
      <c r="L15" s="73">
        <v>372068</v>
      </c>
      <c r="M15" s="73">
        <v>338327</v>
      </c>
      <c r="N15" s="76"/>
      <c r="O15" s="73">
        <v>339098</v>
      </c>
      <c r="P15" s="73">
        <v>337602</v>
      </c>
      <c r="Q15" s="73">
        <v>308392</v>
      </c>
      <c r="R15" s="73">
        <v>277507</v>
      </c>
      <c r="S15" s="73">
        <v>244522</v>
      </c>
      <c r="T15" s="77">
        <v>221823</v>
      </c>
      <c r="U15" s="77">
        <v>206465</v>
      </c>
      <c r="V15" s="77">
        <v>196338</v>
      </c>
      <c r="W15" s="74">
        <v>183291</v>
      </c>
    </row>
    <row r="16" spans="1:23" s="78" customFormat="1" ht="14.25" customHeight="1">
      <c r="A16" s="79" t="s">
        <v>90</v>
      </c>
      <c r="B16" s="80">
        <v>0.3918228645481497</v>
      </c>
      <c r="C16" s="81">
        <v>0.3965403357800161</v>
      </c>
      <c r="D16" s="81">
        <v>0.39969868016933674</v>
      </c>
      <c r="E16" s="82">
        <v>0.40683991233741046</v>
      </c>
      <c r="F16" s="83"/>
      <c r="G16" s="81"/>
      <c r="H16" s="81">
        <v>0.37399557737245737</v>
      </c>
      <c r="I16" s="81">
        <v>0.3655028043921826</v>
      </c>
      <c r="J16" s="81">
        <v>0.3574187080993919</v>
      </c>
      <c r="K16" s="81">
        <v>0.3087631354624172</v>
      </c>
      <c r="L16" s="81">
        <v>0.26140302806758703</v>
      </c>
      <c r="M16" s="81">
        <v>0.23425370220096436</v>
      </c>
      <c r="N16" s="84"/>
      <c r="O16" s="81">
        <v>0.22400123660509624</v>
      </c>
      <c r="P16" s="81">
        <v>0.21683673305539516</v>
      </c>
      <c r="Q16" s="81">
        <v>0.19921860868936078</v>
      </c>
      <c r="R16" s="81">
        <v>0.17826208168886695</v>
      </c>
      <c r="S16" s="81">
        <v>0.15723219079647496</v>
      </c>
      <c r="T16" s="81">
        <v>0.14457960895857422</v>
      </c>
      <c r="U16" s="85">
        <v>0.13817133205020787</v>
      </c>
      <c r="V16" s="85">
        <v>0.13622030254064485</v>
      </c>
      <c r="W16" s="82">
        <v>0.13384366321732735</v>
      </c>
    </row>
    <row r="17" spans="1:23" s="78" customFormat="1" ht="14.25" customHeight="1">
      <c r="A17" s="71" t="s">
        <v>91</v>
      </c>
      <c r="B17" s="73">
        <v>559755</v>
      </c>
      <c r="C17" s="73">
        <v>587324</v>
      </c>
      <c r="D17" s="73">
        <v>657863</v>
      </c>
      <c r="E17" s="74">
        <v>662774</v>
      </c>
      <c r="F17" s="75">
        <v>0</v>
      </c>
      <c r="G17" s="73">
        <v>0</v>
      </c>
      <c r="H17" s="73">
        <v>909161</v>
      </c>
      <c r="I17" s="73">
        <v>931305</v>
      </c>
      <c r="J17" s="73">
        <v>893141</v>
      </c>
      <c r="K17" s="73">
        <v>908078</v>
      </c>
      <c r="L17" s="73">
        <v>911604</v>
      </c>
      <c r="M17" s="73">
        <v>945248</v>
      </c>
      <c r="N17" s="76"/>
      <c r="O17" s="73">
        <v>989738</v>
      </c>
      <c r="P17" s="73">
        <v>1007591</v>
      </c>
      <c r="Q17" s="73">
        <v>992571</v>
      </c>
      <c r="R17" s="73">
        <v>986356</v>
      </c>
      <c r="S17" s="73">
        <v>975469</v>
      </c>
      <c r="T17" s="77">
        <v>948285</v>
      </c>
      <c r="U17" s="77">
        <v>906563</v>
      </c>
      <c r="V17" s="77">
        <v>832608</v>
      </c>
      <c r="W17" s="74">
        <v>748371</v>
      </c>
    </row>
    <row r="18" spans="1:23" s="78" customFormat="1" ht="14.25" customHeight="1">
      <c r="A18" s="79" t="s">
        <v>90</v>
      </c>
      <c r="B18" s="80">
        <v>0.5230001205295451</v>
      </c>
      <c r="C18" s="81">
        <v>0.5193333916929506</v>
      </c>
      <c r="D18" s="81">
        <v>0.5460803519548435</v>
      </c>
      <c r="E18" s="82">
        <v>0.5355870678286054</v>
      </c>
      <c r="F18" s="83"/>
      <c r="G18" s="81"/>
      <c r="H18" s="81">
        <v>0.5703376566347255</v>
      </c>
      <c r="I18" s="81">
        <v>0.5735685651871063</v>
      </c>
      <c r="J18" s="81">
        <v>0.5717276957378123</v>
      </c>
      <c r="K18" s="81">
        <v>0.6080685370980345</v>
      </c>
      <c r="L18" s="81">
        <v>0.6404636948045105</v>
      </c>
      <c r="M18" s="81">
        <v>0.654478783833561</v>
      </c>
      <c r="N18" s="84"/>
      <c r="O18" s="81">
        <v>0.6538007771058949</v>
      </c>
      <c r="P18" s="81">
        <v>0.6471606823893776</v>
      </c>
      <c r="Q18" s="81">
        <v>0.6411924227781769</v>
      </c>
      <c r="R18" s="81">
        <v>0.6336051841802335</v>
      </c>
      <c r="S18" s="81">
        <v>0.6272446975079815</v>
      </c>
      <c r="T18" s="81">
        <v>0.6180724022363847</v>
      </c>
      <c r="U18" s="85">
        <v>0.6066937122390361</v>
      </c>
      <c r="V18" s="85">
        <v>0.5776676632020353</v>
      </c>
      <c r="W18" s="82">
        <v>0.5464791838421662</v>
      </c>
    </row>
    <row r="19" spans="1:23" s="78" customFormat="1" ht="14.25" customHeight="1">
      <c r="A19" s="71" t="s">
        <v>92</v>
      </c>
      <c r="B19" s="73">
        <v>91163</v>
      </c>
      <c r="C19" s="73">
        <v>95140</v>
      </c>
      <c r="D19" s="73">
        <v>65320</v>
      </c>
      <c r="E19" s="74">
        <v>71245</v>
      </c>
      <c r="F19" s="75">
        <v>0</v>
      </c>
      <c r="G19" s="73">
        <v>0</v>
      </c>
      <c r="H19" s="73">
        <v>88737</v>
      </c>
      <c r="I19" s="73">
        <v>98930</v>
      </c>
      <c r="J19" s="73">
        <v>110686</v>
      </c>
      <c r="K19" s="73">
        <v>124202</v>
      </c>
      <c r="L19" s="73">
        <v>139678</v>
      </c>
      <c r="M19" s="73">
        <v>160701</v>
      </c>
      <c r="N19" s="76"/>
      <c r="O19" s="73">
        <v>184986</v>
      </c>
      <c r="P19" s="73">
        <v>211748</v>
      </c>
      <c r="Q19" s="73">
        <v>247045</v>
      </c>
      <c r="R19" s="73">
        <v>292873</v>
      </c>
      <c r="S19" s="73">
        <v>335174</v>
      </c>
      <c r="T19" s="77">
        <v>364154</v>
      </c>
      <c r="U19" s="77">
        <v>381240</v>
      </c>
      <c r="V19" s="77">
        <v>412381</v>
      </c>
      <c r="W19" s="74">
        <v>437779</v>
      </c>
    </row>
    <row r="20" spans="1:23" s="78" customFormat="1" ht="14.25" customHeight="1" thickBot="1">
      <c r="A20" s="86" t="s">
        <v>90</v>
      </c>
      <c r="B20" s="87">
        <v>0.08517701492230516</v>
      </c>
      <c r="C20" s="88">
        <v>0.08412627252703332</v>
      </c>
      <c r="D20" s="88">
        <v>0.0542209678758197</v>
      </c>
      <c r="E20" s="89">
        <v>0.05757301983398412</v>
      </c>
      <c r="F20" s="90"/>
      <c r="G20" s="88"/>
      <c r="H20" s="88">
        <v>0.05566676599281715</v>
      </c>
      <c r="I20" s="88">
        <v>0.06092863042071118</v>
      </c>
      <c r="J20" s="88">
        <v>0.07085359616279568</v>
      </c>
      <c r="K20" s="88">
        <v>0.08316832743954825</v>
      </c>
      <c r="L20" s="88">
        <v>0.09813327712790249</v>
      </c>
      <c r="M20" s="88">
        <v>0.11126751396547474</v>
      </c>
      <c r="N20" s="84"/>
      <c r="O20" s="88">
        <v>0.12219798628900888</v>
      </c>
      <c r="P20" s="88">
        <v>0.1360025845552272</v>
      </c>
      <c r="Q20" s="88">
        <v>0.15958896853246238</v>
      </c>
      <c r="R20" s="88">
        <v>0.1881327341308995</v>
      </c>
      <c r="S20" s="88">
        <v>0.21552311169554356</v>
      </c>
      <c r="T20" s="88">
        <v>0.23734798880504113</v>
      </c>
      <c r="U20" s="91">
        <v>0.25513495571075606</v>
      </c>
      <c r="V20" s="91">
        <v>0.2861120342573198</v>
      </c>
      <c r="W20" s="89">
        <v>0.31967715294050636</v>
      </c>
    </row>
    <row r="21" spans="1:23" s="44" customFormat="1" ht="14.25" customHeight="1">
      <c r="A21" s="55" t="s">
        <v>94</v>
      </c>
      <c r="B21" s="56">
        <v>345305</v>
      </c>
      <c r="C21" s="57">
        <v>341274</v>
      </c>
      <c r="D21" s="57">
        <v>351990</v>
      </c>
      <c r="E21" s="58">
        <v>353994</v>
      </c>
      <c r="F21" s="59">
        <v>339951</v>
      </c>
      <c r="G21" s="57">
        <v>253500</v>
      </c>
      <c r="H21" s="57">
        <v>426143</v>
      </c>
      <c r="I21" s="57">
        <v>420407</v>
      </c>
      <c r="J21" s="57">
        <v>400925</v>
      </c>
      <c r="K21" s="57">
        <v>360160</v>
      </c>
      <c r="L21" s="57">
        <v>305800</v>
      </c>
      <c r="M21" s="57">
        <v>279505</v>
      </c>
      <c r="N21" s="92"/>
      <c r="O21" s="57">
        <v>270758</v>
      </c>
      <c r="P21" s="57">
        <v>262261</v>
      </c>
      <c r="Q21" s="57">
        <v>248154</v>
      </c>
      <c r="R21" s="57">
        <v>237471</v>
      </c>
      <c r="S21" s="57">
        <v>230198</v>
      </c>
      <c r="T21" s="61">
        <v>218563</v>
      </c>
      <c r="U21" s="61">
        <v>205018</v>
      </c>
      <c r="V21" s="61">
        <v>189005</v>
      </c>
      <c r="W21" s="58">
        <v>174219</v>
      </c>
    </row>
    <row r="22" spans="1:23" s="44" customFormat="1" ht="14.25" customHeight="1">
      <c r="A22" s="62" t="s">
        <v>87</v>
      </c>
      <c r="B22" s="63" t="s">
        <v>88</v>
      </c>
      <c r="C22" s="64" t="s">
        <v>45</v>
      </c>
      <c r="D22" s="64" t="s">
        <v>45</v>
      </c>
      <c r="E22" s="65" t="s">
        <v>45</v>
      </c>
      <c r="F22" s="66"/>
      <c r="G22" s="67"/>
      <c r="H22" s="68">
        <v>1</v>
      </c>
      <c r="I22" s="68">
        <v>4</v>
      </c>
      <c r="J22" s="64" t="s">
        <v>45</v>
      </c>
      <c r="K22" s="64" t="s">
        <v>45</v>
      </c>
      <c r="L22" s="64" t="s">
        <v>45</v>
      </c>
      <c r="M22" s="68">
        <v>8</v>
      </c>
      <c r="N22" s="60"/>
      <c r="O22" s="93" t="s">
        <v>45</v>
      </c>
      <c r="P22" s="93" t="s">
        <v>45</v>
      </c>
      <c r="Q22" s="68">
        <v>31</v>
      </c>
      <c r="R22" s="93" t="s">
        <v>45</v>
      </c>
      <c r="S22" s="68">
        <v>6</v>
      </c>
      <c r="T22" s="68">
        <v>21</v>
      </c>
      <c r="U22" s="69">
        <v>65</v>
      </c>
      <c r="V22" s="69">
        <v>89</v>
      </c>
      <c r="W22" s="70">
        <v>194</v>
      </c>
    </row>
    <row r="23" spans="1:23" s="78" customFormat="1" ht="14.25" customHeight="1">
      <c r="A23" s="71" t="s">
        <v>89</v>
      </c>
      <c r="B23" s="72">
        <v>136307</v>
      </c>
      <c r="C23" s="73">
        <v>137486</v>
      </c>
      <c r="D23" s="73">
        <v>142407</v>
      </c>
      <c r="E23" s="74">
        <v>145071</v>
      </c>
      <c r="F23" s="75">
        <v>0</v>
      </c>
      <c r="G23" s="73">
        <v>0</v>
      </c>
      <c r="H23" s="73">
        <v>161996</v>
      </c>
      <c r="I23" s="73">
        <v>162575</v>
      </c>
      <c r="J23" s="73">
        <v>159911</v>
      </c>
      <c r="K23" s="73">
        <v>133103</v>
      </c>
      <c r="L23" s="73">
        <v>96898</v>
      </c>
      <c r="M23" s="73">
        <v>71901</v>
      </c>
      <c r="N23" s="94"/>
      <c r="O23" s="73">
        <v>60413</v>
      </c>
      <c r="P23" s="73">
        <v>55552</v>
      </c>
      <c r="Q23" s="73">
        <v>49061</v>
      </c>
      <c r="R23" s="73">
        <v>42411</v>
      </c>
      <c r="S23" s="73">
        <v>36195</v>
      </c>
      <c r="T23" s="77">
        <v>30462</v>
      </c>
      <c r="U23" s="77">
        <v>26914</v>
      </c>
      <c r="V23" s="77">
        <v>24413</v>
      </c>
      <c r="W23" s="74">
        <v>22090</v>
      </c>
    </row>
    <row r="24" spans="1:23" s="78" customFormat="1" ht="14.25" customHeight="1">
      <c r="A24" s="79" t="s">
        <v>90</v>
      </c>
      <c r="B24" s="80">
        <v>0.39474377724041065</v>
      </c>
      <c r="C24" s="81">
        <v>0.40286104420494967</v>
      </c>
      <c r="D24" s="81">
        <v>0.4045768345691639</v>
      </c>
      <c r="E24" s="82">
        <v>0.409812030712385</v>
      </c>
      <c r="F24" s="83"/>
      <c r="G24" s="81"/>
      <c r="H24" s="81">
        <v>0.38014558527439213</v>
      </c>
      <c r="I24" s="81">
        <v>0.3867122736992838</v>
      </c>
      <c r="J24" s="81">
        <v>0.3988551474714722</v>
      </c>
      <c r="K24" s="81">
        <v>0.36956630386494893</v>
      </c>
      <c r="L24" s="81">
        <v>0.31686723348593854</v>
      </c>
      <c r="M24" s="81">
        <v>0.25725141951434183</v>
      </c>
      <c r="N24" s="84"/>
      <c r="O24" s="81">
        <v>0.2231254478168697</v>
      </c>
      <c r="P24" s="81">
        <v>0.2118195232993087</v>
      </c>
      <c r="Q24" s="81">
        <v>0.1977285459227883</v>
      </c>
      <c r="R24" s="81">
        <v>0.17859443889990778</v>
      </c>
      <c r="S24" s="81">
        <v>0.15723830541461042</v>
      </c>
      <c r="T24" s="81">
        <v>0.13938739464267738</v>
      </c>
      <c r="U24" s="85">
        <v>0.13131791191151143</v>
      </c>
      <c r="V24" s="85">
        <v>0.1292267462787694</v>
      </c>
      <c r="W24" s="82">
        <v>0.12693578508834938</v>
      </c>
    </row>
    <row r="25" spans="1:23" s="78" customFormat="1" ht="14.25" customHeight="1">
      <c r="A25" s="71" t="s">
        <v>91</v>
      </c>
      <c r="B25" s="72">
        <v>184124</v>
      </c>
      <c r="C25" s="73">
        <v>177042</v>
      </c>
      <c r="D25" s="73">
        <v>191588</v>
      </c>
      <c r="E25" s="74">
        <v>188728</v>
      </c>
      <c r="F25" s="75">
        <v>0</v>
      </c>
      <c r="G25" s="73">
        <v>0</v>
      </c>
      <c r="H25" s="73">
        <v>238805</v>
      </c>
      <c r="I25" s="73">
        <v>230363</v>
      </c>
      <c r="J25" s="73">
        <v>210579</v>
      </c>
      <c r="K25" s="73">
        <v>194143</v>
      </c>
      <c r="L25" s="73">
        <v>174103</v>
      </c>
      <c r="M25" s="73">
        <v>169527</v>
      </c>
      <c r="N25" s="94"/>
      <c r="O25" s="73">
        <v>168478</v>
      </c>
      <c r="P25" s="73">
        <v>160819</v>
      </c>
      <c r="Q25" s="73">
        <v>147203</v>
      </c>
      <c r="R25" s="73">
        <v>134076</v>
      </c>
      <c r="S25" s="73">
        <v>125932</v>
      </c>
      <c r="T25" s="77">
        <v>117675</v>
      </c>
      <c r="U25" s="77">
        <v>109587</v>
      </c>
      <c r="V25" s="77">
        <v>97150</v>
      </c>
      <c r="W25" s="74">
        <v>83823</v>
      </c>
    </row>
    <row r="26" spans="1:23" s="78" customFormat="1" ht="14.25" customHeight="1">
      <c r="A26" s="79" t="s">
        <v>90</v>
      </c>
      <c r="B26" s="80">
        <v>0.5332213550339555</v>
      </c>
      <c r="C26" s="81">
        <v>0.5187679108282495</v>
      </c>
      <c r="D26" s="81">
        <v>0.5442995539646013</v>
      </c>
      <c r="E26" s="82">
        <v>0.5331389797567191</v>
      </c>
      <c r="F26" s="83"/>
      <c r="G26" s="81"/>
      <c r="H26" s="81">
        <v>0.5603883212638041</v>
      </c>
      <c r="I26" s="81">
        <v>0.5479575550126902</v>
      </c>
      <c r="J26" s="81">
        <v>0.5252328989212446</v>
      </c>
      <c r="K26" s="81">
        <v>0.5390465348733896</v>
      </c>
      <c r="L26" s="81">
        <v>0.5693361674296926</v>
      </c>
      <c r="M26" s="81">
        <v>0.606543182932196</v>
      </c>
      <c r="N26" s="84"/>
      <c r="O26" s="81">
        <v>0.6222456954180486</v>
      </c>
      <c r="P26" s="81">
        <v>0.6132021154498762</v>
      </c>
      <c r="Q26" s="81">
        <v>0.5932662429520843</v>
      </c>
      <c r="R26" s="81">
        <v>0.5645994668822719</v>
      </c>
      <c r="S26" s="81">
        <v>0.5470737471328283</v>
      </c>
      <c r="T26" s="81">
        <v>0.538454850783831</v>
      </c>
      <c r="U26" s="85">
        <v>0.5346933199318868</v>
      </c>
      <c r="V26" s="85">
        <v>0.5142497194520316</v>
      </c>
      <c r="W26" s="82">
        <v>0.48167217353828473</v>
      </c>
    </row>
    <row r="27" spans="1:23" s="78" customFormat="1" ht="14.25" customHeight="1">
      <c r="A27" s="71" t="s">
        <v>92</v>
      </c>
      <c r="B27" s="72">
        <v>24874</v>
      </c>
      <c r="C27" s="73">
        <v>26746</v>
      </c>
      <c r="D27" s="73">
        <v>17995</v>
      </c>
      <c r="E27" s="74">
        <v>20195</v>
      </c>
      <c r="F27" s="75">
        <v>0</v>
      </c>
      <c r="G27" s="73">
        <v>0</v>
      </c>
      <c r="H27" s="73">
        <v>25341</v>
      </c>
      <c r="I27" s="73">
        <v>27465</v>
      </c>
      <c r="J27" s="73">
        <v>30435</v>
      </c>
      <c r="K27" s="73">
        <v>32914</v>
      </c>
      <c r="L27" s="73">
        <v>34799</v>
      </c>
      <c r="M27" s="73">
        <v>38069</v>
      </c>
      <c r="N27" s="94"/>
      <c r="O27" s="73">
        <v>41867</v>
      </c>
      <c r="P27" s="73">
        <v>45890</v>
      </c>
      <c r="Q27" s="73">
        <v>51859</v>
      </c>
      <c r="R27" s="73">
        <v>60984</v>
      </c>
      <c r="S27" s="73">
        <v>68065</v>
      </c>
      <c r="T27" s="77">
        <v>70405</v>
      </c>
      <c r="U27" s="77">
        <v>68452</v>
      </c>
      <c r="V27" s="77">
        <v>67353</v>
      </c>
      <c r="W27" s="74">
        <v>68112</v>
      </c>
    </row>
    <row r="28" spans="1:23" s="78" customFormat="1" ht="14.25" customHeight="1" thickBot="1">
      <c r="A28" s="86" t="s">
        <v>90</v>
      </c>
      <c r="B28" s="87">
        <v>0.07203486772563386</v>
      </c>
      <c r="C28" s="88">
        <v>0.07837104496680088</v>
      </c>
      <c r="D28" s="88">
        <v>0.051123611466234835</v>
      </c>
      <c r="E28" s="89">
        <v>0.057048989530896</v>
      </c>
      <c r="F28" s="90"/>
      <c r="G28" s="88"/>
      <c r="H28" s="88">
        <v>0.059466093461803815</v>
      </c>
      <c r="I28" s="88">
        <v>0.06533017128802601</v>
      </c>
      <c r="J28" s="88">
        <v>0.07591195360728316</v>
      </c>
      <c r="K28" s="88">
        <v>0.09138716126166148</v>
      </c>
      <c r="L28" s="88">
        <v>0.11379659908436887</v>
      </c>
      <c r="M28" s="88">
        <v>0.13620539755346212</v>
      </c>
      <c r="N28" s="84"/>
      <c r="O28" s="88">
        <v>0.15462885676508173</v>
      </c>
      <c r="P28" s="88">
        <v>0.17497836125081503</v>
      </c>
      <c r="Q28" s="88">
        <v>0.20900521112512746</v>
      </c>
      <c r="R28" s="88">
        <v>0.2568060942178203</v>
      </c>
      <c r="S28" s="88">
        <v>0.29568794745256133</v>
      </c>
      <c r="T28" s="88">
        <v>0.3221577545734916</v>
      </c>
      <c r="U28" s="91">
        <v>0.3339887681566018</v>
      </c>
      <c r="V28" s="91">
        <v>0.356523534269199</v>
      </c>
      <c r="W28" s="89">
        <v>0.3913920413733659</v>
      </c>
    </row>
    <row r="29" spans="1:23" s="44" customFormat="1" ht="14.25" customHeight="1">
      <c r="A29" s="55" t="s">
        <v>18</v>
      </c>
      <c r="B29" s="56">
        <v>216682</v>
      </c>
      <c r="C29" s="57">
        <v>243468</v>
      </c>
      <c r="D29" s="57">
        <v>260330</v>
      </c>
      <c r="E29" s="58">
        <v>276340</v>
      </c>
      <c r="F29" s="59">
        <v>282335</v>
      </c>
      <c r="G29" s="57">
        <v>297981</v>
      </c>
      <c r="H29" s="57">
        <v>325919</v>
      </c>
      <c r="I29" s="57">
        <v>367548</v>
      </c>
      <c r="J29" s="57">
        <v>383418</v>
      </c>
      <c r="K29" s="57">
        <v>415439</v>
      </c>
      <c r="L29" s="57">
        <v>444165</v>
      </c>
      <c r="M29" s="57">
        <v>496802</v>
      </c>
      <c r="N29" s="92"/>
      <c r="O29" s="57">
        <v>547756</v>
      </c>
      <c r="P29" s="57">
        <v>574672</v>
      </c>
      <c r="Q29" s="57">
        <v>582252</v>
      </c>
      <c r="R29" s="57">
        <v>594430</v>
      </c>
      <c r="S29" s="57">
        <v>601693</v>
      </c>
      <c r="T29" s="95">
        <v>604367</v>
      </c>
      <c r="U29" s="61">
        <v>605846</v>
      </c>
      <c r="V29" s="61">
        <v>599814</v>
      </c>
      <c r="W29" s="58">
        <v>593128</v>
      </c>
    </row>
    <row r="30" spans="1:23" s="44" customFormat="1" ht="14.25" customHeight="1">
      <c r="A30" s="62" t="s">
        <v>87</v>
      </c>
      <c r="B30" s="63" t="s">
        <v>95</v>
      </c>
      <c r="C30" s="64" t="s">
        <v>45</v>
      </c>
      <c r="D30" s="64" t="s">
        <v>45</v>
      </c>
      <c r="E30" s="65" t="s">
        <v>45</v>
      </c>
      <c r="F30" s="66"/>
      <c r="G30" s="67"/>
      <c r="H30" s="68">
        <v>3</v>
      </c>
      <c r="I30" s="93" t="s">
        <v>45</v>
      </c>
      <c r="J30" s="64" t="s">
        <v>45</v>
      </c>
      <c r="K30" s="64" t="s">
        <v>45</v>
      </c>
      <c r="L30" s="64" t="s">
        <v>45</v>
      </c>
      <c r="M30" s="68">
        <v>113</v>
      </c>
      <c r="N30" s="60"/>
      <c r="O30" s="68">
        <v>33</v>
      </c>
      <c r="P30" s="68">
        <v>67</v>
      </c>
      <c r="Q30" s="68">
        <v>1119</v>
      </c>
      <c r="R30" s="68">
        <v>17</v>
      </c>
      <c r="S30" s="68">
        <v>10</v>
      </c>
      <c r="T30" s="68">
        <v>63</v>
      </c>
      <c r="U30" s="69">
        <v>5310</v>
      </c>
      <c r="V30" s="69">
        <v>14793</v>
      </c>
      <c r="W30" s="70">
        <v>37606</v>
      </c>
    </row>
    <row r="31" spans="1:23" s="78" customFormat="1" ht="14.25" customHeight="1">
      <c r="A31" s="71" t="s">
        <v>89</v>
      </c>
      <c r="B31" s="72">
        <v>81092</v>
      </c>
      <c r="C31" s="73">
        <v>91337</v>
      </c>
      <c r="D31" s="73">
        <v>98782</v>
      </c>
      <c r="E31" s="74">
        <v>106054</v>
      </c>
      <c r="F31" s="75"/>
      <c r="G31" s="73"/>
      <c r="H31" s="73">
        <v>113587</v>
      </c>
      <c r="I31" s="73">
        <v>123608</v>
      </c>
      <c r="J31" s="73">
        <v>122901</v>
      </c>
      <c r="K31" s="73">
        <v>115010</v>
      </c>
      <c r="L31" s="73">
        <v>110569</v>
      </c>
      <c r="M31" s="73">
        <v>120215</v>
      </c>
      <c r="N31" s="94"/>
      <c r="O31" s="73">
        <v>129976</v>
      </c>
      <c r="P31" s="73">
        <v>130652</v>
      </c>
      <c r="Q31" s="73">
        <v>118440</v>
      </c>
      <c r="R31" s="73">
        <v>106464</v>
      </c>
      <c r="S31" s="73">
        <v>94234</v>
      </c>
      <c r="T31" s="77">
        <v>87591</v>
      </c>
      <c r="U31" s="77">
        <v>84416</v>
      </c>
      <c r="V31" s="77">
        <v>80965</v>
      </c>
      <c r="W31" s="74">
        <v>75680</v>
      </c>
    </row>
    <row r="32" spans="1:23" s="78" customFormat="1" ht="14.25" customHeight="1">
      <c r="A32" s="79" t="s">
        <v>90</v>
      </c>
      <c r="B32" s="80">
        <v>0.37424428425065304</v>
      </c>
      <c r="C32" s="81">
        <v>0.3751499170322178</v>
      </c>
      <c r="D32" s="81">
        <v>0.3794491606806745</v>
      </c>
      <c r="E32" s="82">
        <v>0.38378084967793297</v>
      </c>
      <c r="F32" s="83"/>
      <c r="G32" s="81"/>
      <c r="H32" s="81">
        <v>0.3485161820837271</v>
      </c>
      <c r="I32" s="81">
        <v>0.3363043738504903</v>
      </c>
      <c r="J32" s="81">
        <v>0.32054050670547546</v>
      </c>
      <c r="K32" s="81">
        <v>0.276839680434432</v>
      </c>
      <c r="L32" s="81">
        <v>0.24893676899350467</v>
      </c>
      <c r="M32" s="81">
        <v>0.24203274080964143</v>
      </c>
      <c r="N32" s="84"/>
      <c r="O32" s="81">
        <v>0.2373024320687647</v>
      </c>
      <c r="P32" s="81">
        <v>0.22737706772478486</v>
      </c>
      <c r="Q32" s="81">
        <v>0.2038087666678712</v>
      </c>
      <c r="R32" s="81">
        <v>0.17910779205703778</v>
      </c>
      <c r="S32" s="81">
        <v>0.15661735498593113</v>
      </c>
      <c r="T32" s="81">
        <v>0.1449452593396701</v>
      </c>
      <c r="U32" s="85">
        <v>0.1405677594682084</v>
      </c>
      <c r="V32" s="85">
        <v>0.1383967413135597</v>
      </c>
      <c r="W32" s="82">
        <v>0.13623222842659696</v>
      </c>
    </row>
    <row r="33" spans="1:23" s="78" customFormat="1" ht="14.25" customHeight="1">
      <c r="A33" s="71" t="s">
        <v>91</v>
      </c>
      <c r="B33" s="72">
        <v>119954</v>
      </c>
      <c r="C33" s="73">
        <v>135567</v>
      </c>
      <c r="D33" s="73">
        <v>150041</v>
      </c>
      <c r="E33" s="74">
        <v>157699</v>
      </c>
      <c r="F33" s="75"/>
      <c r="G33" s="73"/>
      <c r="H33" s="73">
        <v>197530</v>
      </c>
      <c r="I33" s="73">
        <v>225852</v>
      </c>
      <c r="J33" s="73">
        <v>239343</v>
      </c>
      <c r="K33" s="73">
        <v>275030</v>
      </c>
      <c r="L33" s="73">
        <v>302932</v>
      </c>
      <c r="M33" s="73">
        <v>338662</v>
      </c>
      <c r="N33" s="94"/>
      <c r="O33" s="73">
        <v>372064</v>
      </c>
      <c r="P33" s="73">
        <v>388991</v>
      </c>
      <c r="Q33" s="73">
        <v>395583</v>
      </c>
      <c r="R33" s="73">
        <v>404989</v>
      </c>
      <c r="S33" s="73">
        <v>407852</v>
      </c>
      <c r="T33" s="77">
        <v>403208</v>
      </c>
      <c r="U33" s="77">
        <v>388674</v>
      </c>
      <c r="V33" s="77">
        <v>358756</v>
      </c>
      <c r="W33" s="74">
        <v>321038</v>
      </c>
    </row>
    <row r="34" spans="1:23" s="78" customFormat="1" ht="14.25" customHeight="1">
      <c r="A34" s="79" t="s">
        <v>90</v>
      </c>
      <c r="B34" s="80">
        <v>0.5535946686849854</v>
      </c>
      <c r="C34" s="81">
        <v>0.5568165015525655</v>
      </c>
      <c r="D34" s="81">
        <v>0.5763492490300772</v>
      </c>
      <c r="E34" s="82">
        <v>0.5706701888977347</v>
      </c>
      <c r="F34" s="83"/>
      <c r="G34" s="81"/>
      <c r="H34" s="81">
        <v>0.6060764123271027</v>
      </c>
      <c r="I34" s="81">
        <v>0.6144830063012178</v>
      </c>
      <c r="J34" s="81">
        <v>0.6242351689279063</v>
      </c>
      <c r="K34" s="81">
        <v>0.6620225833395517</v>
      </c>
      <c r="L34" s="81">
        <v>0.6820258237366744</v>
      </c>
      <c r="M34" s="81">
        <v>0.6818391387769812</v>
      </c>
      <c r="N34" s="84"/>
      <c r="O34" s="81">
        <v>0.6792922699977909</v>
      </c>
      <c r="P34" s="81">
        <v>0.6769711366939027</v>
      </c>
      <c r="Q34" s="81">
        <v>0.6807099235459009</v>
      </c>
      <c r="R34" s="81">
        <v>0.6813259467743807</v>
      </c>
      <c r="S34" s="81">
        <v>0.6778519585894898</v>
      </c>
      <c r="T34" s="81">
        <v>0.667227091000556</v>
      </c>
      <c r="U34" s="85">
        <v>0.6472118241038006</v>
      </c>
      <c r="V34" s="85">
        <v>0.6132361060543126</v>
      </c>
      <c r="W34" s="82">
        <v>0.5779033053596437</v>
      </c>
    </row>
    <row r="35" spans="1:23" s="78" customFormat="1" ht="14.25" customHeight="1">
      <c r="A35" s="71" t="s">
        <v>92</v>
      </c>
      <c r="B35" s="72">
        <v>15636</v>
      </c>
      <c r="C35" s="73">
        <v>16564</v>
      </c>
      <c r="D35" s="73">
        <v>11507</v>
      </c>
      <c r="E35" s="74">
        <v>12587</v>
      </c>
      <c r="F35" s="75"/>
      <c r="G35" s="73"/>
      <c r="H35" s="73">
        <v>14799</v>
      </c>
      <c r="I35" s="73">
        <v>18088</v>
      </c>
      <c r="J35" s="73">
        <v>21174</v>
      </c>
      <c r="K35" s="73">
        <v>25399</v>
      </c>
      <c r="L35" s="73">
        <v>30664</v>
      </c>
      <c r="M35" s="73">
        <v>37812</v>
      </c>
      <c r="N35" s="94"/>
      <c r="O35" s="73">
        <v>45683</v>
      </c>
      <c r="P35" s="73">
        <v>54962</v>
      </c>
      <c r="Q35" s="73">
        <v>67110</v>
      </c>
      <c r="R35" s="73">
        <v>82960</v>
      </c>
      <c r="S35" s="73">
        <v>99597</v>
      </c>
      <c r="T35" s="77">
        <v>113505</v>
      </c>
      <c r="U35" s="77">
        <v>127446</v>
      </c>
      <c r="V35" s="77">
        <v>145300</v>
      </c>
      <c r="W35" s="74">
        <v>158804</v>
      </c>
    </row>
    <row r="36" spans="1:23" s="78" customFormat="1" ht="14.25" customHeight="1" thickBot="1">
      <c r="A36" s="86" t="s">
        <v>90</v>
      </c>
      <c r="B36" s="87">
        <v>0.0721610470643616</v>
      </c>
      <c r="C36" s="88">
        <v>0.06803358141521679</v>
      </c>
      <c r="D36" s="88">
        <v>0.04420159028924826</v>
      </c>
      <c r="E36" s="89">
        <v>0.045548961424332346</v>
      </c>
      <c r="F36" s="90"/>
      <c r="G36" s="88"/>
      <c r="H36" s="88">
        <v>0.04540740558917022</v>
      </c>
      <c r="I36" s="88">
        <v>0.04921261984829192</v>
      </c>
      <c r="J36" s="88">
        <v>0.05522432436661816</v>
      </c>
      <c r="K36" s="88">
        <v>0.061137736226016336</v>
      </c>
      <c r="L36" s="88">
        <v>0.0690374072698209</v>
      </c>
      <c r="M36" s="88">
        <v>0.07612812041337738</v>
      </c>
      <c r="N36" s="84"/>
      <c r="O36" s="88">
        <v>0.08340529793344446</v>
      </c>
      <c r="P36" s="88">
        <v>0.09565179558131238</v>
      </c>
      <c r="Q36" s="88">
        <v>0.11548130978622793</v>
      </c>
      <c r="R36" s="88">
        <v>0.13956626116858145</v>
      </c>
      <c r="S36" s="88">
        <v>0.16553068642457905</v>
      </c>
      <c r="T36" s="88">
        <v>0.1878276496597739</v>
      </c>
      <c r="U36" s="91">
        <v>0.212220416427991</v>
      </c>
      <c r="V36" s="91">
        <v>0.24836715263212775</v>
      </c>
      <c r="W36" s="89">
        <v>0.2858644662137593</v>
      </c>
    </row>
    <row r="37" spans="1:23" s="44" customFormat="1" ht="14.25" customHeight="1">
      <c r="A37" s="55" t="s">
        <v>96</v>
      </c>
      <c r="B37" s="56">
        <v>60948</v>
      </c>
      <c r="C37" s="57">
        <v>63385</v>
      </c>
      <c r="D37" s="57">
        <v>70498</v>
      </c>
      <c r="E37" s="58">
        <v>74459</v>
      </c>
      <c r="F37" s="59">
        <v>80231</v>
      </c>
      <c r="G37" s="57">
        <v>105564</v>
      </c>
      <c r="H37" s="57">
        <v>108250</v>
      </c>
      <c r="I37" s="57">
        <v>115448</v>
      </c>
      <c r="J37" s="57">
        <v>109662</v>
      </c>
      <c r="K37" s="57">
        <v>103358</v>
      </c>
      <c r="L37" s="57">
        <v>95915</v>
      </c>
      <c r="M37" s="57">
        <v>94790</v>
      </c>
      <c r="N37" s="92"/>
      <c r="O37" s="57">
        <v>100005</v>
      </c>
      <c r="P37" s="57">
        <v>102653</v>
      </c>
      <c r="Q37" s="57">
        <v>103761</v>
      </c>
      <c r="R37" s="57">
        <v>105059</v>
      </c>
      <c r="S37" s="57">
        <v>106462</v>
      </c>
      <c r="T37" s="61">
        <v>106208</v>
      </c>
      <c r="U37" s="61">
        <v>105070</v>
      </c>
      <c r="V37" s="61">
        <v>103608</v>
      </c>
      <c r="W37" s="58">
        <v>101096</v>
      </c>
    </row>
    <row r="38" spans="1:23" s="44" customFormat="1" ht="14.25" customHeight="1">
      <c r="A38" s="62" t="s">
        <v>87</v>
      </c>
      <c r="B38" s="63" t="s">
        <v>95</v>
      </c>
      <c r="C38" s="64" t="s">
        <v>45</v>
      </c>
      <c r="D38" s="64" t="s">
        <v>45</v>
      </c>
      <c r="E38" s="65" t="s">
        <v>45</v>
      </c>
      <c r="F38" s="66"/>
      <c r="G38" s="67"/>
      <c r="H38" s="93" t="s">
        <v>45</v>
      </c>
      <c r="I38" s="93" t="s">
        <v>45</v>
      </c>
      <c r="J38" s="64" t="s">
        <v>45</v>
      </c>
      <c r="K38" s="64" t="s">
        <v>45</v>
      </c>
      <c r="L38" s="64" t="s">
        <v>45</v>
      </c>
      <c r="M38" s="68">
        <v>3</v>
      </c>
      <c r="N38" s="60"/>
      <c r="O38" s="68">
        <v>1</v>
      </c>
      <c r="P38" s="68">
        <v>1</v>
      </c>
      <c r="Q38" s="68">
        <v>222</v>
      </c>
      <c r="R38" s="93" t="s">
        <v>45</v>
      </c>
      <c r="S38" s="68">
        <v>222</v>
      </c>
      <c r="T38" s="68">
        <v>78</v>
      </c>
      <c r="U38" s="69">
        <v>341</v>
      </c>
      <c r="V38" s="69">
        <v>680</v>
      </c>
      <c r="W38" s="70">
        <v>1450</v>
      </c>
    </row>
    <row r="39" spans="1:23" s="78" customFormat="1" ht="14.25" customHeight="1">
      <c r="A39" s="71" t="s">
        <v>89</v>
      </c>
      <c r="B39" s="72">
        <v>23608</v>
      </c>
      <c r="C39" s="73">
        <v>25319</v>
      </c>
      <c r="D39" s="73">
        <v>28087</v>
      </c>
      <c r="E39" s="74">
        <v>30787</v>
      </c>
      <c r="F39" s="75"/>
      <c r="G39" s="73"/>
      <c r="H39" s="73">
        <v>41829</v>
      </c>
      <c r="I39" s="73">
        <v>42780</v>
      </c>
      <c r="J39" s="73">
        <v>40714</v>
      </c>
      <c r="K39" s="73">
        <v>33454</v>
      </c>
      <c r="L39" s="73">
        <v>26556</v>
      </c>
      <c r="M39" s="73">
        <v>23162</v>
      </c>
      <c r="N39" s="94"/>
      <c r="O39" s="73">
        <v>23030</v>
      </c>
      <c r="P39" s="73">
        <v>23185</v>
      </c>
      <c r="Q39" s="73">
        <v>21786</v>
      </c>
      <c r="R39" s="73">
        <v>20129</v>
      </c>
      <c r="S39" s="73">
        <v>18173</v>
      </c>
      <c r="T39" s="77">
        <v>16791</v>
      </c>
      <c r="U39" s="77">
        <v>16032</v>
      </c>
      <c r="V39" s="77">
        <v>15792</v>
      </c>
      <c r="W39" s="74">
        <v>15134</v>
      </c>
    </row>
    <row r="40" spans="1:23" s="78" customFormat="1" ht="14.25" customHeight="1">
      <c r="A40" s="79" t="s">
        <v>90</v>
      </c>
      <c r="B40" s="80">
        <v>0.3873465905361948</v>
      </c>
      <c r="C40" s="81">
        <v>0.39944781888459413</v>
      </c>
      <c r="D40" s="81">
        <v>0.39840846548838266</v>
      </c>
      <c r="E40" s="82">
        <v>0.41347587262788915</v>
      </c>
      <c r="F40" s="83"/>
      <c r="G40" s="81"/>
      <c r="H40" s="81">
        <v>0.3864110854503464</v>
      </c>
      <c r="I40" s="81">
        <v>0.37055644099508006</v>
      </c>
      <c r="J40" s="81">
        <v>0.3712680782768872</v>
      </c>
      <c r="K40" s="81">
        <v>0.32367112366725365</v>
      </c>
      <c r="L40" s="81">
        <v>0.27687014544127614</v>
      </c>
      <c r="M40" s="81">
        <v>0.2443584035785498</v>
      </c>
      <c r="N40" s="84"/>
      <c r="O40" s="81">
        <v>0.23029078836846525</v>
      </c>
      <c r="P40" s="81">
        <v>0.22586018781903908</v>
      </c>
      <c r="Q40" s="81">
        <v>0.21041346738909977</v>
      </c>
      <c r="R40" s="81">
        <v>0.1915971025804548</v>
      </c>
      <c r="S40" s="81">
        <v>0.17105609939759037</v>
      </c>
      <c r="T40" s="81">
        <v>0.15821162724959956</v>
      </c>
      <c r="U40" s="85">
        <v>0.1530808085630532</v>
      </c>
      <c r="V40" s="85">
        <v>0.15342763873775844</v>
      </c>
      <c r="W40" s="82">
        <v>0.1518776468699195</v>
      </c>
    </row>
    <row r="41" spans="1:23" s="78" customFormat="1" ht="14.25" customHeight="1">
      <c r="A41" s="71" t="s">
        <v>91</v>
      </c>
      <c r="B41" s="72">
        <v>32734</v>
      </c>
      <c r="C41" s="73">
        <v>33171</v>
      </c>
      <c r="D41" s="73">
        <v>39014</v>
      </c>
      <c r="E41" s="74">
        <v>39815</v>
      </c>
      <c r="F41" s="75"/>
      <c r="G41" s="73"/>
      <c r="H41" s="73">
        <v>61332</v>
      </c>
      <c r="I41" s="73">
        <v>66891</v>
      </c>
      <c r="J41" s="73">
        <v>62356</v>
      </c>
      <c r="K41" s="73">
        <v>62320</v>
      </c>
      <c r="L41" s="73">
        <v>60680</v>
      </c>
      <c r="M41" s="73">
        <v>61559</v>
      </c>
      <c r="N41" s="94"/>
      <c r="O41" s="73">
        <v>65422</v>
      </c>
      <c r="P41" s="73">
        <v>66309</v>
      </c>
      <c r="Q41" s="73">
        <v>66148</v>
      </c>
      <c r="R41" s="73">
        <v>66277</v>
      </c>
      <c r="S41" s="73">
        <v>65835</v>
      </c>
      <c r="T41" s="77">
        <v>64307</v>
      </c>
      <c r="U41" s="77">
        <v>62717</v>
      </c>
      <c r="V41" s="77">
        <v>58792</v>
      </c>
      <c r="W41" s="74">
        <v>54584</v>
      </c>
    </row>
    <row r="42" spans="1:23" s="78" customFormat="1" ht="14.25" customHeight="1">
      <c r="A42" s="79" t="s">
        <v>90</v>
      </c>
      <c r="B42" s="80">
        <v>0.5370807901817943</v>
      </c>
      <c r="C42" s="81">
        <v>0.5233257079750729</v>
      </c>
      <c r="D42" s="81">
        <v>0.5534057703764645</v>
      </c>
      <c r="E42" s="82">
        <v>0.5347238077331149</v>
      </c>
      <c r="F42" s="83"/>
      <c r="G42" s="81"/>
      <c r="H42" s="81">
        <v>0.5665773672055427</v>
      </c>
      <c r="I42" s="81">
        <v>0.5794037142263183</v>
      </c>
      <c r="J42" s="81">
        <v>0.5686199412740968</v>
      </c>
      <c r="K42" s="81">
        <v>0.6029528435147739</v>
      </c>
      <c r="L42" s="81">
        <v>0.6326434864202679</v>
      </c>
      <c r="M42" s="81">
        <v>0.6494455990800426</v>
      </c>
      <c r="N42" s="84"/>
      <c r="O42" s="81">
        <v>0.6541938322467101</v>
      </c>
      <c r="P42" s="81">
        <v>0.6459591629973113</v>
      </c>
      <c r="Q42" s="81">
        <v>0.6388703773457345</v>
      </c>
      <c r="R42" s="81">
        <v>0.6308550433565902</v>
      </c>
      <c r="S42" s="81">
        <v>0.6196818524096386</v>
      </c>
      <c r="T42" s="81">
        <v>0.6059266936775652</v>
      </c>
      <c r="U42" s="85">
        <v>0.5988503661831966</v>
      </c>
      <c r="V42" s="85">
        <v>0.5711953987253225</v>
      </c>
      <c r="W42" s="82">
        <v>0.5477791381490477</v>
      </c>
    </row>
    <row r="43" spans="1:23" s="78" customFormat="1" ht="14.25" customHeight="1">
      <c r="A43" s="71" t="s">
        <v>92</v>
      </c>
      <c r="B43" s="72">
        <v>4606</v>
      </c>
      <c r="C43" s="73">
        <v>4895</v>
      </c>
      <c r="D43" s="73">
        <v>3397</v>
      </c>
      <c r="E43" s="74">
        <v>3857</v>
      </c>
      <c r="F43" s="75"/>
      <c r="G43" s="73"/>
      <c r="H43" s="73">
        <v>5089</v>
      </c>
      <c r="I43" s="73">
        <v>5777</v>
      </c>
      <c r="J43" s="73">
        <v>6592</v>
      </c>
      <c r="K43" s="73">
        <v>7584</v>
      </c>
      <c r="L43" s="73">
        <v>8679</v>
      </c>
      <c r="M43" s="73">
        <v>10066</v>
      </c>
      <c r="N43" s="94"/>
      <c r="O43" s="73">
        <v>11552</v>
      </c>
      <c r="P43" s="73">
        <v>13158</v>
      </c>
      <c r="Q43" s="73">
        <v>15605</v>
      </c>
      <c r="R43" s="73">
        <v>18653</v>
      </c>
      <c r="S43" s="73">
        <v>22232</v>
      </c>
      <c r="T43" s="77">
        <v>25032</v>
      </c>
      <c r="U43" s="77">
        <v>25980</v>
      </c>
      <c r="V43" s="77">
        <v>28344</v>
      </c>
      <c r="W43" s="74">
        <v>29928</v>
      </c>
    </row>
    <row r="44" spans="1:23" s="78" customFormat="1" ht="14.25" customHeight="1" thickBot="1">
      <c r="A44" s="86" t="s">
        <v>90</v>
      </c>
      <c r="B44" s="87">
        <v>0.0755726192820109</v>
      </c>
      <c r="C44" s="88">
        <v>0.07722647314033289</v>
      </c>
      <c r="D44" s="88">
        <v>0.04818576413515277</v>
      </c>
      <c r="E44" s="89">
        <v>0.05180031963899596</v>
      </c>
      <c r="F44" s="90"/>
      <c r="G44" s="88"/>
      <c r="H44" s="88">
        <v>0.04701154734411085</v>
      </c>
      <c r="I44" s="88">
        <v>0.05003984477860162</v>
      </c>
      <c r="J44" s="88">
        <v>0.06011198044901607</v>
      </c>
      <c r="K44" s="88">
        <v>0.07337603281797249</v>
      </c>
      <c r="L44" s="88">
        <v>0.09048636813845592</v>
      </c>
      <c r="M44" s="88">
        <v>0.10619599734140758</v>
      </c>
      <c r="N44" s="84"/>
      <c r="O44" s="88">
        <v>0.1155153793848246</v>
      </c>
      <c r="P44" s="88">
        <v>0.1281806491836496</v>
      </c>
      <c r="Q44" s="88">
        <v>0.1507161552651658</v>
      </c>
      <c r="R44" s="88">
        <v>0.1775478540629551</v>
      </c>
      <c r="S44" s="88">
        <v>0.20926204819277108</v>
      </c>
      <c r="T44" s="88">
        <v>0.2358616790728352</v>
      </c>
      <c r="U44" s="91">
        <v>0.24806882525375015</v>
      </c>
      <c r="V44" s="91">
        <v>0.275376962536919</v>
      </c>
      <c r="W44" s="89">
        <v>0.30034321498103284</v>
      </c>
    </row>
    <row r="45" spans="1:23" s="44" customFormat="1" ht="14.25" customHeight="1">
      <c r="A45" s="55" t="s">
        <v>97</v>
      </c>
      <c r="B45" s="56">
        <v>23577</v>
      </c>
      <c r="C45" s="57">
        <v>24920</v>
      </c>
      <c r="D45" s="57">
        <v>27239</v>
      </c>
      <c r="E45" s="58">
        <v>28000</v>
      </c>
      <c r="F45" s="59">
        <v>29057</v>
      </c>
      <c r="G45" s="57">
        <v>32717</v>
      </c>
      <c r="H45" s="57">
        <v>34480</v>
      </c>
      <c r="I45" s="57">
        <v>35546</v>
      </c>
      <c r="J45" s="57">
        <v>33511</v>
      </c>
      <c r="K45" s="57">
        <v>31464</v>
      </c>
      <c r="L45" s="57">
        <v>30084</v>
      </c>
      <c r="M45" s="57">
        <v>29685</v>
      </c>
      <c r="N45" s="92"/>
      <c r="O45" s="57">
        <v>30060</v>
      </c>
      <c r="P45" s="57">
        <v>30099</v>
      </c>
      <c r="Q45" s="57">
        <v>28794</v>
      </c>
      <c r="R45" s="57">
        <v>27640</v>
      </c>
      <c r="S45" s="57">
        <v>26317</v>
      </c>
      <c r="T45" s="61">
        <v>25150</v>
      </c>
      <c r="U45" s="61">
        <v>23638</v>
      </c>
      <c r="V45" s="61">
        <v>22046</v>
      </c>
      <c r="W45" s="58">
        <v>20033</v>
      </c>
    </row>
    <row r="46" spans="1:23" s="44" customFormat="1" ht="14.25" customHeight="1">
      <c r="A46" s="62" t="s">
        <v>87</v>
      </c>
      <c r="B46" s="63" t="s">
        <v>88</v>
      </c>
      <c r="C46" s="64" t="s">
        <v>45</v>
      </c>
      <c r="D46" s="64" t="s">
        <v>45</v>
      </c>
      <c r="E46" s="65" t="s">
        <v>45</v>
      </c>
      <c r="F46" s="66"/>
      <c r="G46" s="67"/>
      <c r="H46" s="93" t="s">
        <v>45</v>
      </c>
      <c r="I46" s="93" t="s">
        <v>45</v>
      </c>
      <c r="J46" s="64" t="s">
        <v>45</v>
      </c>
      <c r="K46" s="64" t="s">
        <v>45</v>
      </c>
      <c r="L46" s="64" t="s">
        <v>45</v>
      </c>
      <c r="M46" s="93" t="s">
        <v>45</v>
      </c>
      <c r="N46" s="60"/>
      <c r="O46" s="68">
        <v>3</v>
      </c>
      <c r="P46" s="93" t="s">
        <v>45</v>
      </c>
      <c r="Q46" s="68">
        <v>7</v>
      </c>
      <c r="R46" s="93" t="s">
        <v>45</v>
      </c>
      <c r="S46" s="93" t="s">
        <v>45</v>
      </c>
      <c r="T46" s="93" t="s">
        <v>45</v>
      </c>
      <c r="U46" s="96" t="s">
        <v>45</v>
      </c>
      <c r="V46" s="69">
        <v>2</v>
      </c>
      <c r="W46" s="70">
        <v>52</v>
      </c>
    </row>
    <row r="47" spans="1:23" s="78" customFormat="1" ht="14.25" customHeight="1">
      <c r="A47" s="71" t="s">
        <v>89</v>
      </c>
      <c r="B47" s="72">
        <v>9631</v>
      </c>
      <c r="C47" s="73">
        <v>10276</v>
      </c>
      <c r="D47" s="73">
        <v>11202</v>
      </c>
      <c r="E47" s="74">
        <v>11821</v>
      </c>
      <c r="F47" s="75"/>
      <c r="G47" s="73"/>
      <c r="H47" s="73">
        <v>13224</v>
      </c>
      <c r="I47" s="73">
        <v>12838</v>
      </c>
      <c r="J47" s="73">
        <v>11687</v>
      </c>
      <c r="K47" s="73">
        <v>9560</v>
      </c>
      <c r="L47" s="73">
        <v>7896</v>
      </c>
      <c r="M47" s="73">
        <v>7024</v>
      </c>
      <c r="N47" s="94"/>
      <c r="O47" s="73">
        <v>6741</v>
      </c>
      <c r="P47" s="73">
        <v>6458</v>
      </c>
      <c r="Q47" s="73">
        <v>5618</v>
      </c>
      <c r="R47" s="73">
        <v>4681</v>
      </c>
      <c r="S47" s="73">
        <v>3802</v>
      </c>
      <c r="T47" s="77">
        <v>3229</v>
      </c>
      <c r="U47" s="77">
        <v>2707</v>
      </c>
      <c r="V47" s="77">
        <v>2397</v>
      </c>
      <c r="W47" s="74">
        <v>2031</v>
      </c>
    </row>
    <row r="48" spans="1:23" s="78" customFormat="1" ht="14.25" customHeight="1">
      <c r="A48" s="79" t="s">
        <v>90</v>
      </c>
      <c r="B48" s="80">
        <v>0.4084913262925733</v>
      </c>
      <c r="C48" s="81">
        <v>0.41235955056179774</v>
      </c>
      <c r="D48" s="81">
        <v>0.4112485774073938</v>
      </c>
      <c r="E48" s="82">
        <v>0.4221785714285714</v>
      </c>
      <c r="F48" s="83"/>
      <c r="G48" s="81"/>
      <c r="H48" s="81">
        <v>0.38352668213457075</v>
      </c>
      <c r="I48" s="81">
        <v>0.36116581331232767</v>
      </c>
      <c r="J48" s="81">
        <v>0.34875115633672527</v>
      </c>
      <c r="K48" s="81">
        <v>0.30383930841596746</v>
      </c>
      <c r="L48" s="81">
        <v>0.26246509772636617</v>
      </c>
      <c r="M48" s="81">
        <v>0.23661782044803772</v>
      </c>
      <c r="N48" s="84"/>
      <c r="O48" s="81">
        <v>0.22427387962870546</v>
      </c>
      <c r="P48" s="81">
        <v>0.21455862321007343</v>
      </c>
      <c r="Q48" s="81">
        <v>0.19515753638795288</v>
      </c>
      <c r="R48" s="81">
        <v>0.16935600578871202</v>
      </c>
      <c r="S48" s="81">
        <v>0.14446935440969716</v>
      </c>
      <c r="T48" s="81">
        <v>0.128389662027833</v>
      </c>
      <c r="U48" s="85">
        <v>0.11451899483881885</v>
      </c>
      <c r="V48" s="85">
        <v>0.10873707131192162</v>
      </c>
      <c r="W48" s="82">
        <v>0.10164656423602422</v>
      </c>
    </row>
    <row r="49" spans="1:23" s="78" customFormat="1" ht="14.25" customHeight="1">
      <c r="A49" s="71" t="s">
        <v>91</v>
      </c>
      <c r="B49" s="72">
        <v>11859</v>
      </c>
      <c r="C49" s="73">
        <v>12483</v>
      </c>
      <c r="D49" s="73">
        <v>14594</v>
      </c>
      <c r="E49" s="74">
        <v>14558</v>
      </c>
      <c r="F49" s="75"/>
      <c r="G49" s="73"/>
      <c r="H49" s="73">
        <v>19336</v>
      </c>
      <c r="I49" s="73">
        <v>20536</v>
      </c>
      <c r="J49" s="73">
        <v>19389</v>
      </c>
      <c r="K49" s="73">
        <v>19218</v>
      </c>
      <c r="L49" s="73">
        <v>19227</v>
      </c>
      <c r="M49" s="73">
        <v>19206</v>
      </c>
      <c r="N49" s="94"/>
      <c r="O49" s="73">
        <v>19403</v>
      </c>
      <c r="P49" s="73">
        <v>19151</v>
      </c>
      <c r="Q49" s="73">
        <v>17907</v>
      </c>
      <c r="R49" s="73">
        <v>16774</v>
      </c>
      <c r="S49" s="73">
        <v>15665</v>
      </c>
      <c r="T49" s="77">
        <v>14530</v>
      </c>
      <c r="U49" s="77">
        <v>13409</v>
      </c>
      <c r="V49" s="77">
        <v>11655</v>
      </c>
      <c r="W49" s="74">
        <v>9758</v>
      </c>
    </row>
    <row r="50" spans="1:23" s="78" customFormat="1" ht="14.25" customHeight="1">
      <c r="A50" s="79" t="s">
        <v>90</v>
      </c>
      <c r="B50" s="80">
        <v>0.5029902023158163</v>
      </c>
      <c r="C50" s="81">
        <v>0.5009229534510433</v>
      </c>
      <c r="D50" s="81">
        <v>0.5357759095414663</v>
      </c>
      <c r="E50" s="82">
        <v>0.5199285714285714</v>
      </c>
      <c r="F50" s="83"/>
      <c r="G50" s="81"/>
      <c r="H50" s="81">
        <v>0.5607888631090487</v>
      </c>
      <c r="I50" s="81">
        <v>0.577730265008721</v>
      </c>
      <c r="J50" s="81">
        <v>0.5785861358956761</v>
      </c>
      <c r="K50" s="81">
        <v>0.6107932875667429</v>
      </c>
      <c r="L50" s="81">
        <v>0.6391104906262465</v>
      </c>
      <c r="M50" s="81">
        <v>0.6469934310257706</v>
      </c>
      <c r="N50" s="84"/>
      <c r="O50" s="81">
        <v>0.6455401403999068</v>
      </c>
      <c r="P50" s="81">
        <v>0.63626698561414</v>
      </c>
      <c r="Q50" s="81">
        <v>0.6220516205231528</v>
      </c>
      <c r="R50" s="81">
        <v>0.6068740955137482</v>
      </c>
      <c r="S50" s="81">
        <v>0.5952426188395333</v>
      </c>
      <c r="T50" s="81">
        <v>0.5777335984095427</v>
      </c>
      <c r="U50" s="85">
        <v>0.5672645739910314</v>
      </c>
      <c r="V50" s="85">
        <v>0.5287152966793686</v>
      </c>
      <c r="W50" s="82">
        <v>0.48836394574846104</v>
      </c>
    </row>
    <row r="51" spans="1:23" s="78" customFormat="1" ht="14.25" customHeight="1">
      <c r="A51" s="71" t="s">
        <v>92</v>
      </c>
      <c r="B51" s="72">
        <v>2087</v>
      </c>
      <c r="C51" s="73">
        <v>2161</v>
      </c>
      <c r="D51" s="73">
        <v>1443</v>
      </c>
      <c r="E51" s="74">
        <v>1621</v>
      </c>
      <c r="F51" s="75"/>
      <c r="G51" s="73"/>
      <c r="H51" s="73">
        <v>1920</v>
      </c>
      <c r="I51" s="73">
        <v>2172</v>
      </c>
      <c r="J51" s="73">
        <v>2435</v>
      </c>
      <c r="K51" s="73">
        <v>2686</v>
      </c>
      <c r="L51" s="73">
        <v>2961</v>
      </c>
      <c r="M51" s="73">
        <v>3455</v>
      </c>
      <c r="N51" s="94"/>
      <c r="O51" s="73">
        <v>3913</v>
      </c>
      <c r="P51" s="73">
        <v>4490</v>
      </c>
      <c r="Q51" s="73">
        <v>5262</v>
      </c>
      <c r="R51" s="73">
        <v>6185</v>
      </c>
      <c r="S51" s="73">
        <v>6850</v>
      </c>
      <c r="T51" s="77">
        <v>7391</v>
      </c>
      <c r="U51" s="77">
        <v>7522</v>
      </c>
      <c r="V51" s="77">
        <v>7992</v>
      </c>
      <c r="W51" s="74">
        <v>8192</v>
      </c>
    </row>
    <row r="52" spans="1:23" s="78" customFormat="1" ht="14.25" customHeight="1" thickBot="1">
      <c r="A52" s="86" t="s">
        <v>90</v>
      </c>
      <c r="B52" s="87">
        <v>0.08851847139161047</v>
      </c>
      <c r="C52" s="88">
        <v>0.0867174959871589</v>
      </c>
      <c r="D52" s="88">
        <v>0.05297551305113991</v>
      </c>
      <c r="E52" s="89">
        <v>0.05789285714285714</v>
      </c>
      <c r="F52" s="90"/>
      <c r="G52" s="88"/>
      <c r="H52" s="88">
        <v>0.05568445475638051</v>
      </c>
      <c r="I52" s="88">
        <v>0.06110392167895122</v>
      </c>
      <c r="J52" s="88">
        <v>0.0726627077675987</v>
      </c>
      <c r="K52" s="88">
        <v>0.0853674040172896</v>
      </c>
      <c r="L52" s="88">
        <v>0.09842441164738731</v>
      </c>
      <c r="M52" s="88">
        <v>0.11638874852619167</v>
      </c>
      <c r="N52" s="84"/>
      <c r="O52" s="88">
        <v>0.1301859799713877</v>
      </c>
      <c r="P52" s="88">
        <v>0.14917439117578657</v>
      </c>
      <c r="Q52" s="88">
        <v>0.1827908430888943</v>
      </c>
      <c r="R52" s="88">
        <v>0.2237698986975398</v>
      </c>
      <c r="S52" s="88">
        <v>0.26028802675076945</v>
      </c>
      <c r="T52" s="88">
        <v>0.2938767395626243</v>
      </c>
      <c r="U52" s="91">
        <v>0.31821643117014975</v>
      </c>
      <c r="V52" s="91">
        <v>0.3625476320087099</v>
      </c>
      <c r="W52" s="89">
        <v>0.4099894900155147</v>
      </c>
    </row>
    <row r="53" spans="1:23" s="44" customFormat="1" ht="14.25" customHeight="1">
      <c r="A53" s="55" t="s">
        <v>19</v>
      </c>
      <c r="B53" s="56">
        <v>27293</v>
      </c>
      <c r="C53" s="57">
        <v>27519</v>
      </c>
      <c r="D53" s="57">
        <v>29861</v>
      </c>
      <c r="E53" s="58">
        <v>30996</v>
      </c>
      <c r="F53" s="59">
        <v>31942</v>
      </c>
      <c r="G53" s="57">
        <v>39768</v>
      </c>
      <c r="H53" s="57">
        <v>41344</v>
      </c>
      <c r="I53" s="57">
        <v>41180</v>
      </c>
      <c r="J53" s="57">
        <v>38908</v>
      </c>
      <c r="K53" s="57">
        <v>36026</v>
      </c>
      <c r="L53" s="57">
        <v>32390</v>
      </c>
      <c r="M53" s="57">
        <v>30295</v>
      </c>
      <c r="N53" s="92"/>
      <c r="O53" s="57">
        <v>29527</v>
      </c>
      <c r="P53" s="57">
        <v>29185</v>
      </c>
      <c r="Q53" s="57">
        <v>27869</v>
      </c>
      <c r="R53" s="57">
        <v>27506</v>
      </c>
      <c r="S53" s="57">
        <v>26270</v>
      </c>
      <c r="T53" s="61">
        <v>25072</v>
      </c>
      <c r="U53" s="61">
        <v>23154</v>
      </c>
      <c r="V53" s="61">
        <v>21198</v>
      </c>
      <c r="W53" s="58">
        <v>19270</v>
      </c>
    </row>
    <row r="54" spans="1:23" s="44" customFormat="1" ht="14.25" customHeight="1">
      <c r="A54" s="62" t="s">
        <v>87</v>
      </c>
      <c r="B54" s="63" t="s">
        <v>88</v>
      </c>
      <c r="C54" s="64" t="s">
        <v>45</v>
      </c>
      <c r="D54" s="64" t="s">
        <v>45</v>
      </c>
      <c r="E54" s="65" t="s">
        <v>45</v>
      </c>
      <c r="F54" s="66"/>
      <c r="G54" s="67"/>
      <c r="H54" s="68">
        <v>3</v>
      </c>
      <c r="I54" s="93" t="s">
        <v>45</v>
      </c>
      <c r="J54" s="64" t="s">
        <v>45</v>
      </c>
      <c r="K54" s="64" t="s">
        <v>45</v>
      </c>
      <c r="L54" s="64" t="s">
        <v>45</v>
      </c>
      <c r="M54" s="93" t="s">
        <v>45</v>
      </c>
      <c r="N54" s="60"/>
      <c r="O54" s="93" t="s">
        <v>45</v>
      </c>
      <c r="P54" s="93" t="s">
        <v>45</v>
      </c>
      <c r="Q54" s="68">
        <v>5</v>
      </c>
      <c r="R54" s="93" t="s">
        <v>45</v>
      </c>
      <c r="S54" s="93" t="s">
        <v>45</v>
      </c>
      <c r="T54" s="68">
        <v>8</v>
      </c>
      <c r="U54" s="69">
        <v>1</v>
      </c>
      <c r="V54" s="69">
        <v>27</v>
      </c>
      <c r="W54" s="70">
        <v>76</v>
      </c>
    </row>
    <row r="55" spans="1:23" s="78" customFormat="1" ht="14.25" customHeight="1">
      <c r="A55" s="71" t="s">
        <v>89</v>
      </c>
      <c r="B55" s="72">
        <v>10549</v>
      </c>
      <c r="C55" s="73">
        <v>11157</v>
      </c>
      <c r="D55" s="73">
        <v>12110</v>
      </c>
      <c r="E55" s="74">
        <v>12988</v>
      </c>
      <c r="F55" s="75"/>
      <c r="G55" s="73"/>
      <c r="H55" s="73">
        <v>15678</v>
      </c>
      <c r="I55" s="73">
        <v>15291</v>
      </c>
      <c r="J55" s="73">
        <v>14120</v>
      </c>
      <c r="K55" s="73">
        <v>11410</v>
      </c>
      <c r="L55" s="73">
        <v>8842</v>
      </c>
      <c r="M55" s="73">
        <v>7111</v>
      </c>
      <c r="N55" s="94"/>
      <c r="O55" s="73">
        <v>6238</v>
      </c>
      <c r="P55" s="73">
        <v>5654</v>
      </c>
      <c r="Q55" s="73">
        <v>4927</v>
      </c>
      <c r="R55" s="73">
        <v>4622</v>
      </c>
      <c r="S55" s="73">
        <v>3960</v>
      </c>
      <c r="T55" s="77">
        <v>3343</v>
      </c>
      <c r="U55" s="77">
        <v>2658</v>
      </c>
      <c r="V55" s="77">
        <v>2278</v>
      </c>
      <c r="W55" s="74">
        <v>1967</v>
      </c>
    </row>
    <row r="56" spans="1:23" s="78" customFormat="1" ht="14.25" customHeight="1">
      <c r="A56" s="79" t="s">
        <v>90</v>
      </c>
      <c r="B56" s="80">
        <v>0.3865093613747115</v>
      </c>
      <c r="C56" s="81">
        <v>0.40542897634361713</v>
      </c>
      <c r="D56" s="81">
        <v>0.40554569505374904</v>
      </c>
      <c r="E56" s="82">
        <v>0.4190218092657117</v>
      </c>
      <c r="F56" s="83"/>
      <c r="G56" s="81"/>
      <c r="H56" s="81">
        <v>0.37923610943131514</v>
      </c>
      <c r="I56" s="81">
        <v>0.37132102962603203</v>
      </c>
      <c r="J56" s="81">
        <v>0.3629073712347075</v>
      </c>
      <c r="K56" s="81">
        <v>0.31671570532393273</v>
      </c>
      <c r="L56" s="81">
        <v>0.27298548934856437</v>
      </c>
      <c r="M56" s="81">
        <v>0.2347252021785773</v>
      </c>
      <c r="N56" s="84"/>
      <c r="O56" s="81">
        <v>0.2112642666034477</v>
      </c>
      <c r="P56" s="81">
        <v>0.19372965564502312</v>
      </c>
      <c r="Q56" s="81">
        <v>0.17682314097042778</v>
      </c>
      <c r="R56" s="81">
        <v>0.1680360648585763</v>
      </c>
      <c r="S56" s="81">
        <v>0.15074229158736202</v>
      </c>
      <c r="T56" s="81">
        <v>0.13337855090967124</v>
      </c>
      <c r="U56" s="85">
        <v>0.11480153759771952</v>
      </c>
      <c r="V56" s="85">
        <v>0.10760001889376979</v>
      </c>
      <c r="W56" s="82">
        <v>0.1024799416484318</v>
      </c>
    </row>
    <row r="57" spans="1:23" s="78" customFormat="1" ht="14.25" customHeight="1">
      <c r="A57" s="71" t="s">
        <v>91</v>
      </c>
      <c r="B57" s="72">
        <v>14490</v>
      </c>
      <c r="C57" s="73">
        <v>14138</v>
      </c>
      <c r="D57" s="73">
        <v>16226</v>
      </c>
      <c r="E57" s="74">
        <v>16308</v>
      </c>
      <c r="F57" s="75"/>
      <c r="G57" s="73"/>
      <c r="H57" s="73">
        <v>23176</v>
      </c>
      <c r="I57" s="73">
        <v>23168</v>
      </c>
      <c r="J57" s="73">
        <v>21760</v>
      </c>
      <c r="K57" s="73">
        <v>21282</v>
      </c>
      <c r="L57" s="73">
        <v>19957</v>
      </c>
      <c r="M57" s="73">
        <v>19160</v>
      </c>
      <c r="N57" s="94"/>
      <c r="O57" s="73">
        <v>18720</v>
      </c>
      <c r="P57" s="73">
        <v>18367</v>
      </c>
      <c r="Q57" s="73">
        <v>17072</v>
      </c>
      <c r="R57" s="73">
        <v>16004</v>
      </c>
      <c r="S57" s="73">
        <v>14607</v>
      </c>
      <c r="T57" s="77">
        <v>13515</v>
      </c>
      <c r="U57" s="77">
        <v>12370</v>
      </c>
      <c r="V57" s="77">
        <v>10726</v>
      </c>
      <c r="W57" s="74">
        <v>9177</v>
      </c>
    </row>
    <row r="58" spans="1:23" s="78" customFormat="1" ht="14.25" customHeight="1">
      <c r="A58" s="79" t="s">
        <v>90</v>
      </c>
      <c r="B58" s="80">
        <v>0.5309053603488074</v>
      </c>
      <c r="C58" s="81">
        <v>0.5137541335077582</v>
      </c>
      <c r="D58" s="81">
        <v>0.5433843474766418</v>
      </c>
      <c r="E58" s="82">
        <v>0.5261324041811847</v>
      </c>
      <c r="F58" s="83"/>
      <c r="G58" s="81"/>
      <c r="H58" s="81">
        <v>0.5606056941051256</v>
      </c>
      <c r="I58" s="81">
        <v>0.5626032054395338</v>
      </c>
      <c r="J58" s="81">
        <v>0.5592680168602858</v>
      </c>
      <c r="K58" s="81">
        <v>0.5907400210958752</v>
      </c>
      <c r="L58" s="81">
        <v>0.6161469589379438</v>
      </c>
      <c r="M58" s="81">
        <v>0.6324475986136326</v>
      </c>
      <c r="N58" s="84"/>
      <c r="O58" s="81">
        <v>0.6339960036576693</v>
      </c>
      <c r="P58" s="81">
        <v>0.6293301353434984</v>
      </c>
      <c r="Q58" s="81">
        <v>0.6126902095894344</v>
      </c>
      <c r="R58" s="81">
        <v>0.5818366901766887</v>
      </c>
      <c r="S58" s="81">
        <v>0.5560334982870194</v>
      </c>
      <c r="T58" s="81">
        <v>0.5392195978295563</v>
      </c>
      <c r="U58" s="85">
        <v>0.5342720165853238</v>
      </c>
      <c r="V58" s="85">
        <v>0.5066364366350196</v>
      </c>
      <c r="W58" s="82">
        <v>0.47811816192560175</v>
      </c>
    </row>
    <row r="59" spans="1:23" s="78" customFormat="1" ht="14.25" customHeight="1">
      <c r="A59" s="71" t="s">
        <v>92</v>
      </c>
      <c r="B59" s="72">
        <v>2254</v>
      </c>
      <c r="C59" s="73">
        <v>2224</v>
      </c>
      <c r="D59" s="73">
        <v>1525</v>
      </c>
      <c r="E59" s="74">
        <v>1700</v>
      </c>
      <c r="F59" s="75"/>
      <c r="G59" s="73"/>
      <c r="H59" s="73">
        <v>2487</v>
      </c>
      <c r="I59" s="73">
        <v>2721</v>
      </c>
      <c r="J59" s="73">
        <v>3028</v>
      </c>
      <c r="K59" s="73">
        <v>3334</v>
      </c>
      <c r="L59" s="73">
        <v>3591</v>
      </c>
      <c r="M59" s="73">
        <v>4024</v>
      </c>
      <c r="N59" s="94"/>
      <c r="O59" s="73">
        <v>4569</v>
      </c>
      <c r="P59" s="73">
        <v>5164</v>
      </c>
      <c r="Q59" s="73">
        <v>5865</v>
      </c>
      <c r="R59" s="73">
        <v>6880</v>
      </c>
      <c r="S59" s="73">
        <v>7703</v>
      </c>
      <c r="T59" s="77">
        <v>8206</v>
      </c>
      <c r="U59" s="77">
        <v>8125</v>
      </c>
      <c r="V59" s="77">
        <v>8167</v>
      </c>
      <c r="W59" s="74">
        <v>8050</v>
      </c>
    </row>
    <row r="60" spans="1:23" s="78" customFormat="1" ht="14.25" customHeight="1" thickBot="1">
      <c r="A60" s="86" t="s">
        <v>90</v>
      </c>
      <c r="B60" s="87">
        <v>0.08258527827648116</v>
      </c>
      <c r="C60" s="88">
        <v>0.08081689014862459</v>
      </c>
      <c r="D60" s="88">
        <v>0.05106995746960919</v>
      </c>
      <c r="E60" s="89">
        <v>0.054845786553103626</v>
      </c>
      <c r="F60" s="90"/>
      <c r="G60" s="88"/>
      <c r="H60" s="88">
        <v>0.06015819646355918</v>
      </c>
      <c r="I60" s="88">
        <v>0.06607576493443419</v>
      </c>
      <c r="J60" s="88">
        <v>0.07782461190500668</v>
      </c>
      <c r="K60" s="88">
        <v>0.09254427358019209</v>
      </c>
      <c r="L60" s="88">
        <v>0.11086755171349182</v>
      </c>
      <c r="M60" s="88">
        <v>0.13282719920779007</v>
      </c>
      <c r="N60" s="84"/>
      <c r="O60" s="88">
        <v>0.15473972973888306</v>
      </c>
      <c r="P60" s="88">
        <v>0.1769402090114785</v>
      </c>
      <c r="Q60" s="88">
        <v>0.2104866494401378</v>
      </c>
      <c r="R60" s="88">
        <v>0.250127244964735</v>
      </c>
      <c r="S60" s="88">
        <v>0.29322421012561856</v>
      </c>
      <c r="T60" s="88">
        <v>0.3274018512607724</v>
      </c>
      <c r="U60" s="91">
        <v>0.35092644581695676</v>
      </c>
      <c r="V60" s="91">
        <v>0.38576354447121064</v>
      </c>
      <c r="W60" s="89">
        <v>0.4194018964259664</v>
      </c>
    </row>
    <row r="61" spans="1:23" s="44" customFormat="1" ht="14.25" customHeight="1">
      <c r="A61" s="55" t="s">
        <v>98</v>
      </c>
      <c r="B61" s="56">
        <v>44056</v>
      </c>
      <c r="C61" s="57">
        <v>47889</v>
      </c>
      <c r="D61" s="57">
        <v>51469</v>
      </c>
      <c r="E61" s="58">
        <v>51562</v>
      </c>
      <c r="F61" s="59">
        <v>51798</v>
      </c>
      <c r="G61" s="57">
        <v>70082</v>
      </c>
      <c r="H61" s="57">
        <v>71893</v>
      </c>
      <c r="I61" s="57">
        <v>71355</v>
      </c>
      <c r="J61" s="57">
        <v>67483</v>
      </c>
      <c r="K61" s="57">
        <v>61723</v>
      </c>
      <c r="L61" s="57">
        <v>56289</v>
      </c>
      <c r="M61" s="57">
        <v>55006</v>
      </c>
      <c r="N61" s="92"/>
      <c r="O61" s="57">
        <v>57279</v>
      </c>
      <c r="P61" s="57">
        <v>58402</v>
      </c>
      <c r="Q61" s="57">
        <v>57962</v>
      </c>
      <c r="R61" s="57">
        <v>58655</v>
      </c>
      <c r="S61" s="57">
        <v>58460</v>
      </c>
      <c r="T61" s="61">
        <v>57907</v>
      </c>
      <c r="U61" s="61">
        <v>55621</v>
      </c>
      <c r="V61" s="61">
        <v>53758</v>
      </c>
      <c r="W61" s="58">
        <v>51994</v>
      </c>
    </row>
    <row r="62" spans="1:23" s="44" customFormat="1" ht="14.25" customHeight="1">
      <c r="A62" s="62" t="s">
        <v>87</v>
      </c>
      <c r="B62" s="63" t="s">
        <v>95</v>
      </c>
      <c r="C62" s="64" t="s">
        <v>45</v>
      </c>
      <c r="D62" s="64" t="s">
        <v>45</v>
      </c>
      <c r="E62" s="65" t="s">
        <v>45</v>
      </c>
      <c r="F62" s="66"/>
      <c r="G62" s="67"/>
      <c r="H62" s="68">
        <v>1</v>
      </c>
      <c r="I62" s="93" t="s">
        <v>45</v>
      </c>
      <c r="J62" s="64" t="s">
        <v>45</v>
      </c>
      <c r="K62" s="64" t="s">
        <v>45</v>
      </c>
      <c r="L62" s="64" t="s">
        <v>45</v>
      </c>
      <c r="M62" s="93" t="s">
        <v>45</v>
      </c>
      <c r="N62" s="60"/>
      <c r="O62" s="93" t="s">
        <v>45</v>
      </c>
      <c r="P62" s="93" t="s">
        <v>45</v>
      </c>
      <c r="Q62" s="68">
        <v>8</v>
      </c>
      <c r="R62" s="93" t="s">
        <v>45</v>
      </c>
      <c r="S62" s="68">
        <v>1</v>
      </c>
      <c r="T62" s="93" t="s">
        <v>45</v>
      </c>
      <c r="U62" s="69">
        <v>42</v>
      </c>
      <c r="V62" s="69">
        <v>305</v>
      </c>
      <c r="W62" s="70">
        <v>661</v>
      </c>
    </row>
    <row r="63" spans="1:23" s="78" customFormat="1" ht="14.25" customHeight="1">
      <c r="A63" s="71" t="s">
        <v>89</v>
      </c>
      <c r="B63" s="72">
        <v>16809</v>
      </c>
      <c r="C63" s="73">
        <v>18595</v>
      </c>
      <c r="D63" s="73">
        <v>20289</v>
      </c>
      <c r="E63" s="74">
        <v>21016</v>
      </c>
      <c r="F63" s="75"/>
      <c r="G63" s="73"/>
      <c r="H63" s="73">
        <v>27590</v>
      </c>
      <c r="I63" s="73">
        <v>26909</v>
      </c>
      <c r="J63" s="73">
        <v>24345</v>
      </c>
      <c r="K63" s="73">
        <v>18853</v>
      </c>
      <c r="L63" s="73">
        <v>14247</v>
      </c>
      <c r="M63" s="73">
        <v>12739</v>
      </c>
      <c r="N63" s="94"/>
      <c r="O63" s="73">
        <v>12878</v>
      </c>
      <c r="P63" s="73">
        <v>12808</v>
      </c>
      <c r="Q63" s="73">
        <v>11593</v>
      </c>
      <c r="R63" s="73">
        <v>10773</v>
      </c>
      <c r="S63" s="73">
        <v>9636</v>
      </c>
      <c r="T63" s="77">
        <v>8925</v>
      </c>
      <c r="U63" s="77">
        <v>7977</v>
      </c>
      <c r="V63" s="77">
        <v>7518</v>
      </c>
      <c r="W63" s="74">
        <v>6822</v>
      </c>
    </row>
    <row r="64" spans="1:23" s="78" customFormat="1" ht="14.25" customHeight="1">
      <c r="A64" s="79" t="s">
        <v>90</v>
      </c>
      <c r="B64" s="80">
        <v>0.3815371345560196</v>
      </c>
      <c r="C64" s="81">
        <v>0.3882937626594834</v>
      </c>
      <c r="D64" s="81">
        <v>0.3941984495521576</v>
      </c>
      <c r="E64" s="82">
        <v>0.40758698266165005</v>
      </c>
      <c r="F64" s="83"/>
      <c r="G64" s="81"/>
      <c r="H64" s="81">
        <v>0.3837700995938352</v>
      </c>
      <c r="I64" s="81">
        <v>0.37711442786069654</v>
      </c>
      <c r="J64" s="81">
        <v>0.3607575241171851</v>
      </c>
      <c r="K64" s="81">
        <v>0.3054452959188633</v>
      </c>
      <c r="L64" s="81">
        <v>0.25310451420348556</v>
      </c>
      <c r="M64" s="81">
        <v>0.23159291713631242</v>
      </c>
      <c r="N64" s="84"/>
      <c r="O64" s="81">
        <v>0.22482934408771102</v>
      </c>
      <c r="P64" s="81">
        <v>0.21930755796034382</v>
      </c>
      <c r="Q64" s="81">
        <v>0.20003796114159506</v>
      </c>
      <c r="R64" s="81">
        <v>0.18366720654675645</v>
      </c>
      <c r="S64" s="81">
        <v>0.16483347303238166</v>
      </c>
      <c r="T64" s="81">
        <v>0.15412644412592605</v>
      </c>
      <c r="U64" s="85">
        <v>0.14352543226758308</v>
      </c>
      <c r="V64" s="85">
        <v>0.14064692346547433</v>
      </c>
      <c r="W64" s="82">
        <v>0.1328969668634212</v>
      </c>
    </row>
    <row r="65" spans="1:23" s="78" customFormat="1" ht="14.25" customHeight="1">
      <c r="A65" s="71" t="s">
        <v>91</v>
      </c>
      <c r="B65" s="72">
        <v>23396</v>
      </c>
      <c r="C65" s="73">
        <v>25190</v>
      </c>
      <c r="D65" s="73">
        <v>28414</v>
      </c>
      <c r="E65" s="74">
        <v>27543</v>
      </c>
      <c r="F65" s="75"/>
      <c r="G65" s="73"/>
      <c r="H65" s="73">
        <v>40426</v>
      </c>
      <c r="I65" s="73">
        <v>40216</v>
      </c>
      <c r="J65" s="73">
        <v>38296</v>
      </c>
      <c r="K65" s="73">
        <v>37504</v>
      </c>
      <c r="L65" s="73">
        <v>36150</v>
      </c>
      <c r="M65" s="73">
        <v>35608</v>
      </c>
      <c r="N65" s="94"/>
      <c r="O65" s="73">
        <v>36782</v>
      </c>
      <c r="P65" s="73">
        <v>36791</v>
      </c>
      <c r="Q65" s="73">
        <v>36265</v>
      </c>
      <c r="R65" s="73">
        <v>35949</v>
      </c>
      <c r="S65" s="73">
        <v>35189</v>
      </c>
      <c r="T65" s="77">
        <v>34185</v>
      </c>
      <c r="U65" s="77">
        <v>32426</v>
      </c>
      <c r="V65" s="77">
        <v>29647</v>
      </c>
      <c r="W65" s="74">
        <v>27139</v>
      </c>
    </row>
    <row r="66" spans="1:23" s="78" customFormat="1" ht="14.25" customHeight="1">
      <c r="A66" s="79" t="s">
        <v>90</v>
      </c>
      <c r="B66" s="80">
        <v>0.5310513891410932</v>
      </c>
      <c r="C66" s="81">
        <v>0.5260080603061246</v>
      </c>
      <c r="D66" s="81">
        <v>0.552060463580019</v>
      </c>
      <c r="E66" s="82">
        <v>0.5341724525813584</v>
      </c>
      <c r="F66" s="83"/>
      <c r="G66" s="81"/>
      <c r="H66" s="81">
        <v>0.562315695765871</v>
      </c>
      <c r="I66" s="81">
        <v>0.5636045126480275</v>
      </c>
      <c r="J66" s="81">
        <v>0.5674910718254967</v>
      </c>
      <c r="K66" s="81">
        <v>0.6076179058049673</v>
      </c>
      <c r="L66" s="81">
        <v>0.6422213931674039</v>
      </c>
      <c r="M66" s="81">
        <v>0.6473475620841362</v>
      </c>
      <c r="N66" s="84"/>
      <c r="O66" s="81">
        <v>0.6421550655563121</v>
      </c>
      <c r="P66" s="81">
        <v>0.6299613026951132</v>
      </c>
      <c r="Q66" s="81">
        <v>0.6257549090658108</v>
      </c>
      <c r="R66" s="81">
        <v>0.612888926775211</v>
      </c>
      <c r="S66" s="81">
        <v>0.6019432422723618</v>
      </c>
      <c r="T66" s="81">
        <v>0.590343136408379</v>
      </c>
      <c r="U66" s="85">
        <v>0.5834217960020871</v>
      </c>
      <c r="V66" s="85">
        <v>0.554636783716536</v>
      </c>
      <c r="W66" s="82">
        <v>0.5286852512029299</v>
      </c>
    </row>
    <row r="67" spans="1:23" s="78" customFormat="1" ht="14.25" customHeight="1">
      <c r="A67" s="71" t="s">
        <v>92</v>
      </c>
      <c r="B67" s="72">
        <v>3851</v>
      </c>
      <c r="C67" s="73">
        <v>4104</v>
      </c>
      <c r="D67" s="73">
        <v>2766</v>
      </c>
      <c r="E67" s="74">
        <v>3003</v>
      </c>
      <c r="F67" s="75"/>
      <c r="G67" s="73"/>
      <c r="H67" s="73">
        <v>3876</v>
      </c>
      <c r="I67" s="73">
        <v>4230</v>
      </c>
      <c r="J67" s="73">
        <v>4842</v>
      </c>
      <c r="K67" s="73">
        <v>5366</v>
      </c>
      <c r="L67" s="73">
        <v>5892</v>
      </c>
      <c r="M67" s="73">
        <v>6659</v>
      </c>
      <c r="N67" s="94"/>
      <c r="O67" s="73">
        <v>7619</v>
      </c>
      <c r="P67" s="73">
        <v>8803</v>
      </c>
      <c r="Q67" s="73">
        <v>10096</v>
      </c>
      <c r="R67" s="73">
        <v>11933</v>
      </c>
      <c r="S67" s="73">
        <v>13634</v>
      </c>
      <c r="T67" s="77">
        <v>14797</v>
      </c>
      <c r="U67" s="77">
        <v>15176</v>
      </c>
      <c r="V67" s="77">
        <v>16288</v>
      </c>
      <c r="W67" s="74">
        <v>17372</v>
      </c>
    </row>
    <row r="68" spans="1:23" s="78" customFormat="1" ht="14.25" customHeight="1" thickBot="1">
      <c r="A68" s="86" t="s">
        <v>90</v>
      </c>
      <c r="B68" s="87">
        <v>0.08741147630288723</v>
      </c>
      <c r="C68" s="88">
        <v>0.08569817703439203</v>
      </c>
      <c r="D68" s="88">
        <v>0.05374108686782335</v>
      </c>
      <c r="E68" s="89">
        <v>0.05824056475699158</v>
      </c>
      <c r="F68" s="90"/>
      <c r="G68" s="88"/>
      <c r="H68" s="88">
        <v>0.05391420464029378</v>
      </c>
      <c r="I68" s="88">
        <v>0.05928105949127602</v>
      </c>
      <c r="J68" s="88">
        <v>0.07175140405731814</v>
      </c>
      <c r="K68" s="88">
        <v>0.08693679827616933</v>
      </c>
      <c r="L68" s="88">
        <v>0.10467409262911048</v>
      </c>
      <c r="M68" s="88">
        <v>0.12105952077955132</v>
      </c>
      <c r="N68" s="84"/>
      <c r="O68" s="88">
        <v>0.13301559035597688</v>
      </c>
      <c r="P68" s="88">
        <v>0.150731139344543</v>
      </c>
      <c r="Q68" s="88">
        <v>0.17420712979259412</v>
      </c>
      <c r="R68" s="88">
        <v>0.20344386667803258</v>
      </c>
      <c r="S68" s="88">
        <v>0.2332232846952565</v>
      </c>
      <c r="T68" s="88">
        <v>0.255530419465695</v>
      </c>
      <c r="U68" s="91">
        <v>0.2730527717303298</v>
      </c>
      <c r="V68" s="91">
        <v>0.3047162928179896</v>
      </c>
      <c r="W68" s="89">
        <v>0.3384177819336489</v>
      </c>
    </row>
    <row r="69" spans="1:23" s="44" customFormat="1" ht="14.25" customHeight="1">
      <c r="A69" s="55" t="s">
        <v>99</v>
      </c>
      <c r="B69" s="56">
        <v>43881</v>
      </c>
      <c r="C69" s="57">
        <v>45809</v>
      </c>
      <c r="D69" s="57">
        <v>49920</v>
      </c>
      <c r="E69" s="58">
        <v>51639</v>
      </c>
      <c r="F69" s="59">
        <v>52610</v>
      </c>
      <c r="G69" s="57">
        <v>67904</v>
      </c>
      <c r="H69" s="57">
        <v>67977</v>
      </c>
      <c r="I69" s="57">
        <v>66420</v>
      </c>
      <c r="J69" s="57">
        <v>63118</v>
      </c>
      <c r="K69" s="57">
        <v>59615</v>
      </c>
      <c r="L69" s="57">
        <v>55832</v>
      </c>
      <c r="M69" s="57">
        <v>55282</v>
      </c>
      <c r="N69" s="92"/>
      <c r="O69" s="57">
        <v>55140</v>
      </c>
      <c r="P69" s="57">
        <v>54781</v>
      </c>
      <c r="Q69" s="57">
        <v>52292</v>
      </c>
      <c r="R69" s="57">
        <v>50529</v>
      </c>
      <c r="S69" s="57">
        <v>48750</v>
      </c>
      <c r="T69" s="61">
        <v>46822</v>
      </c>
      <c r="U69" s="61">
        <v>44396</v>
      </c>
      <c r="V69" s="61">
        <v>41831</v>
      </c>
      <c r="W69" s="58">
        <v>39011</v>
      </c>
    </row>
    <row r="70" spans="1:23" s="44" customFormat="1" ht="14.25" customHeight="1">
      <c r="A70" s="62" t="s">
        <v>87</v>
      </c>
      <c r="B70" s="63" t="s">
        <v>100</v>
      </c>
      <c r="C70" s="64" t="s">
        <v>45</v>
      </c>
      <c r="D70" s="64" t="s">
        <v>45</v>
      </c>
      <c r="E70" s="65" t="s">
        <v>45</v>
      </c>
      <c r="F70" s="66"/>
      <c r="G70" s="67"/>
      <c r="H70" s="93" t="s">
        <v>45</v>
      </c>
      <c r="I70" s="93" t="s">
        <v>45</v>
      </c>
      <c r="J70" s="64" t="s">
        <v>45</v>
      </c>
      <c r="K70" s="64" t="s">
        <v>45</v>
      </c>
      <c r="L70" s="64" t="s">
        <v>45</v>
      </c>
      <c r="M70" s="93" t="s">
        <v>45</v>
      </c>
      <c r="N70" s="60"/>
      <c r="O70" s="68">
        <v>2</v>
      </c>
      <c r="P70" s="93" t="s">
        <v>45</v>
      </c>
      <c r="Q70" s="68">
        <v>52</v>
      </c>
      <c r="R70" s="93" t="s">
        <v>45</v>
      </c>
      <c r="S70" s="93" t="s">
        <v>45</v>
      </c>
      <c r="T70" s="93" t="s">
        <v>45</v>
      </c>
      <c r="U70" s="69">
        <v>10</v>
      </c>
      <c r="V70" s="69">
        <v>16</v>
      </c>
      <c r="W70" s="70">
        <v>118</v>
      </c>
    </row>
    <row r="71" spans="1:23" s="78" customFormat="1" ht="14.25" customHeight="1">
      <c r="A71" s="71" t="s">
        <v>89</v>
      </c>
      <c r="B71" s="72">
        <v>17278</v>
      </c>
      <c r="C71" s="73">
        <v>18138</v>
      </c>
      <c r="D71" s="73">
        <v>19737</v>
      </c>
      <c r="E71" s="74">
        <v>21084</v>
      </c>
      <c r="F71" s="75"/>
      <c r="G71" s="73"/>
      <c r="H71" s="73">
        <v>25272</v>
      </c>
      <c r="I71" s="73">
        <v>24282</v>
      </c>
      <c r="J71" s="73">
        <v>23068</v>
      </c>
      <c r="K71" s="73">
        <v>19170</v>
      </c>
      <c r="L71" s="73">
        <v>15126</v>
      </c>
      <c r="M71" s="73">
        <v>12935</v>
      </c>
      <c r="N71" s="94"/>
      <c r="O71" s="73">
        <v>12293</v>
      </c>
      <c r="P71" s="73">
        <v>11877</v>
      </c>
      <c r="Q71" s="73">
        <v>10313</v>
      </c>
      <c r="R71" s="73">
        <v>8434</v>
      </c>
      <c r="S71" s="73">
        <v>6931</v>
      </c>
      <c r="T71" s="77">
        <v>5936</v>
      </c>
      <c r="U71" s="77">
        <v>5373</v>
      </c>
      <c r="V71" s="77">
        <v>5079</v>
      </c>
      <c r="W71" s="74">
        <v>4554</v>
      </c>
    </row>
    <row r="72" spans="1:23" s="78" customFormat="1" ht="14.25" customHeight="1">
      <c r="A72" s="79" t="s">
        <v>90</v>
      </c>
      <c r="B72" s="80">
        <v>0.3937467240947107</v>
      </c>
      <c r="C72" s="81">
        <v>0.39594839442031043</v>
      </c>
      <c r="D72" s="81">
        <v>0.3953725961538462</v>
      </c>
      <c r="E72" s="82">
        <v>0.4082960553070354</v>
      </c>
      <c r="F72" s="83"/>
      <c r="G72" s="81"/>
      <c r="H72" s="81">
        <v>0.3717728055077453</v>
      </c>
      <c r="I72" s="81">
        <v>0.36558265582655824</v>
      </c>
      <c r="J72" s="81">
        <v>0.36547419119743974</v>
      </c>
      <c r="K72" s="81">
        <v>0.321563364924935</v>
      </c>
      <c r="L72" s="81">
        <v>0.2709199025648374</v>
      </c>
      <c r="M72" s="81">
        <v>0.23398212799826346</v>
      </c>
      <c r="N72" s="84"/>
      <c r="O72" s="81">
        <v>0.22294968986905583</v>
      </c>
      <c r="P72" s="81">
        <v>0.21680874755846005</v>
      </c>
      <c r="Q72" s="81">
        <v>0.1974157733537519</v>
      </c>
      <c r="R72" s="81">
        <v>0.16691404935779453</v>
      </c>
      <c r="S72" s="81">
        <v>0.14217435897435898</v>
      </c>
      <c r="T72" s="81">
        <v>0.12677801033702105</v>
      </c>
      <c r="U72" s="85">
        <v>0.12105168296309647</v>
      </c>
      <c r="V72" s="85">
        <v>0.12146358962094941</v>
      </c>
      <c r="W72" s="82">
        <v>0.11709047900650503</v>
      </c>
    </row>
    <row r="73" spans="1:23" s="78" customFormat="1" ht="14.25" customHeight="1">
      <c r="A73" s="71" t="s">
        <v>91</v>
      </c>
      <c r="B73" s="72">
        <v>22749</v>
      </c>
      <c r="C73" s="73">
        <v>23602</v>
      </c>
      <c r="D73" s="73">
        <v>27229</v>
      </c>
      <c r="E73" s="74">
        <v>27357</v>
      </c>
      <c r="F73" s="75"/>
      <c r="G73" s="73"/>
      <c r="H73" s="73">
        <v>38454</v>
      </c>
      <c r="I73" s="73">
        <v>37401</v>
      </c>
      <c r="J73" s="73">
        <v>34817</v>
      </c>
      <c r="K73" s="73">
        <v>34735</v>
      </c>
      <c r="L73" s="73">
        <v>34482</v>
      </c>
      <c r="M73" s="73">
        <v>35308</v>
      </c>
      <c r="N73" s="94"/>
      <c r="O73" s="73">
        <v>34748</v>
      </c>
      <c r="P73" s="73">
        <v>34004</v>
      </c>
      <c r="Q73" s="73">
        <v>31830</v>
      </c>
      <c r="R73" s="73">
        <v>30238</v>
      </c>
      <c r="S73" s="73">
        <v>28518</v>
      </c>
      <c r="T73" s="77">
        <v>26825</v>
      </c>
      <c r="U73" s="77">
        <v>24765</v>
      </c>
      <c r="V73" s="77">
        <v>22038</v>
      </c>
      <c r="W73" s="74">
        <v>18928</v>
      </c>
    </row>
    <row r="74" spans="1:23" s="78" customFormat="1" ht="14.25" customHeight="1">
      <c r="A74" s="79" t="s">
        <v>90</v>
      </c>
      <c r="B74" s="80">
        <v>0.5184248307923702</v>
      </c>
      <c r="C74" s="81">
        <v>0.5152262655809994</v>
      </c>
      <c r="D74" s="81">
        <v>0.5454527243589744</v>
      </c>
      <c r="E74" s="82">
        <v>0.5297740080171963</v>
      </c>
      <c r="F74" s="83"/>
      <c r="G74" s="81"/>
      <c r="H74" s="81">
        <v>0.5656913367756741</v>
      </c>
      <c r="I74" s="81">
        <v>0.5630984643179765</v>
      </c>
      <c r="J74" s="81">
        <v>0.5516176051205678</v>
      </c>
      <c r="K74" s="81">
        <v>0.5826553719701417</v>
      </c>
      <c r="L74" s="81">
        <v>0.6176028084252758</v>
      </c>
      <c r="M74" s="81">
        <v>0.6386889041641041</v>
      </c>
      <c r="N74" s="84"/>
      <c r="O74" s="81">
        <v>0.6302005876165258</v>
      </c>
      <c r="P74" s="81">
        <v>0.6207261641810117</v>
      </c>
      <c r="Q74" s="81">
        <v>0.6093032159264931</v>
      </c>
      <c r="R74" s="81">
        <v>0.5984286251459557</v>
      </c>
      <c r="S74" s="81">
        <v>0.5849846153846154</v>
      </c>
      <c r="T74" s="81">
        <v>0.5729144419290078</v>
      </c>
      <c r="U74" s="85">
        <v>0.5579461992520164</v>
      </c>
      <c r="V74" s="85">
        <v>0.5270357527203157</v>
      </c>
      <c r="W74" s="82">
        <v>0.4866685521816265</v>
      </c>
    </row>
    <row r="75" spans="1:23" s="78" customFormat="1" ht="14.25" customHeight="1">
      <c r="A75" s="71" t="s">
        <v>92</v>
      </c>
      <c r="B75" s="72">
        <v>3854</v>
      </c>
      <c r="C75" s="73">
        <v>4069</v>
      </c>
      <c r="D75" s="73">
        <v>2954</v>
      </c>
      <c r="E75" s="74">
        <v>3198</v>
      </c>
      <c r="F75" s="75"/>
      <c r="G75" s="73"/>
      <c r="H75" s="73">
        <v>4251</v>
      </c>
      <c r="I75" s="73">
        <v>4737</v>
      </c>
      <c r="J75" s="73">
        <v>5233</v>
      </c>
      <c r="K75" s="73">
        <v>5710</v>
      </c>
      <c r="L75" s="73">
        <v>6224</v>
      </c>
      <c r="M75" s="73">
        <v>7039</v>
      </c>
      <c r="N75" s="94"/>
      <c r="O75" s="73">
        <v>8097</v>
      </c>
      <c r="P75" s="73">
        <v>8900</v>
      </c>
      <c r="Q75" s="73">
        <v>10097</v>
      </c>
      <c r="R75" s="73">
        <v>11857</v>
      </c>
      <c r="S75" s="73">
        <v>13301</v>
      </c>
      <c r="T75" s="77">
        <v>14061</v>
      </c>
      <c r="U75" s="77">
        <v>14248</v>
      </c>
      <c r="V75" s="77">
        <v>14698</v>
      </c>
      <c r="W75" s="74">
        <v>15411</v>
      </c>
    </row>
    <row r="76" spans="1:23" s="78" customFormat="1" ht="14.25" customHeight="1" thickBot="1">
      <c r="A76" s="86" t="s">
        <v>90</v>
      </c>
      <c r="B76" s="87">
        <v>0.08782844511291903</v>
      </c>
      <c r="C76" s="88">
        <v>0.08882533999869022</v>
      </c>
      <c r="D76" s="88">
        <v>0.059174679487179485</v>
      </c>
      <c r="E76" s="89">
        <v>0.061929936675768314</v>
      </c>
      <c r="F76" s="90"/>
      <c r="G76" s="88"/>
      <c r="H76" s="88">
        <v>0.06253585771658061</v>
      </c>
      <c r="I76" s="88">
        <v>0.07131887985546523</v>
      </c>
      <c r="J76" s="88">
        <v>0.08290820368199246</v>
      </c>
      <c r="K76" s="88">
        <v>0.09578126310492326</v>
      </c>
      <c r="L76" s="88">
        <v>0.1114772890098868</v>
      </c>
      <c r="M76" s="88">
        <v>0.1273289678376325</v>
      </c>
      <c r="N76" s="84"/>
      <c r="O76" s="88">
        <v>0.14684972251441836</v>
      </c>
      <c r="P76" s="88">
        <v>0.16246508826052827</v>
      </c>
      <c r="Q76" s="88">
        <v>0.19328101071975498</v>
      </c>
      <c r="R76" s="88">
        <v>0.23465732549624968</v>
      </c>
      <c r="S76" s="88">
        <v>0.27284102564102564</v>
      </c>
      <c r="T76" s="88">
        <v>0.3003075477339712</v>
      </c>
      <c r="U76" s="91">
        <v>0.32100211778488713</v>
      </c>
      <c r="V76" s="91">
        <v>0.3515006576587349</v>
      </c>
      <c r="W76" s="89">
        <v>0.39624096881186843</v>
      </c>
    </row>
    <row r="77" spans="1:23" s="44" customFormat="1" ht="14.25" customHeight="1">
      <c r="A77" s="55" t="s">
        <v>20</v>
      </c>
      <c r="B77" s="56">
        <v>18154</v>
      </c>
      <c r="C77" s="57">
        <v>19294</v>
      </c>
      <c r="D77" s="57">
        <v>20533</v>
      </c>
      <c r="E77" s="58">
        <v>21121</v>
      </c>
      <c r="F77" s="59">
        <v>21804</v>
      </c>
      <c r="G77" s="57">
        <v>27911</v>
      </c>
      <c r="H77" s="57">
        <v>30123</v>
      </c>
      <c r="I77" s="57">
        <v>32527</v>
      </c>
      <c r="J77" s="57">
        <v>32645</v>
      </c>
      <c r="K77" s="57">
        <v>30490</v>
      </c>
      <c r="L77" s="57">
        <v>26222</v>
      </c>
      <c r="M77" s="57">
        <v>24266</v>
      </c>
      <c r="N77" s="92"/>
      <c r="O77" s="57">
        <v>23537</v>
      </c>
      <c r="P77" s="57">
        <v>22692</v>
      </c>
      <c r="Q77" s="57">
        <v>20952</v>
      </c>
      <c r="R77" s="57">
        <v>19822</v>
      </c>
      <c r="S77" s="57">
        <v>18866</v>
      </c>
      <c r="T77" s="61">
        <v>18198</v>
      </c>
      <c r="U77" s="61">
        <v>16951</v>
      </c>
      <c r="V77" s="61">
        <v>15967</v>
      </c>
      <c r="W77" s="58">
        <v>14708</v>
      </c>
    </row>
    <row r="78" spans="1:23" s="44" customFormat="1" ht="14.25" customHeight="1">
      <c r="A78" s="62" t="s">
        <v>87</v>
      </c>
      <c r="B78" s="63" t="s">
        <v>88</v>
      </c>
      <c r="C78" s="64" t="s">
        <v>45</v>
      </c>
      <c r="D78" s="64" t="s">
        <v>45</v>
      </c>
      <c r="E78" s="65" t="s">
        <v>45</v>
      </c>
      <c r="F78" s="66"/>
      <c r="G78" s="67"/>
      <c r="H78" s="68">
        <v>3</v>
      </c>
      <c r="I78" s="93" t="s">
        <v>45</v>
      </c>
      <c r="J78" s="64" t="s">
        <v>45</v>
      </c>
      <c r="K78" s="64" t="s">
        <v>45</v>
      </c>
      <c r="L78" s="64" t="s">
        <v>45</v>
      </c>
      <c r="M78" s="93" t="s">
        <v>45</v>
      </c>
      <c r="N78" s="60"/>
      <c r="O78" s="93" t="s">
        <v>45</v>
      </c>
      <c r="P78" s="93" t="s">
        <v>45</v>
      </c>
      <c r="Q78" s="93" t="s">
        <v>45</v>
      </c>
      <c r="R78" s="93" t="s">
        <v>45</v>
      </c>
      <c r="S78" s="93" t="s">
        <v>45</v>
      </c>
      <c r="T78" s="68">
        <v>1</v>
      </c>
      <c r="U78" s="69">
        <v>2</v>
      </c>
      <c r="V78" s="69">
        <v>4</v>
      </c>
      <c r="W78" s="70">
        <v>6</v>
      </c>
    </row>
    <row r="79" spans="1:23" s="78" customFormat="1" ht="14.25" customHeight="1">
      <c r="A79" s="71" t="s">
        <v>89</v>
      </c>
      <c r="B79" s="72">
        <v>6867</v>
      </c>
      <c r="C79" s="73">
        <v>7413</v>
      </c>
      <c r="D79" s="73">
        <v>8111</v>
      </c>
      <c r="E79" s="74">
        <v>8645</v>
      </c>
      <c r="F79" s="75"/>
      <c r="G79" s="73"/>
      <c r="H79" s="73">
        <v>11783</v>
      </c>
      <c r="I79" s="73">
        <v>13010</v>
      </c>
      <c r="J79" s="73">
        <v>13372</v>
      </c>
      <c r="K79" s="73">
        <v>11628</v>
      </c>
      <c r="L79" s="73">
        <v>8679</v>
      </c>
      <c r="M79" s="73">
        <v>6845</v>
      </c>
      <c r="N79" s="94"/>
      <c r="O79" s="73">
        <v>6038</v>
      </c>
      <c r="P79" s="73">
        <v>5320</v>
      </c>
      <c r="Q79" s="73">
        <v>4442</v>
      </c>
      <c r="R79" s="73">
        <v>3677</v>
      </c>
      <c r="S79" s="73">
        <v>3028</v>
      </c>
      <c r="T79" s="77">
        <v>2740</v>
      </c>
      <c r="U79" s="77">
        <v>2379</v>
      </c>
      <c r="V79" s="77">
        <v>2116</v>
      </c>
      <c r="W79" s="74">
        <v>1820</v>
      </c>
    </row>
    <row r="80" spans="1:23" s="78" customFormat="1" ht="14.25" customHeight="1">
      <c r="A80" s="79" t="s">
        <v>90</v>
      </c>
      <c r="B80" s="80">
        <v>0.37826374352759723</v>
      </c>
      <c r="C80" s="81">
        <v>0.3842127086140769</v>
      </c>
      <c r="D80" s="81">
        <v>0.3950226464715336</v>
      </c>
      <c r="E80" s="82">
        <v>0.4093082713886653</v>
      </c>
      <c r="F80" s="83"/>
      <c r="G80" s="81"/>
      <c r="H80" s="81">
        <v>0.39120185922974765</v>
      </c>
      <c r="I80" s="81">
        <v>0.39997540504811385</v>
      </c>
      <c r="J80" s="81">
        <v>0.4096186245979476</v>
      </c>
      <c r="K80" s="81">
        <v>0.381370941292227</v>
      </c>
      <c r="L80" s="81">
        <v>0.3309816184882923</v>
      </c>
      <c r="M80" s="81">
        <v>0.2820819253276189</v>
      </c>
      <c r="N80" s="84"/>
      <c r="O80" s="81">
        <v>0.2565322683434592</v>
      </c>
      <c r="P80" s="81">
        <v>0.2344438568658558</v>
      </c>
      <c r="Q80" s="81">
        <v>0.21200840015273004</v>
      </c>
      <c r="R80" s="81">
        <v>0.18550095853092524</v>
      </c>
      <c r="S80" s="81">
        <v>0.16050037103784587</v>
      </c>
      <c r="T80" s="81">
        <v>0.15057427048414573</v>
      </c>
      <c r="U80" s="85">
        <v>0.14036226326036935</v>
      </c>
      <c r="V80" s="85">
        <v>0.1325565369917935</v>
      </c>
      <c r="W80" s="82">
        <v>0.12379268126785471</v>
      </c>
    </row>
    <row r="81" spans="1:23" s="78" customFormat="1" ht="14.25" customHeight="1">
      <c r="A81" s="71" t="s">
        <v>91</v>
      </c>
      <c r="B81" s="72">
        <v>9653</v>
      </c>
      <c r="C81" s="73">
        <v>10170</v>
      </c>
      <c r="D81" s="73">
        <v>11251</v>
      </c>
      <c r="E81" s="74">
        <v>11185</v>
      </c>
      <c r="F81" s="75"/>
      <c r="G81" s="73"/>
      <c r="H81" s="73">
        <v>16747</v>
      </c>
      <c r="I81" s="73">
        <v>17785</v>
      </c>
      <c r="J81" s="73">
        <v>17404</v>
      </c>
      <c r="K81" s="73">
        <v>16923</v>
      </c>
      <c r="L81" s="73">
        <v>15443</v>
      </c>
      <c r="M81" s="73">
        <v>14975</v>
      </c>
      <c r="N81" s="94"/>
      <c r="O81" s="73">
        <v>14743</v>
      </c>
      <c r="P81" s="73">
        <v>14256</v>
      </c>
      <c r="Q81" s="73">
        <v>12997</v>
      </c>
      <c r="R81" s="73">
        <v>11944</v>
      </c>
      <c r="S81" s="73">
        <v>11002</v>
      </c>
      <c r="T81" s="77">
        <v>10230</v>
      </c>
      <c r="U81" s="77">
        <v>9316</v>
      </c>
      <c r="V81" s="77">
        <v>8382</v>
      </c>
      <c r="W81" s="74">
        <v>7284</v>
      </c>
    </row>
    <row r="82" spans="1:23" s="78" customFormat="1" ht="14.25" customHeight="1">
      <c r="A82" s="79" t="s">
        <v>90</v>
      </c>
      <c r="B82" s="80">
        <v>0.5317285446733502</v>
      </c>
      <c r="C82" s="81">
        <v>0.5271068726028817</v>
      </c>
      <c r="D82" s="81">
        <v>0.5479472069351775</v>
      </c>
      <c r="E82" s="82">
        <v>0.5295677288007197</v>
      </c>
      <c r="F82" s="83"/>
      <c r="G82" s="81"/>
      <c r="H82" s="81">
        <v>0.5560092961487384</v>
      </c>
      <c r="I82" s="81">
        <v>0.5467765241184247</v>
      </c>
      <c r="J82" s="81">
        <v>0.5331291162505744</v>
      </c>
      <c r="K82" s="81">
        <v>0.5550344375204985</v>
      </c>
      <c r="L82" s="81">
        <v>0.5889329570589581</v>
      </c>
      <c r="M82" s="81">
        <v>0.6171186021594</v>
      </c>
      <c r="N82" s="84"/>
      <c r="O82" s="81">
        <v>0.6263754939032162</v>
      </c>
      <c r="P82" s="81">
        <v>0.6282390269698572</v>
      </c>
      <c r="Q82" s="81">
        <v>0.6203226422298588</v>
      </c>
      <c r="R82" s="81">
        <v>0.602562809000101</v>
      </c>
      <c r="S82" s="81">
        <v>0.5831654828792537</v>
      </c>
      <c r="T82" s="81">
        <v>0.5621805792163543</v>
      </c>
      <c r="U82" s="85">
        <v>0.5496489468405216</v>
      </c>
      <c r="V82" s="85">
        <v>0.5250892689344109</v>
      </c>
      <c r="W82" s="82">
        <v>0.49544279689838117</v>
      </c>
    </row>
    <row r="83" spans="1:23" s="78" customFormat="1" ht="14.25" customHeight="1">
      <c r="A83" s="71" t="s">
        <v>92</v>
      </c>
      <c r="B83" s="72">
        <v>1634</v>
      </c>
      <c r="C83" s="73">
        <v>1711</v>
      </c>
      <c r="D83" s="73">
        <v>1171</v>
      </c>
      <c r="E83" s="74">
        <v>1291</v>
      </c>
      <c r="F83" s="75"/>
      <c r="G83" s="73"/>
      <c r="H83" s="73">
        <v>1590</v>
      </c>
      <c r="I83" s="73">
        <v>1732</v>
      </c>
      <c r="J83" s="73">
        <v>1869</v>
      </c>
      <c r="K83" s="73">
        <v>1939</v>
      </c>
      <c r="L83" s="73">
        <v>2100</v>
      </c>
      <c r="M83" s="73">
        <v>2446</v>
      </c>
      <c r="N83" s="94"/>
      <c r="O83" s="73">
        <v>2756</v>
      </c>
      <c r="P83" s="73">
        <v>3116</v>
      </c>
      <c r="Q83" s="73">
        <v>3513</v>
      </c>
      <c r="R83" s="73">
        <v>4201</v>
      </c>
      <c r="S83" s="73">
        <v>4836</v>
      </c>
      <c r="T83" s="77">
        <v>5227</v>
      </c>
      <c r="U83" s="77">
        <v>5254</v>
      </c>
      <c r="V83" s="77">
        <v>5465</v>
      </c>
      <c r="W83" s="74">
        <v>5598</v>
      </c>
    </row>
    <row r="84" spans="1:23" s="78" customFormat="1" ht="14.25" customHeight="1" thickBot="1">
      <c r="A84" s="86" t="s">
        <v>90</v>
      </c>
      <c r="B84" s="87">
        <v>0.09000771179905255</v>
      </c>
      <c r="C84" s="88">
        <v>0.08868041878304136</v>
      </c>
      <c r="D84" s="88">
        <v>0.05703014659328885</v>
      </c>
      <c r="E84" s="89">
        <v>0.061123999810615025</v>
      </c>
      <c r="F84" s="90"/>
      <c r="G84" s="88"/>
      <c r="H84" s="88">
        <v>0.052788844621513946</v>
      </c>
      <c r="I84" s="88">
        <v>0.05324807083346143</v>
      </c>
      <c r="J84" s="88">
        <v>0.057252259151478024</v>
      </c>
      <c r="K84" s="88">
        <v>0.06359462118727452</v>
      </c>
      <c r="L84" s="88">
        <v>0.0800854244527496</v>
      </c>
      <c r="M84" s="88">
        <v>0.10079947251298113</v>
      </c>
      <c r="N84" s="84"/>
      <c r="O84" s="88">
        <v>0.11709223775332456</v>
      </c>
      <c r="P84" s="88">
        <v>0.13731711616428696</v>
      </c>
      <c r="Q84" s="88">
        <v>0.1676689576174112</v>
      </c>
      <c r="R84" s="88">
        <v>0.21193623246897386</v>
      </c>
      <c r="S84" s="88">
        <v>0.25633414608290045</v>
      </c>
      <c r="T84" s="88">
        <v>0.28724515029949993</v>
      </c>
      <c r="U84" s="91">
        <v>0.3099887898991091</v>
      </c>
      <c r="V84" s="91">
        <v>0.34235419407379564</v>
      </c>
      <c r="W84" s="89">
        <v>0.38076452183376414</v>
      </c>
    </row>
    <row r="85" spans="1:23" s="44" customFormat="1" ht="14.25" customHeight="1">
      <c r="A85" s="55" t="s">
        <v>101</v>
      </c>
      <c r="B85" s="56">
        <v>26245</v>
      </c>
      <c r="C85" s="57">
        <v>27646</v>
      </c>
      <c r="D85" s="57">
        <v>29406</v>
      </c>
      <c r="E85" s="58">
        <v>29351</v>
      </c>
      <c r="F85" s="59">
        <v>29319</v>
      </c>
      <c r="G85" s="57">
        <v>38958</v>
      </c>
      <c r="H85" s="57">
        <v>38185</v>
      </c>
      <c r="I85" s="57">
        <v>36672</v>
      </c>
      <c r="J85" s="57">
        <v>32721</v>
      </c>
      <c r="K85" s="57">
        <v>29175</v>
      </c>
      <c r="L85" s="57">
        <v>25952</v>
      </c>
      <c r="M85" s="57">
        <v>24422</v>
      </c>
      <c r="N85" s="92"/>
      <c r="O85" s="57">
        <v>24179</v>
      </c>
      <c r="P85" s="57">
        <v>23504</v>
      </c>
      <c r="Q85" s="57">
        <v>22264</v>
      </c>
      <c r="R85" s="57">
        <v>20933</v>
      </c>
      <c r="S85" s="57">
        <v>20107</v>
      </c>
      <c r="T85" s="61">
        <v>18928</v>
      </c>
      <c r="U85" s="61">
        <v>17248</v>
      </c>
      <c r="V85" s="61">
        <v>15520</v>
      </c>
      <c r="W85" s="58">
        <v>13819</v>
      </c>
    </row>
    <row r="86" spans="1:23" s="44" customFormat="1" ht="14.25" customHeight="1">
      <c r="A86" s="62" t="s">
        <v>87</v>
      </c>
      <c r="B86" s="63" t="s">
        <v>102</v>
      </c>
      <c r="C86" s="64" t="s">
        <v>45</v>
      </c>
      <c r="D86" s="64" t="s">
        <v>45</v>
      </c>
      <c r="E86" s="65" t="s">
        <v>45</v>
      </c>
      <c r="F86" s="66"/>
      <c r="G86" s="67"/>
      <c r="H86" s="93" t="s">
        <v>45</v>
      </c>
      <c r="I86" s="93" t="s">
        <v>45</v>
      </c>
      <c r="J86" s="64" t="s">
        <v>45</v>
      </c>
      <c r="K86" s="64" t="s">
        <v>45</v>
      </c>
      <c r="L86" s="64" t="s">
        <v>45</v>
      </c>
      <c r="M86" s="93" t="s">
        <v>45</v>
      </c>
      <c r="N86" s="60"/>
      <c r="O86" s="93" t="s">
        <v>45</v>
      </c>
      <c r="P86" s="93" t="s">
        <v>45</v>
      </c>
      <c r="Q86" s="93" t="s">
        <v>45</v>
      </c>
      <c r="R86" s="93" t="s">
        <v>45</v>
      </c>
      <c r="S86" s="68">
        <v>3</v>
      </c>
      <c r="T86" s="93" t="s">
        <v>45</v>
      </c>
      <c r="U86" s="96" t="s">
        <v>45</v>
      </c>
      <c r="V86" s="96" t="s">
        <v>45</v>
      </c>
      <c r="W86" s="97">
        <v>169</v>
      </c>
    </row>
    <row r="87" spans="1:23" s="78" customFormat="1" ht="14.25" customHeight="1">
      <c r="A87" s="71" t="s">
        <v>89</v>
      </c>
      <c r="B87" s="72">
        <v>10943</v>
      </c>
      <c r="C87" s="73">
        <v>11765</v>
      </c>
      <c r="D87" s="73">
        <v>12830</v>
      </c>
      <c r="E87" s="74">
        <v>13214</v>
      </c>
      <c r="F87" s="75"/>
      <c r="G87" s="73"/>
      <c r="H87" s="73">
        <v>15339</v>
      </c>
      <c r="I87" s="73">
        <v>14368</v>
      </c>
      <c r="J87" s="73">
        <v>12856</v>
      </c>
      <c r="K87" s="73">
        <v>9847</v>
      </c>
      <c r="L87" s="73">
        <v>6975</v>
      </c>
      <c r="M87" s="73">
        <v>5339</v>
      </c>
      <c r="N87" s="94"/>
      <c r="O87" s="73">
        <v>4782</v>
      </c>
      <c r="P87" s="73">
        <v>4575</v>
      </c>
      <c r="Q87" s="73">
        <v>3960</v>
      </c>
      <c r="R87" s="73">
        <v>3248</v>
      </c>
      <c r="S87" s="73">
        <v>2657</v>
      </c>
      <c r="T87" s="77">
        <v>2124</v>
      </c>
      <c r="U87" s="77">
        <v>1773</v>
      </c>
      <c r="V87" s="77">
        <v>1524</v>
      </c>
      <c r="W87" s="74">
        <v>1270</v>
      </c>
    </row>
    <row r="88" spans="1:23" s="78" customFormat="1" ht="14.25" customHeight="1">
      <c r="A88" s="79" t="s">
        <v>90</v>
      </c>
      <c r="B88" s="80">
        <v>0.4169556105924938</v>
      </c>
      <c r="C88" s="81">
        <v>0.42555885119004555</v>
      </c>
      <c r="D88" s="81">
        <v>0.4363055158811127</v>
      </c>
      <c r="E88" s="82">
        <v>0.45020612585601855</v>
      </c>
      <c r="F88" s="83"/>
      <c r="G88" s="81"/>
      <c r="H88" s="81">
        <v>0.40170223909912267</v>
      </c>
      <c r="I88" s="81">
        <v>0.39179755671902267</v>
      </c>
      <c r="J88" s="81">
        <v>0.3928975275816754</v>
      </c>
      <c r="K88" s="81">
        <v>0.33751499571550986</v>
      </c>
      <c r="L88" s="81">
        <v>0.2687654130702836</v>
      </c>
      <c r="M88" s="81">
        <v>0.21861436409794446</v>
      </c>
      <c r="N88" s="84"/>
      <c r="O88" s="81">
        <v>0.19777492865709914</v>
      </c>
      <c r="P88" s="81">
        <v>0.19464771953710006</v>
      </c>
      <c r="Q88" s="81">
        <v>0.17786561264822134</v>
      </c>
      <c r="R88" s="81">
        <v>0.15516170639659868</v>
      </c>
      <c r="S88" s="81">
        <v>0.13216275368085953</v>
      </c>
      <c r="T88" s="81">
        <v>0.11221470836855452</v>
      </c>
      <c r="U88" s="85">
        <v>0.10279452690166976</v>
      </c>
      <c r="V88" s="85">
        <v>0.09819587628865979</v>
      </c>
      <c r="W88" s="82">
        <v>0.09304029304029304</v>
      </c>
    </row>
    <row r="89" spans="1:23" s="78" customFormat="1" ht="14.25" customHeight="1">
      <c r="A89" s="71" t="s">
        <v>91</v>
      </c>
      <c r="B89" s="72">
        <v>13405</v>
      </c>
      <c r="C89" s="73">
        <v>13786</v>
      </c>
      <c r="D89" s="73">
        <v>15116</v>
      </c>
      <c r="E89" s="74">
        <v>14485</v>
      </c>
      <c r="F89" s="75"/>
      <c r="G89" s="73"/>
      <c r="H89" s="73">
        <v>20646</v>
      </c>
      <c r="I89" s="73">
        <v>19930</v>
      </c>
      <c r="J89" s="73">
        <v>17194</v>
      </c>
      <c r="K89" s="73">
        <v>16285</v>
      </c>
      <c r="L89" s="73">
        <v>15633</v>
      </c>
      <c r="M89" s="73">
        <v>15283</v>
      </c>
      <c r="N89" s="94"/>
      <c r="O89" s="73">
        <v>15218</v>
      </c>
      <c r="P89" s="73">
        <v>14461</v>
      </c>
      <c r="Q89" s="73">
        <v>13242</v>
      </c>
      <c r="R89" s="73">
        <v>11974</v>
      </c>
      <c r="S89" s="73">
        <v>11233</v>
      </c>
      <c r="T89" s="77">
        <v>10510</v>
      </c>
      <c r="U89" s="77">
        <v>9434</v>
      </c>
      <c r="V89" s="77">
        <v>8015</v>
      </c>
      <c r="W89" s="74">
        <v>6482</v>
      </c>
    </row>
    <row r="90" spans="1:23" s="78" customFormat="1" ht="14.25" customHeight="1">
      <c r="A90" s="79" t="s">
        <v>90</v>
      </c>
      <c r="B90" s="80">
        <v>0.510763955039055</v>
      </c>
      <c r="C90" s="81">
        <v>0.49866165087173553</v>
      </c>
      <c r="D90" s="81">
        <v>0.5140447527715433</v>
      </c>
      <c r="E90" s="82">
        <v>0.49350959081462303</v>
      </c>
      <c r="F90" s="83"/>
      <c r="G90" s="81"/>
      <c r="H90" s="81">
        <v>0.5406835144690323</v>
      </c>
      <c r="I90" s="81">
        <v>0.543466404886562</v>
      </c>
      <c r="J90" s="81">
        <v>0.525472937868647</v>
      </c>
      <c r="K90" s="81">
        <v>0.5581833761782348</v>
      </c>
      <c r="L90" s="81">
        <v>0.6023813193588162</v>
      </c>
      <c r="M90" s="81">
        <v>0.6257882237327</v>
      </c>
      <c r="N90" s="84"/>
      <c r="O90" s="81">
        <v>0.6293891393357872</v>
      </c>
      <c r="P90" s="81">
        <v>0.6152569775357386</v>
      </c>
      <c r="Q90" s="81">
        <v>0.5947718289615522</v>
      </c>
      <c r="R90" s="81">
        <v>0.5720154779534706</v>
      </c>
      <c r="S90" s="81">
        <v>0.5587445284520494</v>
      </c>
      <c r="T90" s="81">
        <v>0.555262045646661</v>
      </c>
      <c r="U90" s="85">
        <v>0.5469619666048238</v>
      </c>
      <c r="V90" s="85">
        <v>0.5164304123711341</v>
      </c>
      <c r="W90" s="82">
        <v>0.4748717948717949</v>
      </c>
    </row>
    <row r="91" spans="1:23" s="78" customFormat="1" ht="14.25" customHeight="1">
      <c r="A91" s="71" t="s">
        <v>92</v>
      </c>
      <c r="B91" s="72">
        <v>1897</v>
      </c>
      <c r="C91" s="73">
        <v>2095</v>
      </c>
      <c r="D91" s="73">
        <v>1460</v>
      </c>
      <c r="E91" s="74">
        <v>1652</v>
      </c>
      <c r="F91" s="75"/>
      <c r="G91" s="73"/>
      <c r="H91" s="73">
        <v>2200</v>
      </c>
      <c r="I91" s="73">
        <v>2374</v>
      </c>
      <c r="J91" s="73">
        <v>2671</v>
      </c>
      <c r="K91" s="73">
        <v>3043</v>
      </c>
      <c r="L91" s="73">
        <v>3344</v>
      </c>
      <c r="M91" s="73">
        <v>3800</v>
      </c>
      <c r="N91" s="94"/>
      <c r="O91" s="73">
        <v>4179</v>
      </c>
      <c r="P91" s="73">
        <v>4468</v>
      </c>
      <c r="Q91" s="73">
        <v>5062</v>
      </c>
      <c r="R91" s="73">
        <v>5711</v>
      </c>
      <c r="S91" s="73">
        <v>6214</v>
      </c>
      <c r="T91" s="77">
        <v>6294</v>
      </c>
      <c r="U91" s="77">
        <v>6041</v>
      </c>
      <c r="V91" s="77">
        <v>5981</v>
      </c>
      <c r="W91" s="74">
        <v>5898</v>
      </c>
    </row>
    <row r="92" spans="1:23" s="78" customFormat="1" ht="14.25" customHeight="1" thickBot="1">
      <c r="A92" s="86" t="s">
        <v>90</v>
      </c>
      <c r="B92" s="87">
        <v>0.07228043436845114</v>
      </c>
      <c r="C92" s="88">
        <v>0.0757794979382189</v>
      </c>
      <c r="D92" s="88">
        <v>0.04964973134734408</v>
      </c>
      <c r="E92" s="89">
        <v>0.056284283329358455</v>
      </c>
      <c r="F92" s="90"/>
      <c r="G92" s="88"/>
      <c r="H92" s="88">
        <v>0.057614246431844963</v>
      </c>
      <c r="I92" s="88">
        <v>0.06473603839441536</v>
      </c>
      <c r="J92" s="88">
        <v>0.08162953454967757</v>
      </c>
      <c r="K92" s="88">
        <v>0.10430162810625536</v>
      </c>
      <c r="L92" s="88">
        <v>0.12885326757090013</v>
      </c>
      <c r="M92" s="88">
        <v>0.1555974121693555</v>
      </c>
      <c r="N92" s="84"/>
      <c r="O92" s="88">
        <v>0.1728359320071136</v>
      </c>
      <c r="P92" s="88">
        <v>0.19009530292716134</v>
      </c>
      <c r="Q92" s="88">
        <v>0.22736255839022637</v>
      </c>
      <c r="R92" s="88">
        <v>0.2728228156499307</v>
      </c>
      <c r="S92" s="88">
        <v>0.30909271786709114</v>
      </c>
      <c r="T92" s="88">
        <v>0.33252324598478444</v>
      </c>
      <c r="U92" s="91">
        <v>0.3502435064935065</v>
      </c>
      <c r="V92" s="91">
        <v>0.3853737113402062</v>
      </c>
      <c r="W92" s="89">
        <v>0.4320879120879121</v>
      </c>
    </row>
    <row r="93" spans="1:23" s="44" customFormat="1" ht="14.25" customHeight="1">
      <c r="A93" s="55" t="s">
        <v>80</v>
      </c>
      <c r="B93" s="56">
        <v>106147</v>
      </c>
      <c r="C93" s="57">
        <v>110305</v>
      </c>
      <c r="D93" s="57">
        <v>116748</v>
      </c>
      <c r="E93" s="58">
        <v>116855</v>
      </c>
      <c r="F93" s="59">
        <v>116781</v>
      </c>
      <c r="G93" s="57">
        <v>149936</v>
      </c>
      <c r="H93" s="57">
        <v>150937</v>
      </c>
      <c r="I93" s="57">
        <v>146197</v>
      </c>
      <c r="J93" s="57">
        <v>133799</v>
      </c>
      <c r="K93" s="57">
        <v>119063</v>
      </c>
      <c r="L93" s="57">
        <v>104295</v>
      </c>
      <c r="M93" s="57">
        <v>99151</v>
      </c>
      <c r="N93" s="92"/>
      <c r="O93" s="57">
        <v>102143</v>
      </c>
      <c r="P93" s="57">
        <v>108105</v>
      </c>
      <c r="Q93" s="57">
        <v>106432</v>
      </c>
      <c r="R93" s="57">
        <v>106737</v>
      </c>
      <c r="S93" s="57">
        <v>105464</v>
      </c>
      <c r="T93" s="61">
        <v>102370</v>
      </c>
      <c r="U93" s="61">
        <v>99589</v>
      </c>
      <c r="V93" s="61">
        <v>96076</v>
      </c>
      <c r="W93" s="58">
        <v>92403</v>
      </c>
    </row>
    <row r="94" spans="1:23" s="44" customFormat="1" ht="14.25" customHeight="1">
      <c r="A94" s="62" t="s">
        <v>87</v>
      </c>
      <c r="B94" s="63" t="s">
        <v>88</v>
      </c>
      <c r="C94" s="64" t="s">
        <v>45</v>
      </c>
      <c r="D94" s="64" t="s">
        <v>45</v>
      </c>
      <c r="E94" s="65" t="s">
        <v>45</v>
      </c>
      <c r="F94" s="66"/>
      <c r="G94" s="67"/>
      <c r="H94" s="93" t="s">
        <v>45</v>
      </c>
      <c r="I94" s="93" t="s">
        <v>45</v>
      </c>
      <c r="J94" s="64" t="s">
        <v>45</v>
      </c>
      <c r="K94" s="64" t="s">
        <v>45</v>
      </c>
      <c r="L94" s="64" t="s">
        <v>45</v>
      </c>
      <c r="M94" s="93" t="s">
        <v>45</v>
      </c>
      <c r="N94" s="60"/>
      <c r="O94" s="68">
        <v>2</v>
      </c>
      <c r="P94" s="93" t="s">
        <v>45</v>
      </c>
      <c r="Q94" s="68">
        <v>38</v>
      </c>
      <c r="R94" s="93" t="s">
        <v>45</v>
      </c>
      <c r="S94" s="68">
        <v>10</v>
      </c>
      <c r="T94" s="68">
        <v>85</v>
      </c>
      <c r="U94" s="69">
        <v>281</v>
      </c>
      <c r="V94" s="69">
        <v>201</v>
      </c>
      <c r="W94" s="70">
        <v>767</v>
      </c>
    </row>
    <row r="95" spans="1:23" s="78" customFormat="1" ht="14.25" customHeight="1">
      <c r="A95" s="71" t="s">
        <v>89</v>
      </c>
      <c r="B95" s="72">
        <v>40189</v>
      </c>
      <c r="C95" s="73">
        <v>43120</v>
      </c>
      <c r="D95" s="73">
        <v>46524</v>
      </c>
      <c r="E95" s="74">
        <v>47655</v>
      </c>
      <c r="F95" s="75"/>
      <c r="G95" s="73"/>
      <c r="H95" s="73">
        <v>57739</v>
      </c>
      <c r="I95" s="73">
        <v>54652</v>
      </c>
      <c r="J95" s="73">
        <v>48926</v>
      </c>
      <c r="K95" s="73">
        <v>36948</v>
      </c>
      <c r="L95" s="73">
        <v>26479</v>
      </c>
      <c r="M95" s="73">
        <v>21938</v>
      </c>
      <c r="N95" s="94"/>
      <c r="O95" s="73">
        <v>21479</v>
      </c>
      <c r="P95" s="73">
        <v>22759</v>
      </c>
      <c r="Q95" s="73">
        <v>21352</v>
      </c>
      <c r="R95" s="73">
        <v>19527</v>
      </c>
      <c r="S95" s="73">
        <v>17166</v>
      </c>
      <c r="T95" s="77">
        <v>15492</v>
      </c>
      <c r="U95" s="77">
        <v>14382</v>
      </c>
      <c r="V95" s="77">
        <v>13730</v>
      </c>
      <c r="W95" s="74">
        <v>12750</v>
      </c>
    </row>
    <row r="96" spans="1:23" s="78" customFormat="1" ht="14.25" customHeight="1">
      <c r="A96" s="79" t="s">
        <v>90</v>
      </c>
      <c r="B96" s="80">
        <v>0.3786164470027415</v>
      </c>
      <c r="C96" s="81">
        <v>0.39091609627850055</v>
      </c>
      <c r="D96" s="81">
        <v>0.3984993318943365</v>
      </c>
      <c r="E96" s="82">
        <v>0.407813101707244</v>
      </c>
      <c r="F96" s="83"/>
      <c r="G96" s="81"/>
      <c r="H96" s="81">
        <v>0.38253708500897726</v>
      </c>
      <c r="I96" s="81">
        <v>0.3738243602809907</v>
      </c>
      <c r="J96" s="81">
        <v>0.36566790484233813</v>
      </c>
      <c r="K96" s="81">
        <v>0.3103231062546719</v>
      </c>
      <c r="L96" s="81">
        <v>0.25388561292487655</v>
      </c>
      <c r="M96" s="81">
        <v>0.22125848453369104</v>
      </c>
      <c r="N96" s="84"/>
      <c r="O96" s="81">
        <v>0.2102877394973615</v>
      </c>
      <c r="P96" s="81">
        <v>0.21052680264557605</v>
      </c>
      <c r="Q96" s="81">
        <v>0.20068800872229636</v>
      </c>
      <c r="R96" s="81">
        <v>0.18294499564349756</v>
      </c>
      <c r="S96" s="81">
        <v>0.16278187645798167</v>
      </c>
      <c r="T96" s="81">
        <v>0.15145915823434522</v>
      </c>
      <c r="U96" s="85">
        <v>0.14482216941233333</v>
      </c>
      <c r="V96" s="85">
        <v>0.14320730117340286</v>
      </c>
      <c r="W96" s="82">
        <v>0.13913745689467022</v>
      </c>
    </row>
    <row r="97" spans="1:23" s="78" customFormat="1" ht="14.25" customHeight="1">
      <c r="A97" s="71" t="s">
        <v>91</v>
      </c>
      <c r="B97" s="72">
        <v>56084</v>
      </c>
      <c r="C97" s="73">
        <v>56903</v>
      </c>
      <c r="D97" s="73">
        <v>63228</v>
      </c>
      <c r="E97" s="74">
        <v>61544</v>
      </c>
      <c r="F97" s="75"/>
      <c r="G97" s="73"/>
      <c r="H97" s="73">
        <v>84113</v>
      </c>
      <c r="I97" s="73">
        <v>81373</v>
      </c>
      <c r="J97" s="73">
        <v>73823</v>
      </c>
      <c r="K97" s="73">
        <v>69993</v>
      </c>
      <c r="L97" s="73">
        <v>64556</v>
      </c>
      <c r="M97" s="73">
        <v>62693</v>
      </c>
      <c r="N97" s="94"/>
      <c r="O97" s="73">
        <v>64618</v>
      </c>
      <c r="P97" s="73">
        <v>67559</v>
      </c>
      <c r="Q97" s="73">
        <v>64949</v>
      </c>
      <c r="R97" s="73">
        <v>63890</v>
      </c>
      <c r="S97" s="73">
        <v>62712</v>
      </c>
      <c r="T97" s="77">
        <v>60263</v>
      </c>
      <c r="U97" s="77">
        <v>58030</v>
      </c>
      <c r="V97" s="77">
        <v>53842</v>
      </c>
      <c r="W97" s="74">
        <v>49189</v>
      </c>
    </row>
    <row r="98" spans="1:23" s="78" customFormat="1" ht="14.25" customHeight="1">
      <c r="A98" s="79" t="s">
        <v>90</v>
      </c>
      <c r="B98" s="80">
        <v>0.5283616117271331</v>
      </c>
      <c r="C98" s="81">
        <v>0.5158696341960927</v>
      </c>
      <c r="D98" s="81">
        <v>0.5415767293658136</v>
      </c>
      <c r="E98" s="82">
        <v>0.526669804458517</v>
      </c>
      <c r="F98" s="83"/>
      <c r="G98" s="81"/>
      <c r="H98" s="81">
        <v>0.557272239411145</v>
      </c>
      <c r="I98" s="81">
        <v>0.5565982886105734</v>
      </c>
      <c r="J98" s="81">
        <v>0.5517455287408725</v>
      </c>
      <c r="K98" s="81">
        <v>0.587865247809983</v>
      </c>
      <c r="L98" s="81">
        <v>0.6189750227719449</v>
      </c>
      <c r="M98" s="81">
        <v>0.6322982118183377</v>
      </c>
      <c r="N98" s="84"/>
      <c r="O98" s="81">
        <v>0.6326352786833886</v>
      </c>
      <c r="P98" s="81">
        <v>0.6249387169881134</v>
      </c>
      <c r="Q98" s="81">
        <v>0.6104573566178544</v>
      </c>
      <c r="R98" s="81">
        <v>0.5985740652257417</v>
      </c>
      <c r="S98" s="81">
        <v>0.594685834581903</v>
      </c>
      <c r="T98" s="81">
        <v>0.5891675221195679</v>
      </c>
      <c r="U98" s="85">
        <v>0.5843436581141499</v>
      </c>
      <c r="V98" s="85">
        <v>0.5615853976531943</v>
      </c>
      <c r="W98" s="82">
        <v>0.5367868523287791</v>
      </c>
    </row>
    <row r="99" spans="1:23" s="78" customFormat="1" ht="14.25" customHeight="1">
      <c r="A99" s="71" t="s">
        <v>92</v>
      </c>
      <c r="B99" s="72">
        <v>9874</v>
      </c>
      <c r="C99" s="73">
        <v>10282</v>
      </c>
      <c r="D99" s="73">
        <v>6996</v>
      </c>
      <c r="E99" s="74">
        <v>7656</v>
      </c>
      <c r="F99" s="75"/>
      <c r="G99" s="73"/>
      <c r="H99" s="73">
        <v>9085</v>
      </c>
      <c r="I99" s="73">
        <v>10172</v>
      </c>
      <c r="J99" s="73">
        <v>11050</v>
      </c>
      <c r="K99" s="73">
        <v>12122</v>
      </c>
      <c r="L99" s="73">
        <v>13260</v>
      </c>
      <c r="M99" s="73">
        <v>14520</v>
      </c>
      <c r="N99" s="94"/>
      <c r="O99" s="73">
        <v>16044</v>
      </c>
      <c r="P99" s="73">
        <v>17787</v>
      </c>
      <c r="Q99" s="73">
        <v>20093</v>
      </c>
      <c r="R99" s="73">
        <v>23320</v>
      </c>
      <c r="S99" s="73">
        <v>25576</v>
      </c>
      <c r="T99" s="77">
        <v>26530</v>
      </c>
      <c r="U99" s="77">
        <v>26896</v>
      </c>
      <c r="V99" s="77">
        <v>28303</v>
      </c>
      <c r="W99" s="74">
        <v>29697</v>
      </c>
    </row>
    <row r="100" spans="1:23" s="78" customFormat="1" ht="14.25" customHeight="1" thickBot="1">
      <c r="A100" s="86" t="s">
        <v>90</v>
      </c>
      <c r="B100" s="87">
        <v>0.09302194127012539</v>
      </c>
      <c r="C100" s="88">
        <v>0.09321426952540683</v>
      </c>
      <c r="D100" s="88">
        <v>0.059923938739849934</v>
      </c>
      <c r="E100" s="89">
        <v>0.06551709383423901</v>
      </c>
      <c r="F100" s="90"/>
      <c r="G100" s="88"/>
      <c r="H100" s="88">
        <v>0.0601906755798777</v>
      </c>
      <c r="I100" s="88">
        <v>0.06957735110843588</v>
      </c>
      <c r="J100" s="88">
        <v>0.08258656641678937</v>
      </c>
      <c r="K100" s="88">
        <v>0.10181164593534515</v>
      </c>
      <c r="L100" s="88">
        <v>0.1271393643031785</v>
      </c>
      <c r="M100" s="88">
        <v>0.14644330364797128</v>
      </c>
      <c r="N100" s="84"/>
      <c r="O100" s="88">
        <v>0.15707698181924987</v>
      </c>
      <c r="P100" s="88">
        <v>0.16453448036631052</v>
      </c>
      <c r="Q100" s="88">
        <v>0.18885463465984925</v>
      </c>
      <c r="R100" s="88">
        <v>0.21848093913076067</v>
      </c>
      <c r="S100" s="88">
        <v>0.2425322889601153</v>
      </c>
      <c r="T100" s="88">
        <v>0.2593733196460869</v>
      </c>
      <c r="U100" s="91">
        <v>0.2708341724735167</v>
      </c>
      <c r="V100" s="91">
        <v>0.2952073011734029</v>
      </c>
      <c r="W100" s="89">
        <v>0.3240756907765507</v>
      </c>
    </row>
    <row r="101" spans="1:23" s="44" customFormat="1" ht="14.25" customHeight="1">
      <c r="A101" s="55" t="s">
        <v>27</v>
      </c>
      <c r="B101" s="56">
        <v>59473</v>
      </c>
      <c r="C101" s="57">
        <v>59963</v>
      </c>
      <c r="D101" s="57">
        <v>61634</v>
      </c>
      <c r="E101" s="58">
        <v>60496</v>
      </c>
      <c r="F101" s="59">
        <v>59056</v>
      </c>
      <c r="G101" s="57">
        <v>84163</v>
      </c>
      <c r="H101" s="57">
        <v>81598</v>
      </c>
      <c r="I101" s="57">
        <v>75505</v>
      </c>
      <c r="J101" s="57">
        <v>67756</v>
      </c>
      <c r="K101" s="57">
        <v>60027</v>
      </c>
      <c r="L101" s="57">
        <v>54656</v>
      </c>
      <c r="M101" s="57">
        <v>52250</v>
      </c>
      <c r="N101" s="92"/>
      <c r="O101" s="57">
        <v>52022</v>
      </c>
      <c r="P101" s="57">
        <v>53025</v>
      </c>
      <c r="Q101" s="57">
        <v>52675</v>
      </c>
      <c r="R101" s="57">
        <v>52791</v>
      </c>
      <c r="S101" s="57">
        <v>53391</v>
      </c>
      <c r="T101" s="61">
        <v>52411</v>
      </c>
      <c r="U101" s="61">
        <v>50822</v>
      </c>
      <c r="V101" s="61">
        <v>49249</v>
      </c>
      <c r="W101" s="58">
        <v>47153</v>
      </c>
    </row>
    <row r="102" spans="1:23" s="44" customFormat="1" ht="14.25" customHeight="1">
      <c r="A102" s="62" t="s">
        <v>87</v>
      </c>
      <c r="B102" s="63" t="s">
        <v>95</v>
      </c>
      <c r="C102" s="64" t="s">
        <v>45</v>
      </c>
      <c r="D102" s="64" t="s">
        <v>45</v>
      </c>
      <c r="E102" s="65" t="s">
        <v>45</v>
      </c>
      <c r="F102" s="66"/>
      <c r="G102" s="67"/>
      <c r="H102" s="93" t="s">
        <v>45</v>
      </c>
      <c r="I102" s="93" t="s">
        <v>45</v>
      </c>
      <c r="J102" s="64" t="s">
        <v>45</v>
      </c>
      <c r="K102" s="64" t="s">
        <v>45</v>
      </c>
      <c r="L102" s="64" t="s">
        <v>45</v>
      </c>
      <c r="M102" s="93" t="s">
        <v>45</v>
      </c>
      <c r="N102" s="60"/>
      <c r="O102" s="93" t="s">
        <v>45</v>
      </c>
      <c r="P102" s="93" t="s">
        <v>45</v>
      </c>
      <c r="Q102" s="68">
        <v>8</v>
      </c>
      <c r="R102" s="93" t="s">
        <v>45</v>
      </c>
      <c r="S102" s="68">
        <v>4</v>
      </c>
      <c r="T102" s="68">
        <v>6</v>
      </c>
      <c r="U102" s="69">
        <v>3</v>
      </c>
      <c r="V102" s="69">
        <v>430</v>
      </c>
      <c r="W102" s="70">
        <v>70</v>
      </c>
    </row>
    <row r="103" spans="1:23" s="78" customFormat="1" ht="14.25" customHeight="1">
      <c r="A103" s="71" t="s">
        <v>89</v>
      </c>
      <c r="B103" s="72">
        <v>25078</v>
      </c>
      <c r="C103" s="73">
        <v>25354</v>
      </c>
      <c r="D103" s="73">
        <v>25811</v>
      </c>
      <c r="E103" s="74">
        <v>25722</v>
      </c>
      <c r="F103" s="75"/>
      <c r="G103" s="73"/>
      <c r="H103" s="73">
        <v>31423</v>
      </c>
      <c r="I103" s="73">
        <v>28471</v>
      </c>
      <c r="J103" s="73">
        <v>24555</v>
      </c>
      <c r="K103" s="73">
        <v>18592</v>
      </c>
      <c r="L103" s="73">
        <v>14035</v>
      </c>
      <c r="M103" s="73">
        <v>11200</v>
      </c>
      <c r="N103" s="94"/>
      <c r="O103" s="73">
        <v>10393</v>
      </c>
      <c r="P103" s="73">
        <v>10254</v>
      </c>
      <c r="Q103" s="73">
        <v>9688</v>
      </c>
      <c r="R103" s="73">
        <v>8962</v>
      </c>
      <c r="S103" s="73">
        <v>8025</v>
      </c>
      <c r="T103" s="98">
        <v>7205</v>
      </c>
      <c r="U103" s="98">
        <v>6611</v>
      </c>
      <c r="V103" s="98">
        <v>6341</v>
      </c>
      <c r="W103" s="99">
        <v>6134</v>
      </c>
    </row>
    <row r="104" spans="1:23" s="78" customFormat="1" ht="14.25" customHeight="1">
      <c r="A104" s="79" t="s">
        <v>90</v>
      </c>
      <c r="B104" s="80">
        <v>0.42167033780034635</v>
      </c>
      <c r="C104" s="81">
        <v>0.4228274102363124</v>
      </c>
      <c r="D104" s="81">
        <v>0.4187785962293539</v>
      </c>
      <c r="E104" s="82">
        <v>0.42518513620735254</v>
      </c>
      <c r="F104" s="83"/>
      <c r="G104" s="81"/>
      <c r="H104" s="81">
        <v>0.38509522292213044</v>
      </c>
      <c r="I104" s="81">
        <v>0.3770743659360307</v>
      </c>
      <c r="J104" s="81">
        <v>0.36240332959442706</v>
      </c>
      <c r="K104" s="81">
        <v>0.3097272893864428</v>
      </c>
      <c r="L104" s="81">
        <v>0.2567879098360656</v>
      </c>
      <c r="M104" s="81">
        <v>0.21435406698564594</v>
      </c>
      <c r="N104" s="84"/>
      <c r="O104" s="81">
        <v>0.1997808619430241</v>
      </c>
      <c r="P104" s="81">
        <v>0.19338048090523338</v>
      </c>
      <c r="Q104" s="81">
        <v>0.18394820285947558</v>
      </c>
      <c r="R104" s="81">
        <v>0.16976378549373947</v>
      </c>
      <c r="S104" s="81">
        <v>0.15031749302264596</v>
      </c>
      <c r="T104" s="81">
        <v>0.13748688102280318</v>
      </c>
      <c r="U104" s="85">
        <v>0.13008913988862433</v>
      </c>
      <c r="V104" s="85">
        <v>0.12988795346074275</v>
      </c>
      <c r="W104" s="82">
        <v>0.13028056835800608</v>
      </c>
    </row>
    <row r="105" spans="1:23" s="78" customFormat="1" ht="14.25" customHeight="1">
      <c r="A105" s="71" t="s">
        <v>91</v>
      </c>
      <c r="B105" s="72">
        <v>27824</v>
      </c>
      <c r="C105" s="73">
        <v>28191</v>
      </c>
      <c r="D105" s="73">
        <v>31455</v>
      </c>
      <c r="E105" s="74">
        <v>30208</v>
      </c>
      <c r="F105" s="75"/>
      <c r="G105" s="73"/>
      <c r="H105" s="73">
        <v>44382</v>
      </c>
      <c r="I105" s="73">
        <v>41030</v>
      </c>
      <c r="J105" s="73">
        <v>36815</v>
      </c>
      <c r="K105" s="73">
        <v>34681</v>
      </c>
      <c r="L105" s="73">
        <v>33414</v>
      </c>
      <c r="M105" s="73">
        <v>32761</v>
      </c>
      <c r="N105" s="94"/>
      <c r="O105" s="73">
        <v>32354</v>
      </c>
      <c r="P105" s="73">
        <v>32614</v>
      </c>
      <c r="Q105" s="73">
        <v>31642</v>
      </c>
      <c r="R105" s="73">
        <v>31038</v>
      </c>
      <c r="S105" s="73">
        <v>31235</v>
      </c>
      <c r="T105" s="77">
        <v>30595</v>
      </c>
      <c r="U105" s="77">
        <v>29407</v>
      </c>
      <c r="V105" s="77">
        <v>26909</v>
      </c>
      <c r="W105" s="74">
        <v>24323</v>
      </c>
    </row>
    <row r="106" spans="1:23" s="78" customFormat="1" ht="14.25" customHeight="1">
      <c r="A106" s="79" t="s">
        <v>90</v>
      </c>
      <c r="B106" s="80">
        <v>0.4678425504010223</v>
      </c>
      <c r="C106" s="81">
        <v>0.4701399196170972</v>
      </c>
      <c r="D106" s="81">
        <v>0.5103514294058474</v>
      </c>
      <c r="E106" s="82">
        <v>0.4993387992594552</v>
      </c>
      <c r="F106" s="83"/>
      <c r="G106" s="81"/>
      <c r="H106" s="81">
        <v>0.5439103899605382</v>
      </c>
      <c r="I106" s="81">
        <v>0.5434077213429575</v>
      </c>
      <c r="J106" s="81">
        <v>0.5433467146820946</v>
      </c>
      <c r="K106" s="81">
        <v>0.5777566761623936</v>
      </c>
      <c r="L106" s="81">
        <v>0.6113509953161592</v>
      </c>
      <c r="M106" s="81">
        <v>0.6270047846889952</v>
      </c>
      <c r="N106" s="84"/>
      <c r="O106" s="81">
        <v>0.6219291838068509</v>
      </c>
      <c r="P106" s="81">
        <v>0.615068363979255</v>
      </c>
      <c r="Q106" s="81">
        <v>0.6007936658628743</v>
      </c>
      <c r="R106" s="81">
        <v>0.5879411263283514</v>
      </c>
      <c r="S106" s="81">
        <v>0.5850675258021616</v>
      </c>
      <c r="T106" s="81">
        <v>0.5838183379448526</v>
      </c>
      <c r="U106" s="85">
        <v>0.5786615242330624</v>
      </c>
      <c r="V106" s="85">
        <v>0.551199328130441</v>
      </c>
      <c r="W106" s="82">
        <v>0.5165983475989211</v>
      </c>
    </row>
    <row r="107" spans="1:23" s="78" customFormat="1" ht="14.25" customHeight="1">
      <c r="A107" s="71" t="s">
        <v>92</v>
      </c>
      <c r="B107" s="72">
        <v>6571</v>
      </c>
      <c r="C107" s="73">
        <v>6418</v>
      </c>
      <c r="D107" s="73">
        <v>4368</v>
      </c>
      <c r="E107" s="74">
        <v>4566</v>
      </c>
      <c r="F107" s="75"/>
      <c r="G107" s="73"/>
      <c r="H107" s="73">
        <v>5793</v>
      </c>
      <c r="I107" s="73">
        <v>6004</v>
      </c>
      <c r="J107" s="73">
        <v>6386</v>
      </c>
      <c r="K107" s="73">
        <v>6754</v>
      </c>
      <c r="L107" s="73">
        <v>7207</v>
      </c>
      <c r="M107" s="73">
        <v>8289</v>
      </c>
      <c r="N107" s="94"/>
      <c r="O107" s="73">
        <v>9275</v>
      </c>
      <c r="P107" s="73">
        <v>10157</v>
      </c>
      <c r="Q107" s="73">
        <v>11337</v>
      </c>
      <c r="R107" s="73">
        <v>12791</v>
      </c>
      <c r="S107" s="73">
        <v>14127</v>
      </c>
      <c r="T107" s="77">
        <v>14605</v>
      </c>
      <c r="U107" s="77">
        <v>14801</v>
      </c>
      <c r="V107" s="77">
        <v>15569</v>
      </c>
      <c r="W107" s="74">
        <v>16626</v>
      </c>
    </row>
    <row r="108" spans="1:23" s="78" customFormat="1" ht="14.25" customHeight="1" thickBot="1">
      <c r="A108" s="86" t="s">
        <v>90</v>
      </c>
      <c r="B108" s="87">
        <v>0.11048711179863131</v>
      </c>
      <c r="C108" s="88">
        <v>0.1070326701465904</v>
      </c>
      <c r="D108" s="88">
        <v>0.07086997436479865</v>
      </c>
      <c r="E108" s="89">
        <v>0.07547606453319228</v>
      </c>
      <c r="F108" s="90"/>
      <c r="G108" s="88"/>
      <c r="H108" s="88">
        <v>0.0709943871173313</v>
      </c>
      <c r="I108" s="88">
        <v>0.07951791272101186</v>
      </c>
      <c r="J108" s="88">
        <v>0.09424995572347836</v>
      </c>
      <c r="K108" s="88">
        <v>0.11251603445116365</v>
      </c>
      <c r="L108" s="88">
        <v>0.13186109484777517</v>
      </c>
      <c r="M108" s="88">
        <v>0.15864114832535886</v>
      </c>
      <c r="N108" s="84"/>
      <c r="O108" s="88">
        <v>0.17828995425012495</v>
      </c>
      <c r="P108" s="88">
        <v>0.19155115511551155</v>
      </c>
      <c r="Q108" s="88">
        <v>0.21525813127765014</v>
      </c>
      <c r="R108" s="88">
        <v>0.24229508817790912</v>
      </c>
      <c r="S108" s="88">
        <v>0.26461498117519244</v>
      </c>
      <c r="T108" s="88">
        <v>0.27869478103234424</v>
      </c>
      <c r="U108" s="91">
        <v>0.29124933587831325</v>
      </c>
      <c r="V108" s="91">
        <v>0.31891271840881624</v>
      </c>
      <c r="W108" s="89">
        <v>0.35312108404307285</v>
      </c>
    </row>
    <row r="109" spans="1:23" s="44" customFormat="1" ht="14.25" customHeight="1">
      <c r="A109" s="55" t="s">
        <v>28</v>
      </c>
      <c r="B109" s="56">
        <v>43379</v>
      </c>
      <c r="C109" s="57">
        <v>46590</v>
      </c>
      <c r="D109" s="57">
        <v>50792</v>
      </c>
      <c r="E109" s="58">
        <v>53979</v>
      </c>
      <c r="F109" s="59">
        <v>54937</v>
      </c>
      <c r="G109" s="57">
        <v>67938</v>
      </c>
      <c r="H109" s="57">
        <v>71519</v>
      </c>
      <c r="I109" s="57">
        <v>72260</v>
      </c>
      <c r="J109" s="57">
        <v>68644</v>
      </c>
      <c r="K109" s="57">
        <v>61753</v>
      </c>
      <c r="L109" s="57">
        <v>54395</v>
      </c>
      <c r="M109" s="57">
        <v>49765</v>
      </c>
      <c r="N109" s="92"/>
      <c r="O109" s="57">
        <v>49060</v>
      </c>
      <c r="P109" s="57">
        <v>48869</v>
      </c>
      <c r="Q109" s="57">
        <v>47492</v>
      </c>
      <c r="R109" s="57">
        <v>46328</v>
      </c>
      <c r="S109" s="57">
        <v>44910</v>
      </c>
      <c r="T109" s="61">
        <v>42287</v>
      </c>
      <c r="U109" s="61">
        <v>39221</v>
      </c>
      <c r="V109" s="61">
        <v>36557</v>
      </c>
      <c r="W109" s="58">
        <v>33310</v>
      </c>
    </row>
    <row r="110" spans="1:23" s="44" customFormat="1" ht="14.25" customHeight="1">
      <c r="A110" s="62" t="s">
        <v>87</v>
      </c>
      <c r="B110" s="63" t="s">
        <v>103</v>
      </c>
      <c r="C110" s="64" t="s">
        <v>45</v>
      </c>
      <c r="D110" s="64" t="s">
        <v>45</v>
      </c>
      <c r="E110" s="65" t="s">
        <v>45</v>
      </c>
      <c r="F110" s="66"/>
      <c r="G110" s="67"/>
      <c r="H110" s="93" t="s">
        <v>45</v>
      </c>
      <c r="I110" s="93" t="s">
        <v>45</v>
      </c>
      <c r="J110" s="64" t="s">
        <v>45</v>
      </c>
      <c r="K110" s="64" t="s">
        <v>45</v>
      </c>
      <c r="L110" s="64" t="s">
        <v>45</v>
      </c>
      <c r="M110" s="93" t="s">
        <v>45</v>
      </c>
      <c r="N110" s="60"/>
      <c r="O110" s="93" t="s">
        <v>45</v>
      </c>
      <c r="P110" s="93" t="s">
        <v>45</v>
      </c>
      <c r="Q110" s="93" t="s">
        <v>45</v>
      </c>
      <c r="R110" s="93" t="s">
        <v>45</v>
      </c>
      <c r="S110" s="68">
        <v>1</v>
      </c>
      <c r="T110" s="93" t="s">
        <v>45</v>
      </c>
      <c r="U110" s="69">
        <v>21</v>
      </c>
      <c r="V110" s="69">
        <v>9</v>
      </c>
      <c r="W110" s="70">
        <v>40</v>
      </c>
    </row>
    <row r="111" spans="1:23" s="78" customFormat="1" ht="14.25" customHeight="1">
      <c r="A111" s="71" t="s">
        <v>89</v>
      </c>
      <c r="B111" s="72">
        <v>17097</v>
      </c>
      <c r="C111" s="73">
        <v>18987</v>
      </c>
      <c r="D111" s="73">
        <v>21230</v>
      </c>
      <c r="E111" s="74">
        <v>22928</v>
      </c>
      <c r="F111" s="75"/>
      <c r="G111" s="73"/>
      <c r="H111" s="73">
        <v>27882</v>
      </c>
      <c r="I111" s="73">
        <v>27689</v>
      </c>
      <c r="J111" s="73">
        <v>26516</v>
      </c>
      <c r="K111" s="73">
        <v>21010</v>
      </c>
      <c r="L111" s="73">
        <v>15075</v>
      </c>
      <c r="M111" s="73">
        <v>11163</v>
      </c>
      <c r="N111" s="94"/>
      <c r="O111" s="73">
        <v>9578</v>
      </c>
      <c r="P111" s="73">
        <v>9423</v>
      </c>
      <c r="Q111" s="73">
        <v>8895</v>
      </c>
      <c r="R111" s="73">
        <v>7874</v>
      </c>
      <c r="S111" s="73">
        <v>6534</v>
      </c>
      <c r="T111" s="77">
        <v>5229</v>
      </c>
      <c r="U111" s="77">
        <v>4468</v>
      </c>
      <c r="V111" s="77">
        <v>4063</v>
      </c>
      <c r="W111" s="74">
        <v>3654</v>
      </c>
    </row>
    <row r="112" spans="1:23" s="78" customFormat="1" ht="14.25" customHeight="1">
      <c r="A112" s="79" t="s">
        <v>90</v>
      </c>
      <c r="B112" s="80">
        <v>0.3941308006178105</v>
      </c>
      <c r="C112" s="81">
        <v>0.40753380553766905</v>
      </c>
      <c r="D112" s="81">
        <v>0.41797920932430305</v>
      </c>
      <c r="E112" s="82">
        <v>0.4247577761722151</v>
      </c>
      <c r="F112" s="83"/>
      <c r="G112" s="81"/>
      <c r="H112" s="81">
        <v>0.3898544442735497</v>
      </c>
      <c r="I112" s="81">
        <v>0.38318571823969</v>
      </c>
      <c r="J112" s="81">
        <v>0.38628285064972906</v>
      </c>
      <c r="K112" s="81">
        <v>0.34022638576263503</v>
      </c>
      <c r="L112" s="81">
        <v>0.2771394429635077</v>
      </c>
      <c r="M112" s="81">
        <v>0.2243142771023812</v>
      </c>
      <c r="N112" s="84"/>
      <c r="O112" s="81">
        <v>0.19523033020790867</v>
      </c>
      <c r="P112" s="81">
        <v>0.1928216251611451</v>
      </c>
      <c r="Q112" s="81">
        <v>0.18729470226564474</v>
      </c>
      <c r="R112" s="81">
        <v>0.16996201001554137</v>
      </c>
      <c r="S112" s="81">
        <v>0.14549422164822196</v>
      </c>
      <c r="T112" s="81">
        <v>0.12365502400264856</v>
      </c>
      <c r="U112" s="85">
        <v>0.1139795918367347</v>
      </c>
      <c r="V112" s="85">
        <v>0.1111688738097844</v>
      </c>
      <c r="W112" s="82">
        <v>0.10982867448151488</v>
      </c>
    </row>
    <row r="113" spans="1:23" s="78" customFormat="1" ht="14.25" customHeight="1">
      <c r="A113" s="71" t="s">
        <v>91</v>
      </c>
      <c r="B113" s="72">
        <v>22817</v>
      </c>
      <c r="C113" s="73">
        <v>23894</v>
      </c>
      <c r="D113" s="73">
        <v>26923</v>
      </c>
      <c r="E113" s="74">
        <v>28175</v>
      </c>
      <c r="F113" s="75"/>
      <c r="G113" s="73"/>
      <c r="H113" s="73">
        <v>40189</v>
      </c>
      <c r="I113" s="73">
        <v>40740</v>
      </c>
      <c r="J113" s="73">
        <v>37736</v>
      </c>
      <c r="K113" s="73">
        <v>35759</v>
      </c>
      <c r="L113" s="73">
        <v>33751</v>
      </c>
      <c r="M113" s="73">
        <v>32529</v>
      </c>
      <c r="N113" s="94"/>
      <c r="O113" s="73">
        <v>32454</v>
      </c>
      <c r="P113" s="73">
        <v>31534</v>
      </c>
      <c r="Q113" s="73">
        <v>29465</v>
      </c>
      <c r="R113" s="73">
        <v>27370</v>
      </c>
      <c r="S113" s="73">
        <v>25512</v>
      </c>
      <c r="T113" s="77">
        <v>23144</v>
      </c>
      <c r="U113" s="77">
        <v>21145</v>
      </c>
      <c r="V113" s="77">
        <v>18779</v>
      </c>
      <c r="W113" s="74">
        <v>15819</v>
      </c>
    </row>
    <row r="114" spans="1:23" s="78" customFormat="1" ht="14.25" customHeight="1">
      <c r="A114" s="79" t="s">
        <v>90</v>
      </c>
      <c r="B114" s="80">
        <v>0.5259918393692801</v>
      </c>
      <c r="C114" s="81">
        <v>0.5128568362309508</v>
      </c>
      <c r="D114" s="81">
        <v>0.5300637895731611</v>
      </c>
      <c r="E114" s="82">
        <v>0.5219622445765946</v>
      </c>
      <c r="F114" s="83"/>
      <c r="G114" s="81"/>
      <c r="H114" s="81">
        <v>0.561934590808037</v>
      </c>
      <c r="I114" s="81">
        <v>0.5637973982839746</v>
      </c>
      <c r="J114" s="81">
        <v>0.5497348639356681</v>
      </c>
      <c r="K114" s="81">
        <v>0.5790649846970998</v>
      </c>
      <c r="L114" s="81">
        <v>0.6204798235131905</v>
      </c>
      <c r="M114" s="81">
        <v>0.6536521651763287</v>
      </c>
      <c r="N114" s="84"/>
      <c r="O114" s="81">
        <v>0.6615165103954341</v>
      </c>
      <c r="P114" s="81">
        <v>0.6452761464322986</v>
      </c>
      <c r="Q114" s="81">
        <v>0.6204202813105365</v>
      </c>
      <c r="R114" s="81">
        <v>0.5907874287687791</v>
      </c>
      <c r="S114" s="81">
        <v>0.568082121623728</v>
      </c>
      <c r="T114" s="81">
        <v>0.5473076832123348</v>
      </c>
      <c r="U114" s="85">
        <v>0.5394132653061224</v>
      </c>
      <c r="V114" s="85">
        <v>0.5138174455510561</v>
      </c>
      <c r="W114" s="82">
        <v>0.47547339945897205</v>
      </c>
    </row>
    <row r="115" spans="1:23" s="78" customFormat="1" ht="14.25" customHeight="1">
      <c r="A115" s="71" t="s">
        <v>92</v>
      </c>
      <c r="B115" s="72">
        <v>3465</v>
      </c>
      <c r="C115" s="73">
        <v>3709</v>
      </c>
      <c r="D115" s="73">
        <v>2639</v>
      </c>
      <c r="E115" s="74">
        <v>2876</v>
      </c>
      <c r="F115" s="75"/>
      <c r="G115" s="73"/>
      <c r="H115" s="73">
        <v>3448</v>
      </c>
      <c r="I115" s="73">
        <v>3831</v>
      </c>
      <c r="J115" s="73">
        <v>4392</v>
      </c>
      <c r="K115" s="73">
        <v>4984</v>
      </c>
      <c r="L115" s="73">
        <v>5569</v>
      </c>
      <c r="M115" s="73">
        <v>6073</v>
      </c>
      <c r="N115" s="94"/>
      <c r="O115" s="73">
        <v>7028</v>
      </c>
      <c r="P115" s="73">
        <v>7912</v>
      </c>
      <c r="Q115" s="73">
        <v>9132</v>
      </c>
      <c r="R115" s="73">
        <v>11084</v>
      </c>
      <c r="S115" s="73">
        <v>12863</v>
      </c>
      <c r="T115" s="77">
        <v>13914</v>
      </c>
      <c r="U115" s="77">
        <v>13587</v>
      </c>
      <c r="V115" s="77">
        <v>13706</v>
      </c>
      <c r="W115" s="74">
        <v>13797</v>
      </c>
    </row>
    <row r="116" spans="1:23" s="78" customFormat="1" ht="14.25" customHeight="1" thickBot="1">
      <c r="A116" s="86" t="s">
        <v>90</v>
      </c>
      <c r="B116" s="87">
        <v>0.07987736001290947</v>
      </c>
      <c r="C116" s="88">
        <v>0.07960935823138013</v>
      </c>
      <c r="D116" s="88">
        <v>0.05195700110253583</v>
      </c>
      <c r="E116" s="89">
        <v>0.053279979251190275</v>
      </c>
      <c r="F116" s="90"/>
      <c r="G116" s="88"/>
      <c r="H116" s="88">
        <v>0.04821096491841329</v>
      </c>
      <c r="I116" s="88">
        <v>0.05301688347633546</v>
      </c>
      <c r="J116" s="88">
        <v>0.06398228541460288</v>
      </c>
      <c r="K116" s="88">
        <v>0.08070862954026525</v>
      </c>
      <c r="L116" s="88">
        <v>0.10238073352330178</v>
      </c>
      <c r="M116" s="88">
        <v>0.12203355772129007</v>
      </c>
      <c r="N116" s="84"/>
      <c r="O116" s="88">
        <v>0.14325315939665714</v>
      </c>
      <c r="P116" s="88">
        <v>0.1619022284065563</v>
      </c>
      <c r="Q116" s="88">
        <v>0.19228501642381876</v>
      </c>
      <c r="R116" s="88">
        <v>0.2392505612156795</v>
      </c>
      <c r="S116" s="88">
        <v>0.28642365672805004</v>
      </c>
      <c r="T116" s="88">
        <v>0.3290372927850167</v>
      </c>
      <c r="U116" s="91">
        <v>0.34660714285714284</v>
      </c>
      <c r="V116" s="91">
        <v>0.37501368063915946</v>
      </c>
      <c r="W116" s="89">
        <v>0.41469792605951306</v>
      </c>
    </row>
    <row r="117" spans="1:23" s="44" customFormat="1" ht="14.25" customHeight="1">
      <c r="A117" s="55" t="s">
        <v>29</v>
      </c>
      <c r="B117" s="56">
        <v>86198</v>
      </c>
      <c r="C117" s="57">
        <v>86395</v>
      </c>
      <c r="D117" s="57">
        <v>90540</v>
      </c>
      <c r="E117" s="58">
        <v>92751</v>
      </c>
      <c r="F117" s="59">
        <v>90973</v>
      </c>
      <c r="G117" s="57">
        <v>121093</v>
      </c>
      <c r="H117" s="57">
        <v>122982</v>
      </c>
      <c r="I117" s="57">
        <v>120045</v>
      </c>
      <c r="J117" s="57">
        <v>112971</v>
      </c>
      <c r="K117" s="57">
        <v>102759</v>
      </c>
      <c r="L117" s="57">
        <v>95326</v>
      </c>
      <c r="M117" s="57">
        <v>96935</v>
      </c>
      <c r="N117" s="92"/>
      <c r="O117" s="57">
        <v>102157</v>
      </c>
      <c r="P117" s="57">
        <v>109929</v>
      </c>
      <c r="Q117" s="57">
        <v>116247</v>
      </c>
      <c r="R117" s="57">
        <v>122279</v>
      </c>
      <c r="S117" s="57">
        <v>127912</v>
      </c>
      <c r="T117" s="61">
        <v>127309</v>
      </c>
      <c r="U117" s="61">
        <v>127487</v>
      </c>
      <c r="V117" s="61">
        <v>125857</v>
      </c>
      <c r="W117" s="58">
        <v>123135</v>
      </c>
    </row>
    <row r="118" spans="1:23" s="44" customFormat="1" ht="14.25" customHeight="1">
      <c r="A118" s="62" t="s">
        <v>87</v>
      </c>
      <c r="B118" s="63" t="s">
        <v>103</v>
      </c>
      <c r="C118" s="64" t="s">
        <v>45</v>
      </c>
      <c r="D118" s="64" t="s">
        <v>45</v>
      </c>
      <c r="E118" s="65" t="s">
        <v>45</v>
      </c>
      <c r="F118" s="66"/>
      <c r="G118" s="67"/>
      <c r="H118" s="93" t="s">
        <v>45</v>
      </c>
      <c r="I118" s="93" t="s">
        <v>45</v>
      </c>
      <c r="J118" s="64" t="s">
        <v>45</v>
      </c>
      <c r="K118" s="64" t="s">
        <v>45</v>
      </c>
      <c r="L118" s="64" t="s">
        <v>45</v>
      </c>
      <c r="M118" s="93" t="s">
        <v>45</v>
      </c>
      <c r="N118" s="60"/>
      <c r="O118" s="93" t="s">
        <v>45</v>
      </c>
      <c r="P118" s="93" t="s">
        <v>45</v>
      </c>
      <c r="Q118" s="68">
        <v>159</v>
      </c>
      <c r="R118" s="93" t="s">
        <v>45</v>
      </c>
      <c r="S118" s="68">
        <v>177</v>
      </c>
      <c r="T118" s="68">
        <v>21</v>
      </c>
      <c r="U118" s="69">
        <v>822</v>
      </c>
      <c r="V118" s="69">
        <v>927</v>
      </c>
      <c r="W118" s="70">
        <v>2172</v>
      </c>
    </row>
    <row r="119" spans="1:23" s="78" customFormat="1" ht="14.25" customHeight="1">
      <c r="A119" s="71" t="s">
        <v>89</v>
      </c>
      <c r="B119" s="72">
        <v>34595</v>
      </c>
      <c r="C119" s="73">
        <v>35293</v>
      </c>
      <c r="D119" s="73">
        <v>36706</v>
      </c>
      <c r="E119" s="74">
        <v>37988</v>
      </c>
      <c r="F119" s="75"/>
      <c r="G119" s="73"/>
      <c r="H119" s="73">
        <v>45893</v>
      </c>
      <c r="I119" s="73">
        <v>43651</v>
      </c>
      <c r="J119" s="73">
        <v>40600</v>
      </c>
      <c r="K119" s="73">
        <v>31777</v>
      </c>
      <c r="L119" s="73">
        <v>23933</v>
      </c>
      <c r="M119" s="73">
        <v>20559</v>
      </c>
      <c r="N119" s="94"/>
      <c r="O119" s="73">
        <v>21105</v>
      </c>
      <c r="P119" s="73">
        <v>22355</v>
      </c>
      <c r="Q119" s="73">
        <v>22512</v>
      </c>
      <c r="R119" s="73">
        <v>22335</v>
      </c>
      <c r="S119" s="73">
        <v>21610</v>
      </c>
      <c r="T119" s="77">
        <v>20255</v>
      </c>
      <c r="U119" s="77">
        <v>19305</v>
      </c>
      <c r="V119" s="77">
        <v>18511</v>
      </c>
      <c r="W119" s="74">
        <v>17537</v>
      </c>
    </row>
    <row r="120" spans="1:23" s="78" customFormat="1" ht="14.25" customHeight="1">
      <c r="A120" s="79" t="s">
        <v>90</v>
      </c>
      <c r="B120" s="80">
        <v>0.40134341864080375</v>
      </c>
      <c r="C120" s="81">
        <v>0.4085074367729614</v>
      </c>
      <c r="D120" s="81">
        <v>0.4054119726087917</v>
      </c>
      <c r="E120" s="82">
        <v>0.40956970814330845</v>
      </c>
      <c r="F120" s="83"/>
      <c r="G120" s="81"/>
      <c r="H120" s="81">
        <v>0.3731684311525264</v>
      </c>
      <c r="I120" s="81">
        <v>0.3636219750926736</v>
      </c>
      <c r="J120" s="81">
        <v>0.3593842667587257</v>
      </c>
      <c r="K120" s="81">
        <v>0.30923812026197217</v>
      </c>
      <c r="L120" s="81">
        <v>0.2510647672198561</v>
      </c>
      <c r="M120" s="81">
        <v>0.21209057615928198</v>
      </c>
      <c r="N120" s="84"/>
      <c r="O120" s="81">
        <v>0.20659377233082413</v>
      </c>
      <c r="P120" s="81">
        <v>0.20335853141573199</v>
      </c>
      <c r="Q120" s="81">
        <v>0.1939218523878437</v>
      </c>
      <c r="R120" s="81">
        <v>0.18265605704986138</v>
      </c>
      <c r="S120" s="81">
        <v>0.1691783771088582</v>
      </c>
      <c r="T120" s="81">
        <v>0.1591273332914336</v>
      </c>
      <c r="U120" s="85">
        <v>0.15240990013026487</v>
      </c>
      <c r="V120" s="85">
        <v>0.148170975746418</v>
      </c>
      <c r="W120" s="82">
        <v>0.14497821647941933</v>
      </c>
    </row>
    <row r="121" spans="1:23" s="78" customFormat="1" ht="14.25" customHeight="1">
      <c r="A121" s="71" t="s">
        <v>91</v>
      </c>
      <c r="B121" s="72">
        <v>44400</v>
      </c>
      <c r="C121" s="73">
        <v>43505</v>
      </c>
      <c r="D121" s="73">
        <v>48633</v>
      </c>
      <c r="E121" s="74">
        <v>49155</v>
      </c>
      <c r="F121" s="75"/>
      <c r="G121" s="73"/>
      <c r="H121" s="73">
        <v>70011</v>
      </c>
      <c r="I121" s="73">
        <v>68489</v>
      </c>
      <c r="J121" s="73">
        <v>63699</v>
      </c>
      <c r="K121" s="73">
        <v>61298</v>
      </c>
      <c r="L121" s="73">
        <v>60525</v>
      </c>
      <c r="M121" s="73">
        <v>64096</v>
      </c>
      <c r="N121" s="94"/>
      <c r="O121" s="73">
        <v>66985</v>
      </c>
      <c r="P121" s="73">
        <v>71542</v>
      </c>
      <c r="Q121" s="73">
        <v>74917</v>
      </c>
      <c r="R121" s="73">
        <v>77837</v>
      </c>
      <c r="S121" s="73">
        <v>80789</v>
      </c>
      <c r="T121" s="77">
        <v>79633</v>
      </c>
      <c r="U121" s="77">
        <v>78871</v>
      </c>
      <c r="V121" s="77">
        <v>74757</v>
      </c>
      <c r="W121" s="74">
        <v>69521</v>
      </c>
    </row>
    <row r="122" spans="1:23" s="78" customFormat="1" ht="14.25" customHeight="1">
      <c r="A122" s="79" t="s">
        <v>90</v>
      </c>
      <c r="B122" s="80">
        <v>0.5150931576138658</v>
      </c>
      <c r="C122" s="81">
        <v>0.5035592337519532</v>
      </c>
      <c r="D122" s="81">
        <v>0.537143803843605</v>
      </c>
      <c r="E122" s="82">
        <v>0.529967331888605</v>
      </c>
      <c r="F122" s="83"/>
      <c r="G122" s="81"/>
      <c r="H122" s="81">
        <v>0.5692784309899009</v>
      </c>
      <c r="I122" s="81">
        <v>0.5705277187721272</v>
      </c>
      <c r="J122" s="81">
        <v>0.5638526701542874</v>
      </c>
      <c r="K122" s="81">
        <v>0.5965219591471307</v>
      </c>
      <c r="L122" s="81">
        <v>0.6349264628747666</v>
      </c>
      <c r="M122" s="81">
        <v>0.661226595141074</v>
      </c>
      <c r="N122" s="84"/>
      <c r="O122" s="81">
        <v>0.6557064126785243</v>
      </c>
      <c r="P122" s="81">
        <v>0.6508018812142383</v>
      </c>
      <c r="Q122" s="81">
        <v>0.6453466335883123</v>
      </c>
      <c r="R122" s="81">
        <v>0.6365524742596849</v>
      </c>
      <c r="S122" s="81">
        <v>0.6324734802520844</v>
      </c>
      <c r="T122" s="81">
        <v>0.6256127836088241</v>
      </c>
      <c r="U122" s="85">
        <v>0.622673982552402</v>
      </c>
      <c r="V122" s="85">
        <v>0.5983910990154486</v>
      </c>
      <c r="W122" s="82">
        <v>0.5747294627282723</v>
      </c>
    </row>
    <row r="123" spans="1:23" s="78" customFormat="1" ht="14.25" customHeight="1">
      <c r="A123" s="71" t="s">
        <v>92</v>
      </c>
      <c r="B123" s="72">
        <v>7203</v>
      </c>
      <c r="C123" s="73">
        <v>7597</v>
      </c>
      <c r="D123" s="73">
        <v>5201</v>
      </c>
      <c r="E123" s="74">
        <v>5608</v>
      </c>
      <c r="F123" s="75"/>
      <c r="G123" s="73"/>
      <c r="H123" s="73">
        <v>7078</v>
      </c>
      <c r="I123" s="73">
        <v>7905</v>
      </c>
      <c r="J123" s="73">
        <v>8672</v>
      </c>
      <c r="K123" s="73">
        <v>9684</v>
      </c>
      <c r="L123" s="73">
        <v>10868</v>
      </c>
      <c r="M123" s="73">
        <v>12280</v>
      </c>
      <c r="N123" s="94"/>
      <c r="O123" s="73">
        <v>14067</v>
      </c>
      <c r="P123" s="73">
        <v>16032</v>
      </c>
      <c r="Q123" s="73">
        <v>18659</v>
      </c>
      <c r="R123" s="73">
        <v>22107</v>
      </c>
      <c r="S123" s="73">
        <v>25336</v>
      </c>
      <c r="T123" s="77">
        <v>27400</v>
      </c>
      <c r="U123" s="77">
        <v>28489</v>
      </c>
      <c r="V123" s="77">
        <v>31662</v>
      </c>
      <c r="W123" s="74">
        <v>33905</v>
      </c>
    </row>
    <row r="124" spans="1:23" s="78" customFormat="1" ht="14.25" customHeight="1" thickBot="1">
      <c r="A124" s="86" t="s">
        <v>90</v>
      </c>
      <c r="B124" s="87">
        <v>0.08356342374533052</v>
      </c>
      <c r="C124" s="88">
        <v>0.08793332947508536</v>
      </c>
      <c r="D124" s="88">
        <v>0.05744422354760327</v>
      </c>
      <c r="E124" s="89">
        <v>0.0604629599680866</v>
      </c>
      <c r="F124" s="90"/>
      <c r="G124" s="88"/>
      <c r="H124" s="88">
        <v>0.057553137857572656</v>
      </c>
      <c r="I124" s="88">
        <v>0.0658503061351993</v>
      </c>
      <c r="J124" s="88">
        <v>0.07676306308698692</v>
      </c>
      <c r="K124" s="88">
        <v>0.09423992059089714</v>
      </c>
      <c r="L124" s="88">
        <v>0.11400876990537734</v>
      </c>
      <c r="M124" s="88">
        <v>0.1266828286996441</v>
      </c>
      <c r="N124" s="84"/>
      <c r="O124" s="88">
        <v>0.13769981499065165</v>
      </c>
      <c r="P124" s="88">
        <v>0.14583958737002975</v>
      </c>
      <c r="Q124" s="88">
        <v>0.16073151402384397</v>
      </c>
      <c r="R124" s="88">
        <v>0.1807914686904538</v>
      </c>
      <c r="S124" s="88">
        <v>0.19834814263905742</v>
      </c>
      <c r="T124" s="88">
        <v>0.2152598830997423</v>
      </c>
      <c r="U124" s="91">
        <v>0.22491611731733313</v>
      </c>
      <c r="V124" s="91">
        <v>0.25343792523813335</v>
      </c>
      <c r="W124" s="89">
        <v>0.28029232079230837</v>
      </c>
    </row>
    <row r="125" spans="1:23" s="44" customFormat="1" ht="14.25" customHeight="1">
      <c r="A125" s="100" t="s">
        <v>26</v>
      </c>
      <c r="B125" s="56">
        <v>29702</v>
      </c>
      <c r="C125" s="57">
        <v>30482</v>
      </c>
      <c r="D125" s="57">
        <v>32181</v>
      </c>
      <c r="E125" s="58">
        <v>32566</v>
      </c>
      <c r="F125" s="59">
        <v>34893</v>
      </c>
      <c r="G125" s="57">
        <v>42723</v>
      </c>
      <c r="H125" s="57">
        <v>44358</v>
      </c>
      <c r="I125" s="57">
        <v>44132</v>
      </c>
      <c r="J125" s="57">
        <v>42376</v>
      </c>
      <c r="K125" s="57">
        <v>40787</v>
      </c>
      <c r="L125" s="57">
        <v>38898</v>
      </c>
      <c r="M125" s="57">
        <v>38151</v>
      </c>
      <c r="N125" s="92"/>
      <c r="O125" s="57">
        <v>38377</v>
      </c>
      <c r="P125" s="57">
        <v>37878</v>
      </c>
      <c r="Q125" s="57">
        <v>36790</v>
      </c>
      <c r="R125" s="57">
        <v>35534</v>
      </c>
      <c r="S125" s="57">
        <v>34266</v>
      </c>
      <c r="T125" s="61">
        <v>32993</v>
      </c>
      <c r="U125" s="61">
        <v>31144</v>
      </c>
      <c r="V125" s="61">
        <v>29282</v>
      </c>
      <c r="W125" s="58">
        <v>27490</v>
      </c>
    </row>
    <row r="126" spans="1:23" s="44" customFormat="1" ht="14.25" customHeight="1">
      <c r="A126" s="62" t="s">
        <v>87</v>
      </c>
      <c r="B126" s="63" t="s">
        <v>103</v>
      </c>
      <c r="C126" s="64" t="s">
        <v>45</v>
      </c>
      <c r="D126" s="64" t="s">
        <v>45</v>
      </c>
      <c r="E126" s="65" t="s">
        <v>45</v>
      </c>
      <c r="F126" s="66"/>
      <c r="G126" s="67"/>
      <c r="H126" s="93" t="s">
        <v>45</v>
      </c>
      <c r="I126" s="93" t="s">
        <v>45</v>
      </c>
      <c r="J126" s="64" t="s">
        <v>45</v>
      </c>
      <c r="K126" s="64" t="s">
        <v>45</v>
      </c>
      <c r="L126" s="64" t="s">
        <v>45</v>
      </c>
      <c r="M126" s="93" t="s">
        <v>45</v>
      </c>
      <c r="N126" s="60"/>
      <c r="O126" s="93" t="s">
        <v>45</v>
      </c>
      <c r="P126" s="93" t="s">
        <v>45</v>
      </c>
      <c r="Q126" s="68">
        <v>16</v>
      </c>
      <c r="R126" s="93" t="s">
        <v>45</v>
      </c>
      <c r="S126" s="68">
        <v>4</v>
      </c>
      <c r="T126" s="68">
        <v>1</v>
      </c>
      <c r="U126" s="69">
        <v>2</v>
      </c>
      <c r="V126" s="69">
        <v>10</v>
      </c>
      <c r="W126" s="70">
        <v>46</v>
      </c>
    </row>
    <row r="127" spans="1:23" s="78" customFormat="1" ht="14.25" customHeight="1">
      <c r="A127" s="71" t="s">
        <v>89</v>
      </c>
      <c r="B127" s="72">
        <v>11760</v>
      </c>
      <c r="C127" s="73">
        <v>12192</v>
      </c>
      <c r="D127" s="73">
        <v>12738</v>
      </c>
      <c r="E127" s="74">
        <v>13206</v>
      </c>
      <c r="F127" s="75"/>
      <c r="G127" s="73"/>
      <c r="H127" s="73">
        <v>16749</v>
      </c>
      <c r="I127" s="73">
        <v>16675</v>
      </c>
      <c r="J127" s="73">
        <v>15444</v>
      </c>
      <c r="K127" s="73">
        <v>12772</v>
      </c>
      <c r="L127" s="73">
        <v>10560</v>
      </c>
      <c r="M127" s="73">
        <v>9484</v>
      </c>
      <c r="N127" s="94"/>
      <c r="O127" s="73">
        <v>9071</v>
      </c>
      <c r="P127" s="73">
        <v>8357</v>
      </c>
      <c r="Q127" s="73">
        <v>7227</v>
      </c>
      <c r="R127" s="73">
        <v>5895</v>
      </c>
      <c r="S127" s="73">
        <v>4979</v>
      </c>
      <c r="T127" s="77">
        <v>4336</v>
      </c>
      <c r="U127" s="77">
        <v>3881</v>
      </c>
      <c r="V127" s="77">
        <v>3606</v>
      </c>
      <c r="W127" s="74">
        <v>3165</v>
      </c>
    </row>
    <row r="128" spans="1:23" s="78" customFormat="1" ht="14.25" customHeight="1">
      <c r="A128" s="79" t="s">
        <v>90</v>
      </c>
      <c r="B128" s="80">
        <v>0.3959329338091711</v>
      </c>
      <c r="C128" s="81">
        <v>0.39997375500295257</v>
      </c>
      <c r="D128" s="81">
        <v>0.39582362263447374</v>
      </c>
      <c r="E128" s="82">
        <v>0.40551495424676043</v>
      </c>
      <c r="F128" s="83"/>
      <c r="G128" s="81"/>
      <c r="H128" s="81">
        <v>0.3775869065332071</v>
      </c>
      <c r="I128" s="81">
        <v>0.37784374150276445</v>
      </c>
      <c r="J128" s="81">
        <v>0.3644515763639796</v>
      </c>
      <c r="K128" s="81">
        <v>0.31313899036457693</v>
      </c>
      <c r="L128" s="81">
        <v>0.27147925343205304</v>
      </c>
      <c r="M128" s="81">
        <v>0.24859112474116013</v>
      </c>
      <c r="N128" s="84"/>
      <c r="O128" s="81">
        <v>0.23636553143810093</v>
      </c>
      <c r="P128" s="81">
        <v>0.2206293890912931</v>
      </c>
      <c r="Q128" s="81">
        <v>0.19652471855115028</v>
      </c>
      <c r="R128" s="81">
        <v>0.16589745032926212</v>
      </c>
      <c r="S128" s="81">
        <v>0.14532134726519175</v>
      </c>
      <c r="T128" s="81">
        <v>0.13142580019398642</v>
      </c>
      <c r="U128" s="85">
        <v>0.12462269603750561</v>
      </c>
      <c r="V128" s="85">
        <v>0.12318939600983875</v>
      </c>
      <c r="W128" s="82">
        <v>0.11532575426322693</v>
      </c>
    </row>
    <row r="129" spans="1:23" s="78" customFormat="1" ht="14.25" customHeight="1">
      <c r="A129" s="71" t="s">
        <v>91</v>
      </c>
      <c r="B129" s="72">
        <v>14877</v>
      </c>
      <c r="C129" s="73">
        <v>15153</v>
      </c>
      <c r="D129" s="73">
        <v>17264</v>
      </c>
      <c r="E129" s="74">
        <v>17034</v>
      </c>
      <c r="F129" s="75"/>
      <c r="G129" s="73"/>
      <c r="H129" s="73">
        <v>24759</v>
      </c>
      <c r="I129" s="73">
        <v>24460</v>
      </c>
      <c r="J129" s="73">
        <v>23707</v>
      </c>
      <c r="K129" s="73">
        <v>24568</v>
      </c>
      <c r="L129" s="73">
        <v>24593</v>
      </c>
      <c r="M129" s="73">
        <v>24320</v>
      </c>
      <c r="N129" s="94"/>
      <c r="O129" s="73">
        <v>24353</v>
      </c>
      <c r="P129" s="73">
        <v>23905</v>
      </c>
      <c r="Q129" s="73">
        <v>23133</v>
      </c>
      <c r="R129" s="73">
        <v>22278</v>
      </c>
      <c r="S129" s="73">
        <v>21349</v>
      </c>
      <c r="T129" s="77">
        <v>20005</v>
      </c>
      <c r="U129" s="77">
        <v>18204</v>
      </c>
      <c r="V129" s="77">
        <v>16008</v>
      </c>
      <c r="W129" s="74">
        <v>14107</v>
      </c>
    </row>
    <row r="130" spans="1:23" s="78" customFormat="1" ht="14.25" customHeight="1">
      <c r="A130" s="79" t="s">
        <v>90</v>
      </c>
      <c r="B130" s="80">
        <v>0.5008753619284897</v>
      </c>
      <c r="C130" s="81">
        <v>0.4971130503247818</v>
      </c>
      <c r="D130" s="81">
        <v>0.536465616357478</v>
      </c>
      <c r="E130" s="82">
        <v>0.5230608610206964</v>
      </c>
      <c r="F130" s="83"/>
      <c r="G130" s="81"/>
      <c r="H130" s="81">
        <v>0.5581631272825646</v>
      </c>
      <c r="I130" s="81">
        <v>0.5542463518535303</v>
      </c>
      <c r="J130" s="81">
        <v>0.5594440249197659</v>
      </c>
      <c r="K130" s="81">
        <v>0.6023487876038934</v>
      </c>
      <c r="L130" s="81">
        <v>0.6322433029975835</v>
      </c>
      <c r="M130" s="81">
        <v>0.6374669078136878</v>
      </c>
      <c r="N130" s="84"/>
      <c r="O130" s="81">
        <v>0.6345727909946062</v>
      </c>
      <c r="P130" s="81">
        <v>0.6311051269866413</v>
      </c>
      <c r="Q130" s="81">
        <v>0.6290585739924947</v>
      </c>
      <c r="R130" s="81">
        <v>0.6269488377328756</v>
      </c>
      <c r="S130" s="81">
        <v>0.6231101511879049</v>
      </c>
      <c r="T130" s="81">
        <v>0.6063591173617847</v>
      </c>
      <c r="U130" s="85">
        <v>0.5845481985742726</v>
      </c>
      <c r="V130" s="85">
        <v>0.5468707297075703</v>
      </c>
      <c r="W130" s="82">
        <v>0.5140285672642472</v>
      </c>
    </row>
    <row r="131" spans="1:23" s="78" customFormat="1" ht="14.25" customHeight="1">
      <c r="A131" s="71" t="s">
        <v>92</v>
      </c>
      <c r="B131" s="72">
        <v>3065</v>
      </c>
      <c r="C131" s="73">
        <v>3137</v>
      </c>
      <c r="D131" s="73">
        <v>2179</v>
      </c>
      <c r="E131" s="74">
        <v>2326</v>
      </c>
      <c r="F131" s="75"/>
      <c r="G131" s="73"/>
      <c r="H131" s="73">
        <v>2850</v>
      </c>
      <c r="I131" s="73">
        <v>2997</v>
      </c>
      <c r="J131" s="73">
        <v>3225</v>
      </c>
      <c r="K131" s="73">
        <v>3447</v>
      </c>
      <c r="L131" s="73">
        <v>3745</v>
      </c>
      <c r="M131" s="73">
        <v>4347</v>
      </c>
      <c r="N131" s="94"/>
      <c r="O131" s="73">
        <v>4953</v>
      </c>
      <c r="P131" s="73">
        <v>5616</v>
      </c>
      <c r="Q131" s="73">
        <v>6414</v>
      </c>
      <c r="R131" s="73">
        <v>7361</v>
      </c>
      <c r="S131" s="73">
        <v>7934</v>
      </c>
      <c r="T131" s="77">
        <v>8651</v>
      </c>
      <c r="U131" s="77">
        <v>9057</v>
      </c>
      <c r="V131" s="77">
        <v>9658</v>
      </c>
      <c r="W131" s="74">
        <v>10172</v>
      </c>
    </row>
    <row r="132" spans="1:23" s="78" customFormat="1" ht="14.25" customHeight="1" thickBot="1">
      <c r="A132" s="86" t="s">
        <v>90</v>
      </c>
      <c r="B132" s="87">
        <v>0.10319170426233924</v>
      </c>
      <c r="C132" s="88">
        <v>0.1029131946722656</v>
      </c>
      <c r="D132" s="88">
        <v>0.06771076100804822</v>
      </c>
      <c r="E132" s="89">
        <v>0.07142418473254314</v>
      </c>
      <c r="F132" s="90"/>
      <c r="G132" s="88"/>
      <c r="H132" s="88">
        <v>0.06424996618422832</v>
      </c>
      <c r="I132" s="88">
        <v>0.06790990664370525</v>
      </c>
      <c r="J132" s="88">
        <v>0.07610439871625449</v>
      </c>
      <c r="K132" s="88">
        <v>0.08451222203152965</v>
      </c>
      <c r="L132" s="88">
        <v>0.09627744357036351</v>
      </c>
      <c r="M132" s="88">
        <v>0.11394196744515216</v>
      </c>
      <c r="N132" s="84"/>
      <c r="O132" s="88">
        <v>0.12906167756729292</v>
      </c>
      <c r="P132" s="88">
        <v>0.14826548392206557</v>
      </c>
      <c r="Q132" s="88">
        <v>0.17441670745635504</v>
      </c>
      <c r="R132" s="88">
        <v>0.20715371193786233</v>
      </c>
      <c r="S132" s="88">
        <v>0.23156850154690328</v>
      </c>
      <c r="T132" s="88">
        <v>0.2622150824442289</v>
      </c>
      <c r="U132" s="91">
        <v>0.2908291053882217</v>
      </c>
      <c r="V132" s="91">
        <v>0.32993987428259086</v>
      </c>
      <c r="W132" s="89">
        <v>0.3706456784725259</v>
      </c>
    </row>
    <row r="133" spans="1:23" s="44" customFormat="1" ht="14.25" customHeight="1">
      <c r="A133" s="55" t="s">
        <v>30</v>
      </c>
      <c r="B133" s="56">
        <v>68929</v>
      </c>
      <c r="C133" s="57">
        <v>70176</v>
      </c>
      <c r="D133" s="57">
        <v>73456</v>
      </c>
      <c r="E133" s="58">
        <v>71758</v>
      </c>
      <c r="F133" s="59">
        <v>70592</v>
      </c>
      <c r="G133" s="57">
        <v>90328</v>
      </c>
      <c r="H133" s="57">
        <v>89852</v>
      </c>
      <c r="I133" s="57">
        <v>85625</v>
      </c>
      <c r="J133" s="57">
        <v>78091</v>
      </c>
      <c r="K133" s="57">
        <v>69206</v>
      </c>
      <c r="L133" s="57">
        <v>59584</v>
      </c>
      <c r="M133" s="57">
        <v>54759</v>
      </c>
      <c r="N133" s="92"/>
      <c r="O133" s="57">
        <v>52604</v>
      </c>
      <c r="P133" s="57">
        <v>50871</v>
      </c>
      <c r="Q133" s="57">
        <v>48113</v>
      </c>
      <c r="R133" s="57">
        <v>45845</v>
      </c>
      <c r="S133" s="57">
        <v>43979</v>
      </c>
      <c r="T133" s="61">
        <v>41677</v>
      </c>
      <c r="U133" s="61">
        <v>38704</v>
      </c>
      <c r="V133" s="61">
        <v>35439</v>
      </c>
      <c r="W133" s="58">
        <v>32887</v>
      </c>
    </row>
    <row r="134" spans="1:23" s="44" customFormat="1" ht="14.25" customHeight="1">
      <c r="A134" s="62" t="s">
        <v>87</v>
      </c>
      <c r="B134" s="63" t="s">
        <v>103</v>
      </c>
      <c r="C134" s="64" t="s">
        <v>45</v>
      </c>
      <c r="D134" s="64" t="s">
        <v>45</v>
      </c>
      <c r="E134" s="65" t="s">
        <v>45</v>
      </c>
      <c r="F134" s="66"/>
      <c r="G134" s="67"/>
      <c r="H134" s="93" t="s">
        <v>45</v>
      </c>
      <c r="I134" s="93" t="s">
        <v>45</v>
      </c>
      <c r="J134" s="64" t="s">
        <v>45</v>
      </c>
      <c r="K134" s="64" t="s">
        <v>45</v>
      </c>
      <c r="L134" s="64" t="s">
        <v>45</v>
      </c>
      <c r="M134" s="93" t="s">
        <v>45</v>
      </c>
      <c r="N134" s="60"/>
      <c r="O134" s="68">
        <v>1</v>
      </c>
      <c r="P134" s="93" t="s">
        <v>45</v>
      </c>
      <c r="Q134" s="68">
        <v>3</v>
      </c>
      <c r="R134" s="93" t="s">
        <v>45</v>
      </c>
      <c r="S134" s="93" t="s">
        <v>45</v>
      </c>
      <c r="T134" s="68">
        <v>3</v>
      </c>
      <c r="U134" s="69">
        <v>15</v>
      </c>
      <c r="V134" s="69">
        <v>33</v>
      </c>
      <c r="W134" s="70">
        <v>517</v>
      </c>
    </row>
    <row r="135" spans="1:23" s="78" customFormat="1" ht="14.25" customHeight="1">
      <c r="A135" s="71" t="s">
        <v>89</v>
      </c>
      <c r="B135" s="72">
        <v>28629</v>
      </c>
      <c r="C135" s="73">
        <v>28632</v>
      </c>
      <c r="D135" s="73">
        <v>30456</v>
      </c>
      <c r="E135" s="74">
        <v>30413</v>
      </c>
      <c r="F135" s="75"/>
      <c r="G135" s="73"/>
      <c r="H135" s="73">
        <v>34275</v>
      </c>
      <c r="I135" s="73">
        <v>32084</v>
      </c>
      <c r="J135" s="73">
        <v>28369</v>
      </c>
      <c r="K135" s="73">
        <v>21856</v>
      </c>
      <c r="L135" s="73">
        <v>15276</v>
      </c>
      <c r="M135" s="73">
        <v>11423</v>
      </c>
      <c r="N135" s="94"/>
      <c r="O135" s="73">
        <v>9714</v>
      </c>
      <c r="P135" s="73">
        <v>8915</v>
      </c>
      <c r="Q135" s="73">
        <v>7982</v>
      </c>
      <c r="R135" s="73">
        <v>7002</v>
      </c>
      <c r="S135" s="73">
        <v>6034</v>
      </c>
      <c r="T135" s="77">
        <v>5125</v>
      </c>
      <c r="U135" s="77">
        <v>4350</v>
      </c>
      <c r="V135" s="77">
        <v>3902</v>
      </c>
      <c r="W135" s="74">
        <v>3656</v>
      </c>
    </row>
    <row r="136" spans="1:23" s="78" customFormat="1" ht="14.25" customHeight="1">
      <c r="A136" s="79" t="s">
        <v>90</v>
      </c>
      <c r="B136" s="80">
        <v>0.41534042275384814</v>
      </c>
      <c r="C136" s="81">
        <v>0.40800273597811215</v>
      </c>
      <c r="D136" s="81">
        <v>0.4146155521672838</v>
      </c>
      <c r="E136" s="82">
        <v>0.4238273084534129</v>
      </c>
      <c r="F136" s="83"/>
      <c r="G136" s="81"/>
      <c r="H136" s="81">
        <v>0.3814606241374705</v>
      </c>
      <c r="I136" s="81">
        <v>0.3747036496350365</v>
      </c>
      <c r="J136" s="81">
        <v>0.36328130002176945</v>
      </c>
      <c r="K136" s="81">
        <v>0.31581076785249834</v>
      </c>
      <c r="L136" s="81">
        <v>0.25637755102040816</v>
      </c>
      <c r="M136" s="81">
        <v>0.2086049781771033</v>
      </c>
      <c r="N136" s="84"/>
      <c r="O136" s="81">
        <v>0.18466627378666617</v>
      </c>
      <c r="P136" s="81">
        <v>0.1752471938825657</v>
      </c>
      <c r="Q136" s="81">
        <v>0.16591145292039078</v>
      </c>
      <c r="R136" s="81">
        <v>0.15273203184643908</v>
      </c>
      <c r="S136" s="81">
        <v>0.13720184633575117</v>
      </c>
      <c r="T136" s="81">
        <v>0.12297835580937755</v>
      </c>
      <c r="U136" s="85">
        <v>0.11243505906071494</v>
      </c>
      <c r="V136" s="85">
        <v>0.11020730949556572</v>
      </c>
      <c r="W136" s="82">
        <v>0.11294408402842138</v>
      </c>
    </row>
    <row r="137" spans="1:23" s="78" customFormat="1" ht="14.25" customHeight="1">
      <c r="A137" s="71" t="s">
        <v>91</v>
      </c>
      <c r="B137" s="72">
        <v>32728</v>
      </c>
      <c r="C137" s="73">
        <v>33851</v>
      </c>
      <c r="D137" s="73">
        <v>37804</v>
      </c>
      <c r="E137" s="74">
        <v>35927</v>
      </c>
      <c r="F137" s="75"/>
      <c r="G137" s="73"/>
      <c r="H137" s="73">
        <v>48886</v>
      </c>
      <c r="I137" s="73">
        <v>46636</v>
      </c>
      <c r="J137" s="73">
        <v>42449</v>
      </c>
      <c r="K137" s="73">
        <v>39685</v>
      </c>
      <c r="L137" s="73">
        <v>36047</v>
      </c>
      <c r="M137" s="73">
        <v>34216</v>
      </c>
      <c r="N137" s="94"/>
      <c r="O137" s="73">
        <v>32844</v>
      </c>
      <c r="P137" s="73">
        <v>30874</v>
      </c>
      <c r="Q137" s="73">
        <v>27933</v>
      </c>
      <c r="R137" s="73">
        <v>25429</v>
      </c>
      <c r="S137" s="73">
        <v>23889</v>
      </c>
      <c r="T137" s="77">
        <v>22534</v>
      </c>
      <c r="U137" s="77">
        <v>20811</v>
      </c>
      <c r="V137" s="77">
        <v>18277</v>
      </c>
      <c r="W137" s="74">
        <v>15698</v>
      </c>
    </row>
    <row r="138" spans="1:23" s="78" customFormat="1" ht="14.25" customHeight="1">
      <c r="A138" s="79" t="s">
        <v>90</v>
      </c>
      <c r="B138" s="80">
        <v>0.4748074105238724</v>
      </c>
      <c r="C138" s="81">
        <v>0.48237289101687186</v>
      </c>
      <c r="D138" s="81">
        <v>0.514648224787628</v>
      </c>
      <c r="E138" s="82">
        <v>0.5006689149641852</v>
      </c>
      <c r="F138" s="83"/>
      <c r="G138" s="81"/>
      <c r="H138" s="81">
        <v>0.5440724747362329</v>
      </c>
      <c r="I138" s="81">
        <v>0.5446540145985401</v>
      </c>
      <c r="J138" s="81">
        <v>0.5435837676556837</v>
      </c>
      <c r="K138" s="81">
        <v>0.5734329393405196</v>
      </c>
      <c r="L138" s="81">
        <v>0.6049778464017186</v>
      </c>
      <c r="M138" s="81">
        <v>0.6248470571047682</v>
      </c>
      <c r="N138" s="84"/>
      <c r="O138" s="81">
        <v>0.6243750356443549</v>
      </c>
      <c r="P138" s="81">
        <v>0.6069076684161899</v>
      </c>
      <c r="Q138" s="81">
        <v>0.5806069424236125</v>
      </c>
      <c r="R138" s="81">
        <v>0.5546733558730504</v>
      </c>
      <c r="S138" s="81">
        <v>0.5431910684644944</v>
      </c>
      <c r="T138" s="81">
        <v>0.5407208331333685</v>
      </c>
      <c r="U138" s="85">
        <v>0.5379048308304686</v>
      </c>
      <c r="V138" s="85">
        <v>0.5162119414788454</v>
      </c>
      <c r="W138" s="82">
        <v>0.48495520543713316</v>
      </c>
    </row>
    <row r="139" spans="1:23" s="78" customFormat="1" ht="14.25" customHeight="1">
      <c r="A139" s="71" t="s">
        <v>92</v>
      </c>
      <c r="B139" s="72">
        <v>7572</v>
      </c>
      <c r="C139" s="73">
        <v>7693</v>
      </c>
      <c r="D139" s="73">
        <v>5196</v>
      </c>
      <c r="E139" s="74">
        <v>5418</v>
      </c>
      <c r="F139" s="75"/>
      <c r="G139" s="73"/>
      <c r="H139" s="73">
        <v>6691</v>
      </c>
      <c r="I139" s="73">
        <v>6905</v>
      </c>
      <c r="J139" s="73">
        <v>7273</v>
      </c>
      <c r="K139" s="73">
        <v>7665</v>
      </c>
      <c r="L139" s="73">
        <v>8261</v>
      </c>
      <c r="M139" s="73">
        <v>9120</v>
      </c>
      <c r="N139" s="94"/>
      <c r="O139" s="73">
        <v>10045</v>
      </c>
      <c r="P139" s="73">
        <v>11082</v>
      </c>
      <c r="Q139" s="73">
        <v>12195</v>
      </c>
      <c r="R139" s="73">
        <v>13414</v>
      </c>
      <c r="S139" s="73">
        <v>14056</v>
      </c>
      <c r="T139" s="77">
        <v>14015</v>
      </c>
      <c r="U139" s="77">
        <v>13528</v>
      </c>
      <c r="V139" s="77">
        <v>13227</v>
      </c>
      <c r="W139" s="74">
        <v>13016</v>
      </c>
    </row>
    <row r="140" spans="1:23" s="78" customFormat="1" ht="14.25" customHeight="1" thickBot="1">
      <c r="A140" s="86" t="s">
        <v>90</v>
      </c>
      <c r="B140" s="87">
        <v>0.10985216672227945</v>
      </c>
      <c r="C140" s="88">
        <v>0.10962437300501596</v>
      </c>
      <c r="D140" s="88">
        <v>0.07073622304508821</v>
      </c>
      <c r="E140" s="89">
        <v>0.07550377658240197</v>
      </c>
      <c r="F140" s="90"/>
      <c r="G140" s="88"/>
      <c r="H140" s="88">
        <v>0.07446690112629657</v>
      </c>
      <c r="I140" s="88">
        <v>0.08064233576642335</v>
      </c>
      <c r="J140" s="88">
        <v>0.09313493232254677</v>
      </c>
      <c r="K140" s="88">
        <v>0.11075629280698206</v>
      </c>
      <c r="L140" s="88">
        <v>0.13864460257787325</v>
      </c>
      <c r="M140" s="88">
        <v>0.16654796471812852</v>
      </c>
      <c r="N140" s="84"/>
      <c r="O140" s="88">
        <v>0.19095869056897896</v>
      </c>
      <c r="P140" s="88">
        <v>0.21784513770124433</v>
      </c>
      <c r="Q140" s="88">
        <v>0.2534816046559967</v>
      </c>
      <c r="R140" s="88">
        <v>0.2925946122805104</v>
      </c>
      <c r="S140" s="88">
        <v>0.31960708519975445</v>
      </c>
      <c r="T140" s="88">
        <v>0.3363008110572539</v>
      </c>
      <c r="U140" s="91">
        <v>0.3496601101088165</v>
      </c>
      <c r="V140" s="91">
        <v>0.3735807490255889</v>
      </c>
      <c r="W140" s="89">
        <v>0.40210071053444546</v>
      </c>
    </row>
    <row r="141" spans="1:23" s="44" customFormat="1" ht="14.25" customHeight="1">
      <c r="A141" s="55" t="s">
        <v>31</v>
      </c>
      <c r="B141" s="56">
        <v>30911</v>
      </c>
      <c r="C141" s="57">
        <v>33274</v>
      </c>
      <c r="D141" s="57">
        <v>35283</v>
      </c>
      <c r="E141" s="58">
        <v>37575</v>
      </c>
      <c r="F141" s="59">
        <v>38890</v>
      </c>
      <c r="G141" s="57">
        <v>48378</v>
      </c>
      <c r="H141" s="57">
        <v>50726</v>
      </c>
      <c r="I141" s="57">
        <v>53199</v>
      </c>
      <c r="J141" s="57">
        <v>51766</v>
      </c>
      <c r="K141" s="57">
        <v>46801</v>
      </c>
      <c r="L141" s="57">
        <v>40812</v>
      </c>
      <c r="M141" s="57">
        <v>37930</v>
      </c>
      <c r="N141" s="92"/>
      <c r="O141" s="57">
        <v>38404</v>
      </c>
      <c r="P141" s="57">
        <v>38387</v>
      </c>
      <c r="Q141" s="57">
        <v>37316</v>
      </c>
      <c r="R141" s="57">
        <v>36694</v>
      </c>
      <c r="S141" s="57">
        <v>35966</v>
      </c>
      <c r="T141" s="61">
        <v>34770</v>
      </c>
      <c r="U141" s="61">
        <v>33034</v>
      </c>
      <c r="V141" s="61">
        <v>31479</v>
      </c>
      <c r="W141" s="58">
        <v>29329</v>
      </c>
    </row>
    <row r="142" spans="1:23" s="44" customFormat="1" ht="14.25" customHeight="1">
      <c r="A142" s="62" t="s">
        <v>87</v>
      </c>
      <c r="B142" s="63" t="s">
        <v>103</v>
      </c>
      <c r="C142" s="64" t="s">
        <v>45</v>
      </c>
      <c r="D142" s="64" t="s">
        <v>45</v>
      </c>
      <c r="E142" s="65" t="s">
        <v>45</v>
      </c>
      <c r="F142" s="66"/>
      <c r="G142" s="67"/>
      <c r="H142" s="93" t="s">
        <v>45</v>
      </c>
      <c r="I142" s="93" t="s">
        <v>45</v>
      </c>
      <c r="J142" s="64" t="s">
        <v>45</v>
      </c>
      <c r="K142" s="64" t="s">
        <v>45</v>
      </c>
      <c r="L142" s="64" t="s">
        <v>45</v>
      </c>
      <c r="M142" s="93" t="s">
        <v>45</v>
      </c>
      <c r="N142" s="60"/>
      <c r="O142" s="93" t="s">
        <v>45</v>
      </c>
      <c r="P142" s="93" t="s">
        <v>45</v>
      </c>
      <c r="Q142" s="68">
        <v>4</v>
      </c>
      <c r="R142" s="93" t="s">
        <v>45</v>
      </c>
      <c r="S142" s="68">
        <v>2</v>
      </c>
      <c r="T142" s="68">
        <v>72</v>
      </c>
      <c r="U142" s="69">
        <v>32</v>
      </c>
      <c r="V142" s="69">
        <v>65</v>
      </c>
      <c r="W142" s="70">
        <v>221</v>
      </c>
    </row>
    <row r="143" spans="1:23" s="78" customFormat="1" ht="14.25" customHeight="1">
      <c r="A143" s="71" t="s">
        <v>89</v>
      </c>
      <c r="B143" s="72">
        <v>11593</v>
      </c>
      <c r="C143" s="73">
        <v>12865</v>
      </c>
      <c r="D143" s="73">
        <v>13944</v>
      </c>
      <c r="E143" s="74">
        <v>15230</v>
      </c>
      <c r="F143" s="75"/>
      <c r="G143" s="73"/>
      <c r="H143" s="73">
        <v>19742</v>
      </c>
      <c r="I143" s="73">
        <v>20505</v>
      </c>
      <c r="J143" s="73">
        <v>20021</v>
      </c>
      <c r="K143" s="73">
        <v>16000</v>
      </c>
      <c r="L143" s="73">
        <v>11492</v>
      </c>
      <c r="M143" s="73">
        <v>8709</v>
      </c>
      <c r="N143" s="94"/>
      <c r="O143" s="73">
        <v>8127</v>
      </c>
      <c r="P143" s="73">
        <v>8028</v>
      </c>
      <c r="Q143" s="73">
        <v>7559</v>
      </c>
      <c r="R143" s="73">
        <v>6764</v>
      </c>
      <c r="S143" s="73">
        <v>5727</v>
      </c>
      <c r="T143" s="77">
        <v>4867</v>
      </c>
      <c r="U143" s="77">
        <v>4483</v>
      </c>
      <c r="V143" s="77">
        <v>4302</v>
      </c>
      <c r="W143" s="74">
        <v>4016</v>
      </c>
    </row>
    <row r="144" spans="1:23" s="78" customFormat="1" ht="14.25" customHeight="1">
      <c r="A144" s="79" t="s">
        <v>90</v>
      </c>
      <c r="B144" s="80">
        <v>0.3750444825466662</v>
      </c>
      <c r="C144" s="81">
        <v>0.38663821602452364</v>
      </c>
      <c r="D144" s="81">
        <v>0.39520448941416547</v>
      </c>
      <c r="E144" s="82">
        <v>0.4053226879574185</v>
      </c>
      <c r="F144" s="83"/>
      <c r="G144" s="81"/>
      <c r="H144" s="81">
        <v>0.3891889760674999</v>
      </c>
      <c r="I144" s="81">
        <v>0.38543957593187844</v>
      </c>
      <c r="J144" s="81">
        <v>0.3867596491905884</v>
      </c>
      <c r="K144" s="81">
        <v>0.3418730369009209</v>
      </c>
      <c r="L144" s="81">
        <v>0.2815838478878761</v>
      </c>
      <c r="M144" s="81">
        <v>0.2296071711046665</v>
      </c>
      <c r="N144" s="84"/>
      <c r="O144" s="81">
        <v>0.21161858139777107</v>
      </c>
      <c r="P144" s="81">
        <v>0.20913330033605126</v>
      </c>
      <c r="Q144" s="81">
        <v>0.20258897941680962</v>
      </c>
      <c r="R144" s="81">
        <v>0.18433531367526027</v>
      </c>
      <c r="S144" s="81">
        <v>0.15924257590924257</v>
      </c>
      <c r="T144" s="81">
        <v>0.14026745057352008</v>
      </c>
      <c r="U144" s="85">
        <v>0.13584025210593298</v>
      </c>
      <c r="V144" s="85">
        <v>0.13694531100783092</v>
      </c>
      <c r="W144" s="82">
        <v>0.13796894324584308</v>
      </c>
    </row>
    <row r="145" spans="1:23" s="78" customFormat="1" ht="14.25" customHeight="1">
      <c r="A145" s="71" t="s">
        <v>91</v>
      </c>
      <c r="B145" s="72">
        <v>16741</v>
      </c>
      <c r="C145" s="73">
        <v>17719</v>
      </c>
      <c r="D145" s="73">
        <v>19533</v>
      </c>
      <c r="E145" s="74">
        <v>20339</v>
      </c>
      <c r="F145" s="75"/>
      <c r="G145" s="73"/>
      <c r="H145" s="73">
        <v>28499</v>
      </c>
      <c r="I145" s="73">
        <v>29956</v>
      </c>
      <c r="J145" s="73">
        <v>28532</v>
      </c>
      <c r="K145" s="73">
        <v>27115</v>
      </c>
      <c r="L145" s="73">
        <v>25244</v>
      </c>
      <c r="M145" s="73">
        <v>24694</v>
      </c>
      <c r="N145" s="94"/>
      <c r="O145" s="73">
        <v>25150</v>
      </c>
      <c r="P145" s="73">
        <v>24539</v>
      </c>
      <c r="Q145" s="73">
        <v>23015</v>
      </c>
      <c r="R145" s="73">
        <v>22006</v>
      </c>
      <c r="S145" s="73">
        <v>20888</v>
      </c>
      <c r="T145" s="77">
        <v>19549</v>
      </c>
      <c r="U145" s="77">
        <v>18511</v>
      </c>
      <c r="V145" s="77">
        <v>16783</v>
      </c>
      <c r="W145" s="74">
        <v>14579</v>
      </c>
    </row>
    <row r="146" spans="1:23" s="78" customFormat="1" ht="14.25" customHeight="1">
      <c r="A146" s="79" t="s">
        <v>90</v>
      </c>
      <c r="B146" s="80">
        <v>0.5415871372650513</v>
      </c>
      <c r="C146" s="81">
        <v>0.5325178818296568</v>
      </c>
      <c r="D146" s="81">
        <v>0.5536093869568914</v>
      </c>
      <c r="E146" s="82">
        <v>0.541290751829674</v>
      </c>
      <c r="F146" s="83"/>
      <c r="G146" s="81"/>
      <c r="H146" s="81">
        <v>0.5618223396285928</v>
      </c>
      <c r="I146" s="81">
        <v>0.5630932912272787</v>
      </c>
      <c r="J146" s="81">
        <v>0.5511725843217556</v>
      </c>
      <c r="K146" s="81">
        <v>0.5793679622230294</v>
      </c>
      <c r="L146" s="81">
        <v>0.6185435656179555</v>
      </c>
      <c r="M146" s="81">
        <v>0.6510413920379646</v>
      </c>
      <c r="N146" s="84"/>
      <c r="O146" s="81">
        <v>0.6548797000312467</v>
      </c>
      <c r="P146" s="81">
        <v>0.6392528720660641</v>
      </c>
      <c r="Q146" s="81">
        <v>0.6168256861063465</v>
      </c>
      <c r="R146" s="81">
        <v>0.5997165749168801</v>
      </c>
      <c r="S146" s="81">
        <v>0.5808030252474697</v>
      </c>
      <c r="T146" s="81">
        <v>0.5634042307914001</v>
      </c>
      <c r="U146" s="85">
        <v>0.5609053996727471</v>
      </c>
      <c r="V146" s="85">
        <v>0.5342522442223212</v>
      </c>
      <c r="W146" s="82">
        <v>0.500858870413632</v>
      </c>
    </row>
    <row r="147" spans="1:23" s="78" customFormat="1" ht="14.25" customHeight="1">
      <c r="A147" s="71" t="s">
        <v>92</v>
      </c>
      <c r="B147" s="72">
        <v>2577</v>
      </c>
      <c r="C147" s="73">
        <v>2690</v>
      </c>
      <c r="D147" s="73">
        <v>1806</v>
      </c>
      <c r="E147" s="74">
        <v>2006</v>
      </c>
      <c r="F147" s="75"/>
      <c r="G147" s="73"/>
      <c r="H147" s="73">
        <v>2485</v>
      </c>
      <c r="I147" s="73">
        <v>2738</v>
      </c>
      <c r="J147" s="73">
        <v>3213</v>
      </c>
      <c r="K147" s="73">
        <v>3686</v>
      </c>
      <c r="L147" s="73">
        <v>4076</v>
      </c>
      <c r="M147" s="73">
        <v>4527</v>
      </c>
      <c r="N147" s="94"/>
      <c r="O147" s="73">
        <v>5127</v>
      </c>
      <c r="P147" s="73">
        <v>5820</v>
      </c>
      <c r="Q147" s="73">
        <v>6738</v>
      </c>
      <c r="R147" s="73">
        <v>7924</v>
      </c>
      <c r="S147" s="73">
        <v>9349</v>
      </c>
      <c r="T147" s="77">
        <v>10282</v>
      </c>
      <c r="U147" s="77">
        <v>10008</v>
      </c>
      <c r="V147" s="77">
        <v>10329</v>
      </c>
      <c r="W147" s="74">
        <v>10513</v>
      </c>
    </row>
    <row r="148" spans="1:23" s="78" customFormat="1" ht="14.25" customHeight="1" thickBot="1">
      <c r="A148" s="86" t="s">
        <v>90</v>
      </c>
      <c r="B148" s="87">
        <v>0.08336838018828249</v>
      </c>
      <c r="C148" s="88">
        <v>0.08084390214581956</v>
      </c>
      <c r="D148" s="88">
        <v>0.05118612362894312</v>
      </c>
      <c r="E148" s="89">
        <v>0.05338656021290752</v>
      </c>
      <c r="F148" s="90"/>
      <c r="G148" s="88"/>
      <c r="H148" s="88">
        <v>0.048988684303907265</v>
      </c>
      <c r="I148" s="88">
        <v>0.05146713284084287</v>
      </c>
      <c r="J148" s="88">
        <v>0.06206776648765599</v>
      </c>
      <c r="K148" s="88">
        <v>0.07875900087604966</v>
      </c>
      <c r="L148" s="88">
        <v>0.09987258649416839</v>
      </c>
      <c r="M148" s="88">
        <v>0.11935143685736883</v>
      </c>
      <c r="N148" s="84"/>
      <c r="O148" s="88">
        <v>0.1335017185709822</v>
      </c>
      <c r="P148" s="88">
        <v>0.1516138275978847</v>
      </c>
      <c r="Q148" s="88">
        <v>0.1805853344768439</v>
      </c>
      <c r="R148" s="88">
        <v>0.2159481114078596</v>
      </c>
      <c r="S148" s="88">
        <v>0.25995439884328775</v>
      </c>
      <c r="T148" s="88">
        <v>0.29632831863507986</v>
      </c>
      <c r="U148" s="91">
        <v>0.3032543482213199</v>
      </c>
      <c r="V148" s="91">
        <v>0.3288024447698478</v>
      </c>
      <c r="W148" s="89">
        <v>0.36117218634052495</v>
      </c>
    </row>
    <row r="149" spans="1:23" s="44" customFormat="1" ht="14.25" customHeight="1">
      <c r="A149" s="55" t="s">
        <v>32</v>
      </c>
      <c r="B149" s="56">
        <v>43814</v>
      </c>
      <c r="C149" s="57">
        <v>46811</v>
      </c>
      <c r="D149" s="57">
        <v>48639</v>
      </c>
      <c r="E149" s="58">
        <v>49743</v>
      </c>
      <c r="F149" s="59">
        <v>45793</v>
      </c>
      <c r="G149" s="57"/>
      <c r="H149" s="57">
        <v>55297</v>
      </c>
      <c r="I149" s="57">
        <v>56866</v>
      </c>
      <c r="J149" s="57">
        <v>57555</v>
      </c>
      <c r="K149" s="57">
        <v>58001</v>
      </c>
      <c r="L149" s="57">
        <v>57278</v>
      </c>
      <c r="M149" s="57">
        <v>58257</v>
      </c>
      <c r="N149" s="92"/>
      <c r="O149" s="57">
        <v>60052</v>
      </c>
      <c r="P149" s="57">
        <v>60455</v>
      </c>
      <c r="Q149" s="57">
        <v>56026</v>
      </c>
      <c r="R149" s="57">
        <v>53410</v>
      </c>
      <c r="S149" s="57">
        <v>51898</v>
      </c>
      <c r="T149" s="61">
        <v>49617</v>
      </c>
      <c r="U149" s="61">
        <v>46121</v>
      </c>
      <c r="V149" s="61">
        <v>43156</v>
      </c>
      <c r="W149" s="58">
        <v>41390</v>
      </c>
    </row>
    <row r="150" spans="1:23" s="44" customFormat="1" ht="14.25" customHeight="1">
      <c r="A150" s="62" t="s">
        <v>87</v>
      </c>
      <c r="B150" s="63" t="s">
        <v>100</v>
      </c>
      <c r="C150" s="64" t="s">
        <v>45</v>
      </c>
      <c r="D150" s="64" t="s">
        <v>45</v>
      </c>
      <c r="E150" s="65" t="s">
        <v>45</v>
      </c>
      <c r="F150" s="66"/>
      <c r="G150" s="67"/>
      <c r="H150" s="93" t="s">
        <v>45</v>
      </c>
      <c r="I150" s="68">
        <v>2</v>
      </c>
      <c r="J150" s="64" t="s">
        <v>45</v>
      </c>
      <c r="K150" s="64" t="s">
        <v>45</v>
      </c>
      <c r="L150" s="64" t="s">
        <v>45</v>
      </c>
      <c r="M150" s="68">
        <v>4</v>
      </c>
      <c r="N150" s="60"/>
      <c r="O150" s="93" t="s">
        <v>45</v>
      </c>
      <c r="P150" s="93" t="s">
        <v>45</v>
      </c>
      <c r="Q150" s="93" t="s">
        <v>45</v>
      </c>
      <c r="R150" s="93" t="s">
        <v>45</v>
      </c>
      <c r="S150" s="68">
        <v>328</v>
      </c>
      <c r="T150" s="68">
        <v>7</v>
      </c>
      <c r="U150" s="69">
        <v>8</v>
      </c>
      <c r="V150" s="69">
        <v>20</v>
      </c>
      <c r="W150" s="70">
        <v>96</v>
      </c>
    </row>
    <row r="151" spans="1:23" s="78" customFormat="1" ht="14.25" customHeight="1">
      <c r="A151" s="71" t="s">
        <v>89</v>
      </c>
      <c r="B151" s="72">
        <v>17394</v>
      </c>
      <c r="C151" s="73">
        <v>18445</v>
      </c>
      <c r="D151" s="73">
        <v>19436</v>
      </c>
      <c r="E151" s="74">
        <v>19624</v>
      </c>
      <c r="F151" s="75"/>
      <c r="G151" s="73"/>
      <c r="H151" s="73">
        <v>19592</v>
      </c>
      <c r="I151" s="73">
        <v>21191</v>
      </c>
      <c r="J151" s="73">
        <v>22304</v>
      </c>
      <c r="K151" s="73">
        <v>21008</v>
      </c>
      <c r="L151" s="73">
        <v>18013</v>
      </c>
      <c r="M151" s="73">
        <v>16833</v>
      </c>
      <c r="N151" s="94"/>
      <c r="O151" s="73">
        <v>16337</v>
      </c>
      <c r="P151" s="73">
        <v>15885</v>
      </c>
      <c r="Q151" s="73">
        <v>13502</v>
      </c>
      <c r="R151" s="73">
        <v>11366</v>
      </c>
      <c r="S151" s="73">
        <v>9367</v>
      </c>
      <c r="T151" s="77">
        <v>8064</v>
      </c>
      <c r="U151" s="77">
        <v>7003</v>
      </c>
      <c r="V151" s="77">
        <v>6260</v>
      </c>
      <c r="W151" s="74">
        <v>5685</v>
      </c>
    </row>
    <row r="152" spans="1:23" s="78" customFormat="1" ht="14.25" customHeight="1">
      <c r="A152" s="79" t="s">
        <v>90</v>
      </c>
      <c r="B152" s="80">
        <v>0.39699639384671565</v>
      </c>
      <c r="C152" s="81">
        <v>0.3940313174253915</v>
      </c>
      <c r="D152" s="81">
        <v>0.3995970311889636</v>
      </c>
      <c r="E152" s="82">
        <v>0.39450776993747866</v>
      </c>
      <c r="F152" s="83"/>
      <c r="G152" s="81"/>
      <c r="H152" s="81">
        <v>0.35430493516827316</v>
      </c>
      <c r="I152" s="81">
        <v>0.37266108610016885</v>
      </c>
      <c r="J152" s="81">
        <v>0.387524976109808</v>
      </c>
      <c r="K152" s="81">
        <v>0.3622006517129015</v>
      </c>
      <c r="L152" s="81">
        <v>0.3144837459408499</v>
      </c>
      <c r="M152" s="81">
        <v>0.2889636585240245</v>
      </c>
      <c r="N152" s="84"/>
      <c r="O152" s="81">
        <v>0.2720475587823886</v>
      </c>
      <c r="P152" s="81">
        <v>0.2627574228765197</v>
      </c>
      <c r="Q152" s="81">
        <v>0.2409952522043337</v>
      </c>
      <c r="R152" s="81">
        <v>0.2128065905261187</v>
      </c>
      <c r="S152" s="81">
        <v>0.18163661043242196</v>
      </c>
      <c r="T152" s="81">
        <v>0.16254787341261842</v>
      </c>
      <c r="U152" s="85">
        <v>0.15186606813696787</v>
      </c>
      <c r="V152" s="85">
        <v>0.14512240356083086</v>
      </c>
      <c r="W152" s="82">
        <v>0.1376713323969584</v>
      </c>
    </row>
    <row r="153" spans="1:23" s="78" customFormat="1" ht="14.25" customHeight="1">
      <c r="A153" s="71" t="s">
        <v>91</v>
      </c>
      <c r="B153" s="72">
        <v>24017</v>
      </c>
      <c r="C153" s="73">
        <v>25544</v>
      </c>
      <c r="D153" s="73">
        <v>27267</v>
      </c>
      <c r="E153" s="74">
        <v>27871</v>
      </c>
      <c r="F153" s="75"/>
      <c r="G153" s="73"/>
      <c r="H153" s="73">
        <v>32819</v>
      </c>
      <c r="I153" s="73">
        <v>32260</v>
      </c>
      <c r="J153" s="73">
        <v>31248</v>
      </c>
      <c r="K153" s="73">
        <v>32584</v>
      </c>
      <c r="L153" s="73">
        <v>34312</v>
      </c>
      <c r="M153" s="73">
        <v>35805</v>
      </c>
      <c r="N153" s="94"/>
      <c r="O153" s="73">
        <v>37376</v>
      </c>
      <c r="P153" s="73">
        <v>37076</v>
      </c>
      <c r="Q153" s="73">
        <v>33876</v>
      </c>
      <c r="R153" s="73">
        <v>32305</v>
      </c>
      <c r="S153" s="73">
        <v>31308</v>
      </c>
      <c r="T153" s="77">
        <v>29862</v>
      </c>
      <c r="U153" s="77">
        <v>27197</v>
      </c>
      <c r="V153" s="77">
        <v>24571</v>
      </c>
      <c r="W153" s="74">
        <v>22168</v>
      </c>
    </row>
    <row r="154" spans="1:23" s="78" customFormat="1" ht="14.25" customHeight="1">
      <c r="A154" s="79" t="s">
        <v>90</v>
      </c>
      <c r="B154" s="80">
        <v>0.5481581229743917</v>
      </c>
      <c r="C154" s="81">
        <v>0.5456837068210464</v>
      </c>
      <c r="D154" s="81">
        <v>0.5605995189045827</v>
      </c>
      <c r="E154" s="82">
        <v>0.5602999417003397</v>
      </c>
      <c r="F154" s="83"/>
      <c r="G154" s="81"/>
      <c r="H154" s="81">
        <v>0.5935041683997323</v>
      </c>
      <c r="I154" s="81">
        <v>0.5673185143500281</v>
      </c>
      <c r="J154" s="81">
        <v>0.542924159499609</v>
      </c>
      <c r="K154" s="81">
        <v>0.561783417527284</v>
      </c>
      <c r="L154" s="81">
        <v>0.599043262683753</v>
      </c>
      <c r="M154" s="81">
        <v>0.6146464559765162</v>
      </c>
      <c r="N154" s="84"/>
      <c r="O154" s="81">
        <v>0.6223939252647706</v>
      </c>
      <c r="P154" s="81">
        <v>0.6132826068976925</v>
      </c>
      <c r="Q154" s="81">
        <v>0.6046478420733231</v>
      </c>
      <c r="R154" s="81">
        <v>0.6048492791612058</v>
      </c>
      <c r="S154" s="81">
        <v>0.6070971495055265</v>
      </c>
      <c r="T154" s="81">
        <v>0.6019350937311027</v>
      </c>
      <c r="U154" s="85">
        <v>0.5897902977468393</v>
      </c>
      <c r="V154" s="85">
        <v>0.569617025222552</v>
      </c>
      <c r="W154" s="82">
        <v>0.5368334382719039</v>
      </c>
    </row>
    <row r="155" spans="1:23" s="78" customFormat="1" ht="14.25" customHeight="1">
      <c r="A155" s="71" t="s">
        <v>92</v>
      </c>
      <c r="B155" s="72">
        <v>2403</v>
      </c>
      <c r="C155" s="73">
        <v>2822</v>
      </c>
      <c r="D155" s="73">
        <v>1936</v>
      </c>
      <c r="E155" s="74">
        <v>2248</v>
      </c>
      <c r="F155" s="75"/>
      <c r="G155" s="73"/>
      <c r="H155" s="73">
        <v>2886</v>
      </c>
      <c r="I155" s="73">
        <v>3413</v>
      </c>
      <c r="J155" s="73">
        <v>4003</v>
      </c>
      <c r="K155" s="73">
        <v>4409</v>
      </c>
      <c r="L155" s="73">
        <v>4953</v>
      </c>
      <c r="M155" s="73">
        <v>5615</v>
      </c>
      <c r="N155" s="94"/>
      <c r="O155" s="73">
        <v>6339</v>
      </c>
      <c r="P155" s="73">
        <v>7494</v>
      </c>
      <c r="Q155" s="73">
        <v>8648</v>
      </c>
      <c r="R155" s="73">
        <v>9739</v>
      </c>
      <c r="S155" s="73">
        <v>10895</v>
      </c>
      <c r="T155" s="77">
        <v>11684</v>
      </c>
      <c r="U155" s="77">
        <v>11913</v>
      </c>
      <c r="V155" s="77">
        <v>12305</v>
      </c>
      <c r="W155" s="74">
        <v>13441</v>
      </c>
    </row>
    <row r="156" spans="1:23" s="78" customFormat="1" ht="14.25" customHeight="1" thickBot="1">
      <c r="A156" s="86" t="s">
        <v>90</v>
      </c>
      <c r="B156" s="87">
        <v>0.05484548317889259</v>
      </c>
      <c r="C156" s="88">
        <v>0.060284975753562196</v>
      </c>
      <c r="D156" s="88">
        <v>0.03980344990645367</v>
      </c>
      <c r="E156" s="89">
        <v>0.045192288362181615</v>
      </c>
      <c r="F156" s="90"/>
      <c r="G156" s="88"/>
      <c r="H156" s="88">
        <v>0.0521908964319945</v>
      </c>
      <c r="I156" s="88">
        <v>0.06002039954980304</v>
      </c>
      <c r="J156" s="88">
        <v>0.06955086439058292</v>
      </c>
      <c r="K156" s="88">
        <v>0.07601593075981448</v>
      </c>
      <c r="L156" s="88">
        <v>0.08647299137539718</v>
      </c>
      <c r="M156" s="88">
        <v>0.09638988549945926</v>
      </c>
      <c r="N156" s="84"/>
      <c r="O156" s="88">
        <v>0.10555851595284087</v>
      </c>
      <c r="P156" s="88">
        <v>0.12395997022578778</v>
      </c>
      <c r="Q156" s="88">
        <v>0.1543569057223432</v>
      </c>
      <c r="R156" s="88">
        <v>0.18234413031267552</v>
      </c>
      <c r="S156" s="88">
        <v>0.21126624006205158</v>
      </c>
      <c r="T156" s="88">
        <v>0.23551703285627898</v>
      </c>
      <c r="U156" s="91">
        <v>0.2583436341161928</v>
      </c>
      <c r="V156" s="91">
        <v>0.2852605712166172</v>
      </c>
      <c r="W156" s="89">
        <v>0.32549522933113767</v>
      </c>
    </row>
    <row r="157" spans="1:23" s="78" customFormat="1" ht="14.25" customHeight="1">
      <c r="A157" s="55" t="s">
        <v>104</v>
      </c>
      <c r="B157" s="56">
        <v>58132</v>
      </c>
      <c r="C157" s="57">
        <v>61263</v>
      </c>
      <c r="D157" s="57">
        <v>65497</v>
      </c>
      <c r="E157" s="58">
        <v>65959</v>
      </c>
      <c r="F157" s="59">
        <v>66518</v>
      </c>
      <c r="G157" s="57">
        <v>81088</v>
      </c>
      <c r="H157" s="57">
        <v>82021</v>
      </c>
      <c r="I157" s="57">
        <v>80143</v>
      </c>
      <c r="J157" s="57">
        <v>74059</v>
      </c>
      <c r="K157" s="57">
        <v>65398</v>
      </c>
      <c r="L157" s="57">
        <v>56744</v>
      </c>
      <c r="M157" s="57">
        <v>51768</v>
      </c>
      <c r="N157" s="92"/>
      <c r="O157" s="57">
        <v>50261</v>
      </c>
      <c r="P157" s="57">
        <v>49189</v>
      </c>
      <c r="Q157" s="57">
        <v>47498</v>
      </c>
      <c r="R157" s="57">
        <v>45792</v>
      </c>
      <c r="S157" s="57">
        <v>44137</v>
      </c>
      <c r="T157" s="61">
        <v>42191</v>
      </c>
      <c r="U157" s="61">
        <v>39065</v>
      </c>
      <c r="V157" s="61">
        <v>36352</v>
      </c>
      <c r="W157" s="58">
        <v>33080</v>
      </c>
    </row>
    <row r="158" spans="1:23" s="44" customFormat="1" ht="14.25" customHeight="1">
      <c r="A158" s="62" t="s">
        <v>87</v>
      </c>
      <c r="B158" s="63" t="s">
        <v>103</v>
      </c>
      <c r="C158" s="64" t="s">
        <v>45</v>
      </c>
      <c r="D158" s="64" t="s">
        <v>45</v>
      </c>
      <c r="E158" s="65" t="s">
        <v>45</v>
      </c>
      <c r="F158" s="66"/>
      <c r="G158" s="67"/>
      <c r="H158" s="93" t="s">
        <v>45</v>
      </c>
      <c r="I158" s="93" t="s">
        <v>45</v>
      </c>
      <c r="J158" s="64" t="s">
        <v>45</v>
      </c>
      <c r="K158" s="64" t="s">
        <v>45</v>
      </c>
      <c r="L158" s="64" t="s">
        <v>45</v>
      </c>
      <c r="M158" s="68">
        <v>1</v>
      </c>
      <c r="N158" s="60"/>
      <c r="O158" s="93" t="s">
        <v>45</v>
      </c>
      <c r="P158" s="93" t="s">
        <v>45</v>
      </c>
      <c r="Q158" s="68">
        <v>15</v>
      </c>
      <c r="R158" s="93" t="s">
        <v>45</v>
      </c>
      <c r="S158" s="68">
        <v>10</v>
      </c>
      <c r="T158" s="93" t="s">
        <v>45</v>
      </c>
      <c r="U158" s="69">
        <v>18</v>
      </c>
      <c r="V158" s="69">
        <v>26</v>
      </c>
      <c r="W158" s="70">
        <v>11</v>
      </c>
    </row>
    <row r="159" spans="1:23" s="78" customFormat="1" ht="14.25" customHeight="1">
      <c r="A159" s="71" t="s">
        <v>89</v>
      </c>
      <c r="B159" s="72">
        <v>23297</v>
      </c>
      <c r="C159" s="73">
        <v>24603</v>
      </c>
      <c r="D159" s="73">
        <v>26842</v>
      </c>
      <c r="E159" s="74">
        <v>27736</v>
      </c>
      <c r="F159" s="75"/>
      <c r="G159" s="73"/>
      <c r="H159" s="73">
        <v>30873</v>
      </c>
      <c r="I159" s="73">
        <v>29998</v>
      </c>
      <c r="J159" s="73">
        <v>27725</v>
      </c>
      <c r="K159" s="73">
        <v>21739</v>
      </c>
      <c r="L159" s="73">
        <v>15598</v>
      </c>
      <c r="M159" s="73">
        <v>11379</v>
      </c>
      <c r="N159" s="94"/>
      <c r="O159" s="73">
        <v>9781</v>
      </c>
      <c r="P159" s="73">
        <v>9152</v>
      </c>
      <c r="Q159" s="73">
        <v>8571</v>
      </c>
      <c r="R159" s="73">
        <v>7662</v>
      </c>
      <c r="S159" s="73">
        <v>6467</v>
      </c>
      <c r="T159" s="77">
        <v>5562</v>
      </c>
      <c r="U159" s="77">
        <v>4661</v>
      </c>
      <c r="V159" s="77">
        <v>4203</v>
      </c>
      <c r="W159" s="74">
        <v>3684</v>
      </c>
    </row>
    <row r="160" spans="1:23" s="78" customFormat="1" ht="14.25" customHeight="1">
      <c r="A160" s="79" t="s">
        <v>90</v>
      </c>
      <c r="B160" s="80">
        <v>0.40076033853987475</v>
      </c>
      <c r="C160" s="81">
        <v>0.40159639586699963</v>
      </c>
      <c r="D160" s="81">
        <v>0.40982029711284484</v>
      </c>
      <c r="E160" s="82">
        <v>0.42050364620446035</v>
      </c>
      <c r="F160" s="83"/>
      <c r="G160" s="81"/>
      <c r="H160" s="81">
        <v>0.37640360395508465</v>
      </c>
      <c r="I160" s="81">
        <v>0.3743059281534257</v>
      </c>
      <c r="J160" s="81">
        <v>0.3743636830094924</v>
      </c>
      <c r="K160" s="81">
        <v>0.33241077708798433</v>
      </c>
      <c r="L160" s="81">
        <v>0.2748836881432398</v>
      </c>
      <c r="M160" s="81">
        <v>0.21981184924759017</v>
      </c>
      <c r="N160" s="84"/>
      <c r="O160" s="81">
        <v>0.1946041662521637</v>
      </c>
      <c r="P160" s="81">
        <v>0.1860578584642908</v>
      </c>
      <c r="Q160" s="81">
        <v>0.18050670766379545</v>
      </c>
      <c r="R160" s="81">
        <v>0.16732180293501048</v>
      </c>
      <c r="S160" s="81">
        <v>0.1465542638294015</v>
      </c>
      <c r="T160" s="81">
        <v>0.13182906307032305</v>
      </c>
      <c r="U160" s="85">
        <v>0.11936896560555228</v>
      </c>
      <c r="V160" s="85">
        <v>0.11570225183064471</v>
      </c>
      <c r="W160" s="82">
        <v>0.11140342919350449</v>
      </c>
    </row>
    <row r="161" spans="1:23" s="78" customFormat="1" ht="14.25" customHeight="1">
      <c r="A161" s="71" t="s">
        <v>91</v>
      </c>
      <c r="B161" s="72">
        <v>29280</v>
      </c>
      <c r="C161" s="73">
        <v>30921</v>
      </c>
      <c r="D161" s="73">
        <v>34787</v>
      </c>
      <c r="E161" s="74">
        <v>34120</v>
      </c>
      <c r="F161" s="75"/>
      <c r="G161" s="73"/>
      <c r="H161" s="73">
        <v>46107</v>
      </c>
      <c r="I161" s="73">
        <v>44677</v>
      </c>
      <c r="J161" s="73">
        <v>40291</v>
      </c>
      <c r="K161" s="73">
        <v>37085</v>
      </c>
      <c r="L161" s="73">
        <v>33870</v>
      </c>
      <c r="M161" s="73">
        <v>32541</v>
      </c>
      <c r="N161" s="94"/>
      <c r="O161" s="73">
        <v>31771</v>
      </c>
      <c r="P161" s="73">
        <v>30401</v>
      </c>
      <c r="Q161" s="73">
        <v>27954</v>
      </c>
      <c r="R161" s="73">
        <v>25560</v>
      </c>
      <c r="S161" s="73">
        <v>24008</v>
      </c>
      <c r="T161" s="77">
        <v>22696</v>
      </c>
      <c r="U161" s="77">
        <v>21034</v>
      </c>
      <c r="V161" s="77">
        <v>18979</v>
      </c>
      <c r="W161" s="74">
        <v>16138</v>
      </c>
    </row>
    <row r="162" spans="1:23" s="78" customFormat="1" ht="14.25" customHeight="1">
      <c r="A162" s="79" t="s">
        <v>90</v>
      </c>
      <c r="B162" s="80">
        <v>0.5036812770935113</v>
      </c>
      <c r="C162" s="81">
        <v>0.5047255276431125</v>
      </c>
      <c r="D162" s="81">
        <v>0.5311235629112784</v>
      </c>
      <c r="E162" s="82">
        <v>0.5172910444366955</v>
      </c>
      <c r="F162" s="83"/>
      <c r="G162" s="81"/>
      <c r="H162" s="81">
        <v>0.5621365260116312</v>
      </c>
      <c r="I162" s="81">
        <v>0.5574660294723183</v>
      </c>
      <c r="J162" s="81">
        <v>0.5440392119796379</v>
      </c>
      <c r="K162" s="81">
        <v>0.5670662711397902</v>
      </c>
      <c r="L162" s="81">
        <v>0.596891301282955</v>
      </c>
      <c r="M162" s="81">
        <v>0.6286050959105222</v>
      </c>
      <c r="N162" s="84"/>
      <c r="O162" s="81">
        <v>0.6321203318676508</v>
      </c>
      <c r="P162" s="81">
        <v>0.6180446847872492</v>
      </c>
      <c r="Q162" s="81">
        <v>0.5887159615020112</v>
      </c>
      <c r="R162" s="81">
        <v>0.5581761006289309</v>
      </c>
      <c r="S162" s="81">
        <v>0.5440659913431686</v>
      </c>
      <c r="T162" s="81">
        <v>0.5379346306084236</v>
      </c>
      <c r="U162" s="85">
        <v>0.5386841498706687</v>
      </c>
      <c r="V162" s="85">
        <v>0.5224632494631944</v>
      </c>
      <c r="W162" s="82">
        <v>0.48800991865493365</v>
      </c>
    </row>
    <row r="163" spans="1:23" s="78" customFormat="1" ht="14.25" customHeight="1">
      <c r="A163" s="71" t="s">
        <v>92</v>
      </c>
      <c r="B163" s="72">
        <v>5555</v>
      </c>
      <c r="C163" s="73">
        <v>5739</v>
      </c>
      <c r="D163" s="73">
        <v>3868</v>
      </c>
      <c r="E163" s="74">
        <v>4103</v>
      </c>
      <c r="F163" s="75"/>
      <c r="G163" s="73"/>
      <c r="H163" s="73">
        <v>5041</v>
      </c>
      <c r="I163" s="73">
        <v>5468</v>
      </c>
      <c r="J163" s="73">
        <v>6043</v>
      </c>
      <c r="K163" s="73">
        <v>6574</v>
      </c>
      <c r="L163" s="73">
        <v>7276</v>
      </c>
      <c r="M163" s="73">
        <v>7847</v>
      </c>
      <c r="N163" s="94"/>
      <c r="O163" s="73">
        <v>8709</v>
      </c>
      <c r="P163" s="73">
        <v>9636</v>
      </c>
      <c r="Q163" s="73">
        <v>10958</v>
      </c>
      <c r="R163" s="73">
        <v>12570</v>
      </c>
      <c r="S163" s="73">
        <v>13652</v>
      </c>
      <c r="T163" s="77">
        <v>13933</v>
      </c>
      <c r="U163" s="77">
        <v>13352</v>
      </c>
      <c r="V163" s="77">
        <v>13144</v>
      </c>
      <c r="W163" s="74">
        <v>13247</v>
      </c>
    </row>
    <row r="164" spans="1:23" s="78" customFormat="1" ht="14.25" customHeight="1" thickBot="1">
      <c r="A164" s="86" t="s">
        <v>90</v>
      </c>
      <c r="B164" s="87">
        <v>0.09555838436661392</v>
      </c>
      <c r="C164" s="88">
        <v>0.09367807648988787</v>
      </c>
      <c r="D164" s="88">
        <v>0.059056139975876755</v>
      </c>
      <c r="E164" s="89">
        <v>0.06220530935884413</v>
      </c>
      <c r="F164" s="90"/>
      <c r="G164" s="88"/>
      <c r="H164" s="88">
        <v>0.06145987003328416</v>
      </c>
      <c r="I164" s="88">
        <v>0.06822804237425602</v>
      </c>
      <c r="J164" s="88">
        <v>0.08159710501086971</v>
      </c>
      <c r="K164" s="88">
        <v>0.10052295177222545</v>
      </c>
      <c r="L164" s="88">
        <v>0.12822501057380517</v>
      </c>
      <c r="M164" s="88">
        <v>0.1515830548418877</v>
      </c>
      <c r="N164" s="84"/>
      <c r="O164" s="88">
        <v>0.17327550188018542</v>
      </c>
      <c r="P164" s="88">
        <v>0.19589745674846</v>
      </c>
      <c r="Q164" s="88">
        <v>0.2307773308341933</v>
      </c>
      <c r="R164" s="88">
        <v>0.2745020964360587</v>
      </c>
      <c r="S164" s="88">
        <v>0.3093797448274299</v>
      </c>
      <c r="T164" s="88">
        <v>0.33023630632125334</v>
      </c>
      <c r="U164" s="91">
        <v>0.341946884523779</v>
      </c>
      <c r="V164" s="91">
        <v>0.36183449870616086</v>
      </c>
      <c r="W164" s="89">
        <v>0.40058665215156186</v>
      </c>
    </row>
    <row r="165" spans="1:23" s="108" customFormat="1" ht="14.25" customHeight="1">
      <c r="A165" s="101" t="s">
        <v>105</v>
      </c>
      <c r="B165" s="102">
        <v>37437</v>
      </c>
      <c r="C165" s="103">
        <v>39227</v>
      </c>
      <c r="D165" s="103">
        <v>42281</v>
      </c>
      <c r="E165" s="104">
        <v>43779</v>
      </c>
      <c r="F165" s="105">
        <v>44880</v>
      </c>
      <c r="G165" s="103">
        <v>60798</v>
      </c>
      <c r="H165" s="103">
        <v>61082</v>
      </c>
      <c r="I165" s="103">
        <v>60145</v>
      </c>
      <c r="J165" s="103">
        <v>56404</v>
      </c>
      <c r="K165" s="103">
        <v>49405</v>
      </c>
      <c r="L165" s="103">
        <v>42905</v>
      </c>
      <c r="M165" s="103">
        <v>39343</v>
      </c>
      <c r="N165" s="106"/>
      <c r="O165" s="103">
        <v>38310</v>
      </c>
      <c r="P165" s="103">
        <v>37483</v>
      </c>
      <c r="Q165" s="103">
        <v>36146</v>
      </c>
      <c r="R165" s="103">
        <v>35007</v>
      </c>
      <c r="S165" s="103">
        <v>33508</v>
      </c>
      <c r="T165" s="107">
        <v>31499</v>
      </c>
      <c r="U165" s="107">
        <v>29304</v>
      </c>
      <c r="V165" s="107">
        <v>26810</v>
      </c>
      <c r="W165" s="104">
        <v>24453</v>
      </c>
    </row>
    <row r="166" spans="1:23" s="44" customFormat="1" ht="14.25" customHeight="1">
      <c r="A166" s="62" t="s">
        <v>87</v>
      </c>
      <c r="B166" s="63" t="s">
        <v>88</v>
      </c>
      <c r="C166" s="64" t="s">
        <v>45</v>
      </c>
      <c r="D166" s="64" t="s">
        <v>45</v>
      </c>
      <c r="E166" s="65" t="s">
        <v>45</v>
      </c>
      <c r="F166" s="66"/>
      <c r="G166" s="67"/>
      <c r="H166" s="93" t="s">
        <v>45</v>
      </c>
      <c r="I166" s="93" t="s">
        <v>45</v>
      </c>
      <c r="J166" s="64" t="s">
        <v>45</v>
      </c>
      <c r="K166" s="64" t="s">
        <v>45</v>
      </c>
      <c r="L166" s="64" t="s">
        <v>45</v>
      </c>
      <c r="M166" s="93" t="s">
        <v>45</v>
      </c>
      <c r="N166" s="60"/>
      <c r="O166" s="68">
        <v>1</v>
      </c>
      <c r="P166" s="93" t="s">
        <v>45</v>
      </c>
      <c r="Q166" s="68">
        <v>2</v>
      </c>
      <c r="R166" s="93" t="s">
        <v>45</v>
      </c>
      <c r="S166" s="68">
        <v>7</v>
      </c>
      <c r="T166" s="68">
        <v>2</v>
      </c>
      <c r="U166" s="69">
        <v>4</v>
      </c>
      <c r="V166" s="69">
        <v>162</v>
      </c>
      <c r="W166" s="70">
        <v>43</v>
      </c>
    </row>
    <row r="167" spans="1:23" s="108" customFormat="1" ht="14.25" customHeight="1">
      <c r="A167" s="109" t="s">
        <v>89</v>
      </c>
      <c r="B167" s="110">
        <v>14698</v>
      </c>
      <c r="C167" s="111">
        <v>16125</v>
      </c>
      <c r="D167" s="111">
        <v>17423</v>
      </c>
      <c r="E167" s="112">
        <v>18045</v>
      </c>
      <c r="F167" s="113"/>
      <c r="G167" s="111"/>
      <c r="H167" s="111">
        <v>23900</v>
      </c>
      <c r="I167" s="111">
        <v>23018</v>
      </c>
      <c r="J167" s="111">
        <v>21048</v>
      </c>
      <c r="K167" s="111">
        <v>15330</v>
      </c>
      <c r="L167" s="111">
        <v>10659</v>
      </c>
      <c r="M167" s="111">
        <v>8192</v>
      </c>
      <c r="N167" s="114"/>
      <c r="O167" s="111">
        <v>7387</v>
      </c>
      <c r="P167" s="111">
        <v>7073</v>
      </c>
      <c r="Q167" s="111">
        <v>6223</v>
      </c>
      <c r="R167" s="111">
        <v>5459</v>
      </c>
      <c r="S167" s="111">
        <v>4661</v>
      </c>
      <c r="T167" s="115">
        <v>3957</v>
      </c>
      <c r="U167" s="115">
        <v>3431</v>
      </c>
      <c r="V167" s="115">
        <v>2974</v>
      </c>
      <c r="W167" s="112">
        <v>2754</v>
      </c>
    </row>
    <row r="168" spans="1:23" s="78" customFormat="1" ht="14.25" customHeight="1">
      <c r="A168" s="79" t="s">
        <v>90</v>
      </c>
      <c r="B168" s="80">
        <v>0.392606245158533</v>
      </c>
      <c r="C168" s="81">
        <v>0.41106890662044</v>
      </c>
      <c r="D168" s="81">
        <v>0.4120763463494241</v>
      </c>
      <c r="E168" s="82">
        <v>0.41218392379908175</v>
      </c>
      <c r="F168" s="83"/>
      <c r="G168" s="81"/>
      <c r="H168" s="81">
        <v>0.3912772993680626</v>
      </c>
      <c r="I168" s="81">
        <v>0.382708454568127</v>
      </c>
      <c r="J168" s="81">
        <v>0.37316502375718036</v>
      </c>
      <c r="K168" s="81">
        <v>0.31029248051816616</v>
      </c>
      <c r="L168" s="81">
        <v>0.2484325836149633</v>
      </c>
      <c r="M168" s="81">
        <v>0.20822001372544036</v>
      </c>
      <c r="N168" s="84"/>
      <c r="O168" s="81">
        <v>0.19282675089404577</v>
      </c>
      <c r="P168" s="81">
        <v>0.18869887682416028</v>
      </c>
      <c r="Q168" s="81">
        <v>0.17217242142540948</v>
      </c>
      <c r="R168" s="81">
        <v>0.15594024052332392</v>
      </c>
      <c r="S168" s="81">
        <v>0.13913017521865018</v>
      </c>
      <c r="T168" s="81">
        <v>0.1256310124773788</v>
      </c>
      <c r="U168" s="85">
        <v>0.11709897610921502</v>
      </c>
      <c r="V168" s="85">
        <v>0.11160312218552987</v>
      </c>
      <c r="W168" s="82">
        <v>0.11282261368291684</v>
      </c>
    </row>
    <row r="169" spans="1:23" s="108" customFormat="1" ht="14.25" customHeight="1">
      <c r="A169" s="109" t="s">
        <v>91</v>
      </c>
      <c r="B169" s="110">
        <v>19645</v>
      </c>
      <c r="C169" s="111">
        <v>19905</v>
      </c>
      <c r="D169" s="111">
        <v>22701</v>
      </c>
      <c r="E169" s="112">
        <v>23302</v>
      </c>
      <c r="F169" s="113"/>
      <c r="G169" s="111"/>
      <c r="H169" s="111">
        <v>33968</v>
      </c>
      <c r="I169" s="111">
        <v>33576</v>
      </c>
      <c r="J169" s="111">
        <v>31369</v>
      </c>
      <c r="K169" s="111">
        <v>29542</v>
      </c>
      <c r="L169" s="111">
        <v>27256</v>
      </c>
      <c r="M169" s="111">
        <v>25496</v>
      </c>
      <c r="N169" s="114"/>
      <c r="O169" s="111">
        <v>24556</v>
      </c>
      <c r="P169" s="111">
        <v>23314</v>
      </c>
      <c r="Q169" s="111">
        <v>21610</v>
      </c>
      <c r="R169" s="111">
        <v>19946</v>
      </c>
      <c r="S169" s="111">
        <v>18345</v>
      </c>
      <c r="T169" s="115">
        <v>16791</v>
      </c>
      <c r="U169" s="115">
        <v>15440</v>
      </c>
      <c r="V169" s="115">
        <v>13289</v>
      </c>
      <c r="W169" s="112">
        <v>11490</v>
      </c>
    </row>
    <row r="170" spans="1:23" s="78" customFormat="1" ht="14.25" customHeight="1">
      <c r="A170" s="79" t="s">
        <v>90</v>
      </c>
      <c r="B170" s="80">
        <v>0.5247482437161097</v>
      </c>
      <c r="C170" s="81">
        <v>0.5074311061258827</v>
      </c>
      <c r="D170" s="81">
        <v>0.5369078309406117</v>
      </c>
      <c r="E170" s="82">
        <v>0.5322643276456749</v>
      </c>
      <c r="F170" s="83"/>
      <c r="G170" s="81"/>
      <c r="H170" s="81">
        <v>0.556104908156249</v>
      </c>
      <c r="I170" s="81">
        <v>0.5582508936736221</v>
      </c>
      <c r="J170" s="81">
        <v>0.5561485001063754</v>
      </c>
      <c r="K170" s="81">
        <v>0.5979556725027831</v>
      </c>
      <c r="L170" s="81">
        <v>0.6352639552499708</v>
      </c>
      <c r="M170" s="81">
        <v>0.6480441247490024</v>
      </c>
      <c r="N170" s="84"/>
      <c r="O170" s="81">
        <v>0.6409981988566655</v>
      </c>
      <c r="P170" s="81">
        <v>0.6219886348477977</v>
      </c>
      <c r="Q170" s="81">
        <v>0.5978862328463922</v>
      </c>
      <c r="R170" s="81">
        <v>0.5697717599337275</v>
      </c>
      <c r="S170" s="81">
        <v>0.5475955941613683</v>
      </c>
      <c r="T170" s="81">
        <v>0.5330983903228879</v>
      </c>
      <c r="U170" s="85">
        <v>0.5269624573378839</v>
      </c>
      <c r="V170" s="85">
        <v>0.4986865806064245</v>
      </c>
      <c r="W170" s="82">
        <v>0.4707087259319951</v>
      </c>
    </row>
    <row r="171" spans="1:23" s="108" customFormat="1" ht="14.25" customHeight="1">
      <c r="A171" s="109" t="s">
        <v>92</v>
      </c>
      <c r="B171" s="110">
        <v>3094</v>
      </c>
      <c r="C171" s="111">
        <v>3197</v>
      </c>
      <c r="D171" s="111">
        <v>2157</v>
      </c>
      <c r="E171" s="112">
        <v>2432</v>
      </c>
      <c r="F171" s="113"/>
      <c r="G171" s="111"/>
      <c r="H171" s="111">
        <v>3214</v>
      </c>
      <c r="I171" s="111">
        <v>3551</v>
      </c>
      <c r="J171" s="111">
        <v>3987</v>
      </c>
      <c r="K171" s="111">
        <v>4533</v>
      </c>
      <c r="L171" s="111">
        <v>4990</v>
      </c>
      <c r="M171" s="111">
        <v>5655</v>
      </c>
      <c r="N171" s="114"/>
      <c r="O171" s="111">
        <v>6366</v>
      </c>
      <c r="P171" s="111">
        <v>7096</v>
      </c>
      <c r="Q171" s="111">
        <v>8311</v>
      </c>
      <c r="R171" s="111">
        <v>9602</v>
      </c>
      <c r="S171" s="111">
        <v>10495</v>
      </c>
      <c r="T171" s="115">
        <v>10749</v>
      </c>
      <c r="U171" s="115">
        <v>10429</v>
      </c>
      <c r="V171" s="115">
        <v>10385</v>
      </c>
      <c r="W171" s="112">
        <v>10166</v>
      </c>
    </row>
    <row r="172" spans="1:23" s="78" customFormat="1" ht="14.25" customHeight="1" thickBot="1">
      <c r="A172" s="86" t="s">
        <v>90</v>
      </c>
      <c r="B172" s="87">
        <v>0.08264551112535727</v>
      </c>
      <c r="C172" s="88">
        <v>0.08149998725367731</v>
      </c>
      <c r="D172" s="88">
        <v>0.051015822709964284</v>
      </c>
      <c r="E172" s="89">
        <v>0.055551748555243384</v>
      </c>
      <c r="F172" s="90"/>
      <c r="G172" s="88"/>
      <c r="H172" s="88">
        <v>0.052617792475688416</v>
      </c>
      <c r="I172" s="88">
        <v>0.05904065175825089</v>
      </c>
      <c r="J172" s="88">
        <v>0.07068647613644423</v>
      </c>
      <c r="K172" s="88">
        <v>0.0917518469790507</v>
      </c>
      <c r="L172" s="88">
        <v>0.11630346113506584</v>
      </c>
      <c r="M172" s="88">
        <v>0.14373586152555728</v>
      </c>
      <c r="N172" s="84"/>
      <c r="O172" s="88">
        <v>0.1661750502492887</v>
      </c>
      <c r="P172" s="88">
        <v>0.18931248832804204</v>
      </c>
      <c r="Q172" s="88">
        <v>0.22994134572819833</v>
      </c>
      <c r="R172" s="88">
        <v>0.2742879995429486</v>
      </c>
      <c r="S172" s="88">
        <v>0.3132742306199815</v>
      </c>
      <c r="T172" s="88">
        <v>0.3412705971997333</v>
      </c>
      <c r="U172" s="91">
        <v>0.355938566552901</v>
      </c>
      <c r="V172" s="91">
        <v>0.3897102972080456</v>
      </c>
      <c r="W172" s="89">
        <v>0.41646866038508806</v>
      </c>
    </row>
    <row r="173" spans="1:23" s="108" customFormat="1" ht="14.25" customHeight="1">
      <c r="A173" s="101" t="s">
        <v>106</v>
      </c>
      <c r="B173" s="102">
        <v>45319</v>
      </c>
      <c r="C173" s="103">
        <v>46503</v>
      </c>
      <c r="D173" s="103">
        <v>48393</v>
      </c>
      <c r="E173" s="104">
        <v>48543</v>
      </c>
      <c r="F173" s="105">
        <v>47107</v>
      </c>
      <c r="G173" s="103">
        <v>65475</v>
      </c>
      <c r="H173" s="103">
        <v>65542</v>
      </c>
      <c r="I173" s="103">
        <v>62892</v>
      </c>
      <c r="J173" s="103">
        <v>57292</v>
      </c>
      <c r="K173" s="103">
        <v>52891</v>
      </c>
      <c r="L173" s="103">
        <v>51608</v>
      </c>
      <c r="M173" s="103">
        <v>55540</v>
      </c>
      <c r="N173" s="106"/>
      <c r="O173" s="103">
        <v>62992</v>
      </c>
      <c r="P173" s="103">
        <v>66830</v>
      </c>
      <c r="Q173" s="103">
        <v>68789</v>
      </c>
      <c r="R173" s="103">
        <v>71762</v>
      </c>
      <c r="S173" s="103">
        <v>73640</v>
      </c>
      <c r="T173" s="107">
        <v>74840</v>
      </c>
      <c r="U173" s="107">
        <v>74809</v>
      </c>
      <c r="V173" s="107">
        <v>75173</v>
      </c>
      <c r="W173" s="104">
        <v>76348</v>
      </c>
    </row>
    <row r="174" spans="1:23" s="44" customFormat="1" ht="14.25" customHeight="1">
      <c r="A174" s="62" t="s">
        <v>87</v>
      </c>
      <c r="B174" s="63" t="s">
        <v>88</v>
      </c>
      <c r="C174" s="64" t="s">
        <v>45</v>
      </c>
      <c r="D174" s="64" t="s">
        <v>45</v>
      </c>
      <c r="E174" s="65" t="s">
        <v>45</v>
      </c>
      <c r="F174" s="66"/>
      <c r="G174" s="67"/>
      <c r="H174" s="93" t="s">
        <v>45</v>
      </c>
      <c r="I174" s="93" t="s">
        <v>45</v>
      </c>
      <c r="J174" s="64" t="s">
        <v>45</v>
      </c>
      <c r="K174" s="64" t="s">
        <v>45</v>
      </c>
      <c r="L174" s="64" t="s">
        <v>45</v>
      </c>
      <c r="M174" s="93" t="s">
        <v>45</v>
      </c>
      <c r="N174" s="60"/>
      <c r="O174" s="93" t="s">
        <v>45</v>
      </c>
      <c r="P174" s="93" t="s">
        <v>45</v>
      </c>
      <c r="Q174" s="68">
        <v>4</v>
      </c>
      <c r="R174" s="93" t="s">
        <v>45</v>
      </c>
      <c r="S174" s="68">
        <v>52</v>
      </c>
      <c r="T174" s="68">
        <v>7</v>
      </c>
      <c r="U174" s="69">
        <v>44</v>
      </c>
      <c r="V174" s="69">
        <v>135</v>
      </c>
      <c r="W174" s="70">
        <v>475</v>
      </c>
    </row>
    <row r="175" spans="1:23" s="108" customFormat="1" ht="14.25" customHeight="1">
      <c r="A175" s="109" t="s">
        <v>89</v>
      </c>
      <c r="B175" s="110">
        <v>18252</v>
      </c>
      <c r="C175" s="111">
        <v>18839</v>
      </c>
      <c r="D175" s="111">
        <v>19259</v>
      </c>
      <c r="E175" s="112">
        <v>19297</v>
      </c>
      <c r="F175" s="113"/>
      <c r="G175" s="111"/>
      <c r="H175" s="111">
        <v>23807</v>
      </c>
      <c r="I175" s="111">
        <v>22448</v>
      </c>
      <c r="J175" s="111">
        <v>19781</v>
      </c>
      <c r="K175" s="111">
        <v>15137</v>
      </c>
      <c r="L175" s="111">
        <v>12058</v>
      </c>
      <c r="M175" s="111">
        <v>12077</v>
      </c>
      <c r="N175" s="114"/>
      <c r="O175" s="111">
        <v>14150</v>
      </c>
      <c r="P175" s="111">
        <v>14872</v>
      </c>
      <c r="Q175" s="111">
        <v>13802</v>
      </c>
      <c r="R175" s="111">
        <v>12633</v>
      </c>
      <c r="S175" s="111">
        <v>11531</v>
      </c>
      <c r="T175" s="115">
        <v>11052</v>
      </c>
      <c r="U175" s="115">
        <v>10575</v>
      </c>
      <c r="V175" s="115">
        <v>10777</v>
      </c>
      <c r="W175" s="112">
        <v>10978</v>
      </c>
    </row>
    <row r="176" spans="1:23" s="78" customFormat="1" ht="14.25" customHeight="1">
      <c r="A176" s="79" t="s">
        <v>90</v>
      </c>
      <c r="B176" s="80">
        <v>0.40274498554690086</v>
      </c>
      <c r="C176" s="81">
        <v>0.4051136485818119</v>
      </c>
      <c r="D176" s="81">
        <v>0.39797078089806376</v>
      </c>
      <c r="E176" s="82">
        <v>0.3975238448385967</v>
      </c>
      <c r="F176" s="83"/>
      <c r="G176" s="81"/>
      <c r="H176" s="81">
        <v>0.36323273626071834</v>
      </c>
      <c r="I176" s="81">
        <v>0.356929339184634</v>
      </c>
      <c r="J176" s="81">
        <v>0.34526635481393564</v>
      </c>
      <c r="K176" s="81">
        <v>0.2861923578680683</v>
      </c>
      <c r="L176" s="81">
        <v>0.23364594636490466</v>
      </c>
      <c r="M176" s="81">
        <v>0.2174468851278358</v>
      </c>
      <c r="N176" s="84"/>
      <c r="O176" s="81">
        <v>0.22463169926339852</v>
      </c>
      <c r="P176" s="81">
        <v>0.22253478976507557</v>
      </c>
      <c r="Q176" s="81">
        <v>0.20065421240095951</v>
      </c>
      <c r="R176" s="81">
        <v>0.17604024414035283</v>
      </c>
      <c r="S176" s="81">
        <v>0.15669674403435344</v>
      </c>
      <c r="T176" s="81">
        <v>0.1476888538479013</v>
      </c>
      <c r="U176" s="85">
        <v>0.14144318865779443</v>
      </c>
      <c r="V176" s="85">
        <v>0.14362056558010608</v>
      </c>
      <c r="W176" s="82">
        <v>0.14468915160860912</v>
      </c>
    </row>
    <row r="177" spans="1:23" s="108" customFormat="1" ht="14.25" customHeight="1">
      <c r="A177" s="109" t="s">
        <v>91</v>
      </c>
      <c r="B177" s="110">
        <v>23102</v>
      </c>
      <c r="C177" s="111">
        <v>23631</v>
      </c>
      <c r="D177" s="111">
        <v>26383</v>
      </c>
      <c r="E177" s="112">
        <v>26149</v>
      </c>
      <c r="F177" s="113"/>
      <c r="G177" s="111"/>
      <c r="H177" s="111">
        <v>37781</v>
      </c>
      <c r="I177" s="111">
        <v>36329</v>
      </c>
      <c r="J177" s="111">
        <v>32913</v>
      </c>
      <c r="K177" s="111">
        <v>32471</v>
      </c>
      <c r="L177" s="111">
        <v>33532</v>
      </c>
      <c r="M177" s="111">
        <v>36336</v>
      </c>
      <c r="N177" s="114"/>
      <c r="O177" s="111">
        <v>40177</v>
      </c>
      <c r="P177" s="111">
        <v>41903</v>
      </c>
      <c r="Q177" s="111">
        <v>43033</v>
      </c>
      <c r="R177" s="111">
        <v>44548</v>
      </c>
      <c r="S177" s="111">
        <v>45533</v>
      </c>
      <c r="T177" s="115">
        <v>45903</v>
      </c>
      <c r="U177" s="115">
        <v>44802</v>
      </c>
      <c r="V177" s="115">
        <v>42403</v>
      </c>
      <c r="W177" s="112">
        <v>40949</v>
      </c>
    </row>
    <row r="178" spans="1:23" s="78" customFormat="1" ht="14.25" customHeight="1">
      <c r="A178" s="79" t="s">
        <v>90</v>
      </c>
      <c r="B178" s="80">
        <v>0.5097641165956883</v>
      </c>
      <c r="C178" s="81">
        <v>0.508160763821689</v>
      </c>
      <c r="D178" s="81">
        <v>0.5451821544438246</v>
      </c>
      <c r="E178" s="82">
        <v>0.5386770492140989</v>
      </c>
      <c r="F178" s="83"/>
      <c r="G178" s="81"/>
      <c r="H178" s="81">
        <v>0.5764395349546856</v>
      </c>
      <c r="I178" s="81">
        <v>0.5776410354258094</v>
      </c>
      <c r="J178" s="81">
        <v>0.5744781121273477</v>
      </c>
      <c r="K178" s="81">
        <v>0.613922973662816</v>
      </c>
      <c r="L178" s="81">
        <v>0.6497442257014416</v>
      </c>
      <c r="M178" s="81">
        <v>0.6542311847317249</v>
      </c>
      <c r="N178" s="84"/>
      <c r="O178" s="81">
        <v>0.6378111506223012</v>
      </c>
      <c r="P178" s="81">
        <v>0.6270088283704923</v>
      </c>
      <c r="Q178" s="81">
        <v>0.6256160500109036</v>
      </c>
      <c r="R178" s="81">
        <v>0.6207742259134361</v>
      </c>
      <c r="S178" s="81">
        <v>0.6187557753981627</v>
      </c>
      <c r="T178" s="81">
        <v>0.6134058503601353</v>
      </c>
      <c r="U178" s="85">
        <v>0.5992376111817027</v>
      </c>
      <c r="V178" s="85">
        <v>0.5650870225752286</v>
      </c>
      <c r="W178" s="82">
        <v>0.5397045062143319</v>
      </c>
    </row>
    <row r="179" spans="1:23" s="108" customFormat="1" ht="14.25" customHeight="1">
      <c r="A179" s="109" t="s">
        <v>92</v>
      </c>
      <c r="B179" s="110">
        <v>3965</v>
      </c>
      <c r="C179" s="111">
        <v>4033</v>
      </c>
      <c r="D179" s="111">
        <v>2751</v>
      </c>
      <c r="E179" s="112">
        <v>3097</v>
      </c>
      <c r="F179" s="113"/>
      <c r="G179" s="111"/>
      <c r="H179" s="111">
        <v>3954</v>
      </c>
      <c r="I179" s="111">
        <v>4115</v>
      </c>
      <c r="J179" s="111">
        <v>4598</v>
      </c>
      <c r="K179" s="111">
        <v>5283</v>
      </c>
      <c r="L179" s="111">
        <v>6018</v>
      </c>
      <c r="M179" s="111">
        <v>7127</v>
      </c>
      <c r="N179" s="114"/>
      <c r="O179" s="111">
        <v>8665</v>
      </c>
      <c r="P179" s="111">
        <v>10055</v>
      </c>
      <c r="Q179" s="111">
        <v>11950</v>
      </c>
      <c r="R179" s="111">
        <v>14581</v>
      </c>
      <c r="S179" s="111">
        <v>16524</v>
      </c>
      <c r="T179" s="115">
        <v>17878</v>
      </c>
      <c r="U179" s="115">
        <v>19388</v>
      </c>
      <c r="V179" s="115">
        <v>21858</v>
      </c>
      <c r="W179" s="112">
        <v>23946</v>
      </c>
    </row>
    <row r="180" spans="1:23" s="78" customFormat="1" ht="14.25" customHeight="1" thickBot="1">
      <c r="A180" s="86" t="s">
        <v>90</v>
      </c>
      <c r="B180" s="87">
        <v>0.0874908978574108</v>
      </c>
      <c r="C180" s="88">
        <v>0.08672558759649915</v>
      </c>
      <c r="D180" s="88">
        <v>0.056847064658111714</v>
      </c>
      <c r="E180" s="89">
        <v>0.06379910594730445</v>
      </c>
      <c r="F180" s="90"/>
      <c r="G180" s="88"/>
      <c r="H180" s="88">
        <v>0.060327728784596135</v>
      </c>
      <c r="I180" s="88">
        <v>0.0654296253895567</v>
      </c>
      <c r="J180" s="88">
        <v>0.08025553305871674</v>
      </c>
      <c r="K180" s="88">
        <v>0.09988466846911573</v>
      </c>
      <c r="L180" s="88">
        <v>0.1166098279336537</v>
      </c>
      <c r="M180" s="88">
        <v>0.12832193014043933</v>
      </c>
      <c r="N180" s="84"/>
      <c r="O180" s="88">
        <v>0.13755715011430023</v>
      </c>
      <c r="P180" s="88">
        <v>0.15045638186443214</v>
      </c>
      <c r="Q180" s="88">
        <v>0.17372973758813695</v>
      </c>
      <c r="R180" s="88">
        <v>0.20318552994621109</v>
      </c>
      <c r="S180" s="88">
        <v>0.22454748056748383</v>
      </c>
      <c r="T180" s="88">
        <v>0.23890529579196343</v>
      </c>
      <c r="U180" s="91">
        <v>0.2593192001605029</v>
      </c>
      <c r="V180" s="91">
        <v>0.29129241184466537</v>
      </c>
      <c r="W180" s="89">
        <v>0.315606342177059</v>
      </c>
    </row>
    <row r="181" spans="1:23" s="44" customFormat="1" ht="14.25" customHeight="1">
      <c r="A181" s="55" t="s">
        <v>107</v>
      </c>
      <c r="B181" s="56">
        <v>3338</v>
      </c>
      <c r="C181" s="57">
        <v>3340</v>
      </c>
      <c r="D181" s="57">
        <v>3723</v>
      </c>
      <c r="E181" s="58">
        <v>3667</v>
      </c>
      <c r="F181" s="59">
        <v>3564</v>
      </c>
      <c r="G181" s="57">
        <v>1304</v>
      </c>
      <c r="H181" s="57">
        <v>1484</v>
      </c>
      <c r="I181" s="57">
        <v>4010</v>
      </c>
      <c r="J181" s="57">
        <v>3965</v>
      </c>
      <c r="K181" s="57">
        <v>2722</v>
      </c>
      <c r="L181" s="57">
        <v>2062</v>
      </c>
      <c r="M181" s="57">
        <v>1748</v>
      </c>
      <c r="N181" s="92"/>
      <c r="O181" s="57">
        <v>1522</v>
      </c>
      <c r="P181" s="57">
        <v>1339</v>
      </c>
      <c r="Q181" s="57">
        <v>1293</v>
      </c>
      <c r="R181" s="57">
        <v>1289</v>
      </c>
      <c r="S181" s="57">
        <v>1256</v>
      </c>
      <c r="T181" s="61">
        <v>1135</v>
      </c>
      <c r="U181" s="61">
        <v>1075</v>
      </c>
      <c r="V181" s="61">
        <v>1163</v>
      </c>
      <c r="W181" s="58">
        <v>1145</v>
      </c>
    </row>
    <row r="182" spans="1:23" s="44" customFormat="1" ht="14.25" customHeight="1">
      <c r="A182" s="62" t="s">
        <v>87</v>
      </c>
      <c r="B182" s="63" t="s">
        <v>103</v>
      </c>
      <c r="C182" s="64" t="s">
        <v>45</v>
      </c>
      <c r="D182" s="64" t="s">
        <v>45</v>
      </c>
      <c r="E182" s="65" t="s">
        <v>45</v>
      </c>
      <c r="F182" s="66"/>
      <c r="G182" s="67"/>
      <c r="H182" s="93" t="s">
        <v>45</v>
      </c>
      <c r="I182" s="93" t="s">
        <v>45</v>
      </c>
      <c r="J182" s="64" t="s">
        <v>45</v>
      </c>
      <c r="K182" s="64" t="s">
        <v>45</v>
      </c>
      <c r="L182" s="64" t="s">
        <v>45</v>
      </c>
      <c r="M182" s="93" t="s">
        <v>45</v>
      </c>
      <c r="N182" s="60"/>
      <c r="O182" s="93" t="s">
        <v>45</v>
      </c>
      <c r="P182" s="93" t="s">
        <v>45</v>
      </c>
      <c r="Q182" s="93" t="s">
        <v>45</v>
      </c>
      <c r="R182" s="93" t="s">
        <v>45</v>
      </c>
      <c r="S182" s="93" t="s">
        <v>45</v>
      </c>
      <c r="T182" s="93" t="s">
        <v>45</v>
      </c>
      <c r="U182" s="96" t="s">
        <v>45</v>
      </c>
      <c r="V182" s="96" t="s">
        <v>45</v>
      </c>
      <c r="W182" s="116" t="s">
        <v>45</v>
      </c>
    </row>
    <row r="183" spans="1:23" s="78" customFormat="1" ht="14.25" customHeight="1">
      <c r="A183" s="71" t="s">
        <v>89</v>
      </c>
      <c r="B183" s="72">
        <v>1325</v>
      </c>
      <c r="C183" s="73">
        <v>1333</v>
      </c>
      <c r="D183" s="73">
        <v>1477</v>
      </c>
      <c r="E183" s="74">
        <v>1557</v>
      </c>
      <c r="F183" s="75"/>
      <c r="G183" s="73"/>
      <c r="H183" s="73">
        <v>545</v>
      </c>
      <c r="I183" s="73">
        <v>1661</v>
      </c>
      <c r="J183" s="73">
        <v>1704</v>
      </c>
      <c r="K183" s="73">
        <v>1147</v>
      </c>
      <c r="L183" s="73">
        <v>711</v>
      </c>
      <c r="M183" s="73">
        <v>477</v>
      </c>
      <c r="N183" s="94"/>
      <c r="O183" s="73">
        <v>293</v>
      </c>
      <c r="P183" s="73">
        <v>222</v>
      </c>
      <c r="Q183" s="73">
        <v>183</v>
      </c>
      <c r="R183" s="73">
        <v>205</v>
      </c>
      <c r="S183" s="73">
        <v>191</v>
      </c>
      <c r="T183" s="77">
        <v>183</v>
      </c>
      <c r="U183" s="77">
        <v>143</v>
      </c>
      <c r="V183" s="77">
        <v>212</v>
      </c>
      <c r="W183" s="74">
        <v>238</v>
      </c>
    </row>
    <row r="184" spans="1:23" s="78" customFormat="1" ht="14.25" customHeight="1">
      <c r="A184" s="79" t="s">
        <v>90</v>
      </c>
      <c r="B184" s="80">
        <v>0.3969442780107849</v>
      </c>
      <c r="C184" s="81">
        <v>0.3991017964071856</v>
      </c>
      <c r="D184" s="81">
        <v>0.39672307279076013</v>
      </c>
      <c r="E184" s="82">
        <v>0.4245977638396509</v>
      </c>
      <c r="F184" s="83"/>
      <c r="G184" s="81"/>
      <c r="H184" s="81">
        <v>0.36725067385444743</v>
      </c>
      <c r="I184" s="81">
        <v>0.414214463840399</v>
      </c>
      <c r="J184" s="81">
        <v>0.42976040353089534</v>
      </c>
      <c r="K184" s="81">
        <v>0.4213813372520206</v>
      </c>
      <c r="L184" s="81">
        <v>0.3448108632395732</v>
      </c>
      <c r="M184" s="81">
        <v>0.272883295194508</v>
      </c>
      <c r="N184" s="84"/>
      <c r="O184" s="81">
        <v>0.19250985545335086</v>
      </c>
      <c r="P184" s="81">
        <v>0.16579536967886482</v>
      </c>
      <c r="Q184" s="81">
        <v>0.14153132250580047</v>
      </c>
      <c r="R184" s="81">
        <v>0.1590380139643134</v>
      </c>
      <c r="S184" s="81">
        <v>0.1520700636942675</v>
      </c>
      <c r="T184" s="81">
        <v>0.16123348017621145</v>
      </c>
      <c r="U184" s="85">
        <v>0.1330232558139535</v>
      </c>
      <c r="V184" s="85">
        <v>0.1822871883061049</v>
      </c>
      <c r="W184" s="82">
        <v>0.20786026200873362</v>
      </c>
    </row>
    <row r="185" spans="1:23" s="78" customFormat="1" ht="14.25" customHeight="1">
      <c r="A185" s="71" t="s">
        <v>91</v>
      </c>
      <c r="B185" s="72">
        <v>1796</v>
      </c>
      <c r="C185" s="73">
        <v>1791</v>
      </c>
      <c r="D185" s="73">
        <v>2108</v>
      </c>
      <c r="E185" s="74">
        <v>1982</v>
      </c>
      <c r="F185" s="75"/>
      <c r="G185" s="73"/>
      <c r="H185" s="73">
        <v>882</v>
      </c>
      <c r="I185" s="73">
        <v>2143</v>
      </c>
      <c r="J185" s="73">
        <v>2032</v>
      </c>
      <c r="K185" s="73">
        <v>1337</v>
      </c>
      <c r="L185" s="73">
        <v>1094</v>
      </c>
      <c r="M185" s="73">
        <v>968</v>
      </c>
      <c r="N185" s="94"/>
      <c r="O185" s="73">
        <v>930</v>
      </c>
      <c r="P185" s="73">
        <v>806</v>
      </c>
      <c r="Q185" s="73">
        <v>748</v>
      </c>
      <c r="R185" s="73">
        <v>724</v>
      </c>
      <c r="S185" s="73">
        <v>686</v>
      </c>
      <c r="T185" s="77">
        <v>598</v>
      </c>
      <c r="U185" s="77">
        <v>581</v>
      </c>
      <c r="V185" s="77">
        <v>624</v>
      </c>
      <c r="W185" s="74">
        <v>596</v>
      </c>
    </row>
    <row r="186" spans="1:23" s="78" customFormat="1" ht="14.25" customHeight="1">
      <c r="A186" s="79" t="s">
        <v>90</v>
      </c>
      <c r="B186" s="80">
        <v>0.5380467345715998</v>
      </c>
      <c r="C186" s="81">
        <v>0.5362275449101797</v>
      </c>
      <c r="D186" s="81">
        <v>0.5662100456621004</v>
      </c>
      <c r="E186" s="82">
        <v>0.5404963185164985</v>
      </c>
      <c r="F186" s="83"/>
      <c r="G186" s="81"/>
      <c r="H186" s="81">
        <v>0.5943396226415094</v>
      </c>
      <c r="I186" s="81">
        <v>0.5344139650872818</v>
      </c>
      <c r="J186" s="81">
        <v>0.512484237074401</v>
      </c>
      <c r="K186" s="81">
        <v>0.49118295371050696</v>
      </c>
      <c r="L186" s="81">
        <v>0.530552861299709</v>
      </c>
      <c r="M186" s="81">
        <v>0.5537757437070938</v>
      </c>
      <c r="N186" s="84"/>
      <c r="O186" s="81">
        <v>0.6110381077529566</v>
      </c>
      <c r="P186" s="81">
        <v>0.6019417475728155</v>
      </c>
      <c r="Q186" s="81">
        <v>0.5784996133023975</v>
      </c>
      <c r="R186" s="81">
        <v>0.5616757176105508</v>
      </c>
      <c r="S186" s="81">
        <v>0.5461783439490446</v>
      </c>
      <c r="T186" s="81">
        <v>0.5268722466960353</v>
      </c>
      <c r="U186" s="85">
        <v>0.5404651162790698</v>
      </c>
      <c r="V186" s="85">
        <v>0.5365434221840069</v>
      </c>
      <c r="W186" s="82">
        <v>0.5205240174672489</v>
      </c>
    </row>
    <row r="187" spans="1:23" s="78" customFormat="1" ht="14.25" customHeight="1">
      <c r="A187" s="71" t="s">
        <v>92</v>
      </c>
      <c r="B187" s="72">
        <v>217</v>
      </c>
      <c r="C187" s="73">
        <v>216</v>
      </c>
      <c r="D187" s="73">
        <v>138</v>
      </c>
      <c r="E187" s="74">
        <v>128</v>
      </c>
      <c r="F187" s="75"/>
      <c r="G187" s="73"/>
      <c r="H187" s="73">
        <v>57</v>
      </c>
      <c r="I187" s="73">
        <v>206</v>
      </c>
      <c r="J187" s="73">
        <v>229</v>
      </c>
      <c r="K187" s="73">
        <v>238</v>
      </c>
      <c r="L187" s="73">
        <v>257</v>
      </c>
      <c r="M187" s="73">
        <v>303</v>
      </c>
      <c r="N187" s="94"/>
      <c r="O187" s="73">
        <v>299</v>
      </c>
      <c r="P187" s="73">
        <v>311</v>
      </c>
      <c r="Q187" s="73">
        <v>362</v>
      </c>
      <c r="R187" s="73">
        <v>360</v>
      </c>
      <c r="S187" s="73">
        <v>379</v>
      </c>
      <c r="T187" s="77">
        <v>354</v>
      </c>
      <c r="U187" s="77">
        <v>351</v>
      </c>
      <c r="V187" s="77">
        <v>327</v>
      </c>
      <c r="W187" s="74">
        <v>311</v>
      </c>
    </row>
    <row r="188" spans="1:23" s="78" customFormat="1" ht="14.25" customHeight="1" thickBot="1">
      <c r="A188" s="86" t="s">
        <v>90</v>
      </c>
      <c r="B188" s="87">
        <v>0.06500898741761534</v>
      </c>
      <c r="C188" s="88">
        <v>0.06467065868263473</v>
      </c>
      <c r="D188" s="88">
        <v>0.037066881547139406</v>
      </c>
      <c r="E188" s="89">
        <v>0.03490591764385056</v>
      </c>
      <c r="F188" s="90"/>
      <c r="G188" s="88"/>
      <c r="H188" s="88">
        <v>0.03840970350404313</v>
      </c>
      <c r="I188" s="88">
        <v>0.051371571072319204</v>
      </c>
      <c r="J188" s="88">
        <v>0.05775535939470366</v>
      </c>
      <c r="K188" s="88">
        <v>0.08743570903747244</v>
      </c>
      <c r="L188" s="88">
        <v>0.12463627546071775</v>
      </c>
      <c r="M188" s="88">
        <v>0.17334096109839817</v>
      </c>
      <c r="N188" s="84"/>
      <c r="O188" s="88">
        <v>0.1964520367936925</v>
      </c>
      <c r="P188" s="88">
        <v>0.23226288274831963</v>
      </c>
      <c r="Q188" s="88">
        <v>0.279969064191802</v>
      </c>
      <c r="R188" s="88">
        <v>0.27928626842513576</v>
      </c>
      <c r="S188" s="88">
        <v>0.3017515923566879</v>
      </c>
      <c r="T188" s="88">
        <v>0.3118942731277533</v>
      </c>
      <c r="U188" s="91">
        <v>0.32651162790697674</v>
      </c>
      <c r="V188" s="91">
        <v>0.28116938950988823</v>
      </c>
      <c r="W188" s="89">
        <v>0.27161572052401745</v>
      </c>
    </row>
    <row r="189" spans="1:23" s="44" customFormat="1" ht="14.25" customHeight="1">
      <c r="A189" s="55" t="s">
        <v>108</v>
      </c>
      <c r="B189" s="117"/>
      <c r="C189" s="117"/>
      <c r="D189" s="117"/>
      <c r="E189" s="118"/>
      <c r="F189" s="119"/>
      <c r="G189" s="57">
        <v>1304</v>
      </c>
      <c r="H189" s="57">
        <v>1484</v>
      </c>
      <c r="I189" s="57">
        <v>1352</v>
      </c>
      <c r="J189" s="57">
        <v>1363</v>
      </c>
      <c r="K189" s="57">
        <v>874</v>
      </c>
      <c r="L189" s="57">
        <v>655</v>
      </c>
      <c r="M189" s="57">
        <v>628</v>
      </c>
      <c r="N189" s="92"/>
      <c r="O189" s="57">
        <v>619</v>
      </c>
      <c r="P189" s="57">
        <v>552</v>
      </c>
      <c r="Q189" s="57">
        <v>503</v>
      </c>
      <c r="R189" s="57">
        <v>513</v>
      </c>
      <c r="S189" s="57">
        <v>500</v>
      </c>
      <c r="T189" s="61">
        <v>462</v>
      </c>
      <c r="U189" s="61">
        <v>418</v>
      </c>
      <c r="V189" s="61">
        <v>407</v>
      </c>
      <c r="W189" s="58">
        <v>405</v>
      </c>
    </row>
    <row r="190" spans="1:23" s="44" customFormat="1" ht="14.25" customHeight="1">
      <c r="A190" s="62" t="s">
        <v>87</v>
      </c>
      <c r="B190" s="63"/>
      <c r="C190" s="64"/>
      <c r="D190" s="64"/>
      <c r="E190" s="65"/>
      <c r="F190" s="66"/>
      <c r="G190" s="67"/>
      <c r="H190" s="93" t="s">
        <v>45</v>
      </c>
      <c r="I190" s="93" t="s">
        <v>45</v>
      </c>
      <c r="J190" s="64" t="s">
        <v>45</v>
      </c>
      <c r="K190" s="64" t="s">
        <v>45</v>
      </c>
      <c r="L190" s="64" t="s">
        <v>45</v>
      </c>
      <c r="M190" s="93" t="s">
        <v>45</v>
      </c>
      <c r="N190" s="60"/>
      <c r="O190" s="93" t="s">
        <v>45</v>
      </c>
      <c r="P190" s="93" t="s">
        <v>45</v>
      </c>
      <c r="Q190" s="93" t="s">
        <v>45</v>
      </c>
      <c r="R190" s="93" t="s">
        <v>45</v>
      </c>
      <c r="S190" s="93" t="s">
        <v>45</v>
      </c>
      <c r="T190" s="93" t="s">
        <v>45</v>
      </c>
      <c r="U190" s="96" t="s">
        <v>45</v>
      </c>
      <c r="V190" s="96" t="s">
        <v>45</v>
      </c>
      <c r="W190" s="116" t="s">
        <v>45</v>
      </c>
    </row>
    <row r="191" spans="1:23" s="78" customFormat="1" ht="14.25" customHeight="1">
      <c r="A191" s="71" t="s">
        <v>89</v>
      </c>
      <c r="B191" s="120"/>
      <c r="C191" s="120"/>
      <c r="D191" s="120"/>
      <c r="E191" s="121"/>
      <c r="F191" s="122"/>
      <c r="G191" s="120"/>
      <c r="H191" s="73">
        <v>545</v>
      </c>
      <c r="I191" s="73">
        <v>568</v>
      </c>
      <c r="J191" s="73">
        <v>562</v>
      </c>
      <c r="K191" s="73">
        <v>342</v>
      </c>
      <c r="L191" s="73">
        <v>209</v>
      </c>
      <c r="M191" s="73">
        <v>179</v>
      </c>
      <c r="N191" s="94"/>
      <c r="O191" s="73">
        <v>129</v>
      </c>
      <c r="P191" s="73">
        <v>102</v>
      </c>
      <c r="Q191" s="73">
        <v>72</v>
      </c>
      <c r="R191" s="73">
        <v>80</v>
      </c>
      <c r="S191" s="73">
        <v>80</v>
      </c>
      <c r="T191" s="77">
        <v>86</v>
      </c>
      <c r="U191" s="77">
        <v>71</v>
      </c>
      <c r="V191" s="77">
        <v>81</v>
      </c>
      <c r="W191" s="74">
        <v>95</v>
      </c>
    </row>
    <row r="192" spans="1:23" s="78" customFormat="1" ht="14.25" customHeight="1">
      <c r="A192" s="79" t="s">
        <v>90</v>
      </c>
      <c r="B192" s="80"/>
      <c r="C192" s="81"/>
      <c r="D192" s="81"/>
      <c r="E192" s="82"/>
      <c r="F192" s="83"/>
      <c r="G192" s="81"/>
      <c r="H192" s="81">
        <v>0.36725067385444743</v>
      </c>
      <c r="I192" s="81">
        <v>0.42011834319526625</v>
      </c>
      <c r="J192" s="81">
        <v>0.41232575201760824</v>
      </c>
      <c r="K192" s="81">
        <v>0.391304347826087</v>
      </c>
      <c r="L192" s="81">
        <v>0.3190839694656489</v>
      </c>
      <c r="M192" s="81">
        <v>0.28503184713375795</v>
      </c>
      <c r="N192" s="84"/>
      <c r="O192" s="81">
        <v>0.2084006462035541</v>
      </c>
      <c r="P192" s="81">
        <v>0.18478260869565216</v>
      </c>
      <c r="Q192" s="81">
        <v>0.14314115308151093</v>
      </c>
      <c r="R192" s="81">
        <v>0.15594541910331383</v>
      </c>
      <c r="S192" s="81">
        <v>0.16</v>
      </c>
      <c r="T192" s="81">
        <v>0.18614718614718614</v>
      </c>
      <c r="U192" s="85">
        <v>0.16985645933014354</v>
      </c>
      <c r="V192" s="85">
        <v>0.19901719901719903</v>
      </c>
      <c r="W192" s="82">
        <v>0.2345679012345679</v>
      </c>
    </row>
    <row r="193" spans="1:23" s="78" customFormat="1" ht="14.25" customHeight="1">
      <c r="A193" s="71" t="s">
        <v>91</v>
      </c>
      <c r="B193" s="120"/>
      <c r="C193" s="120"/>
      <c r="D193" s="120"/>
      <c r="E193" s="121"/>
      <c r="F193" s="122"/>
      <c r="G193" s="120"/>
      <c r="H193" s="73">
        <v>882</v>
      </c>
      <c r="I193" s="73">
        <v>709</v>
      </c>
      <c r="J193" s="73">
        <v>713</v>
      </c>
      <c r="K193" s="73">
        <v>444</v>
      </c>
      <c r="L193" s="73">
        <v>344</v>
      </c>
      <c r="M193" s="73">
        <v>327</v>
      </c>
      <c r="N193" s="94"/>
      <c r="O193" s="73">
        <v>358</v>
      </c>
      <c r="P193" s="73">
        <v>301</v>
      </c>
      <c r="Q193" s="73">
        <v>271</v>
      </c>
      <c r="R193" s="73">
        <v>295</v>
      </c>
      <c r="S193" s="73">
        <v>277</v>
      </c>
      <c r="T193" s="77">
        <v>237</v>
      </c>
      <c r="U193" s="77">
        <v>220</v>
      </c>
      <c r="V193" s="77">
        <v>214</v>
      </c>
      <c r="W193" s="74">
        <v>203</v>
      </c>
    </row>
    <row r="194" spans="1:23" s="78" customFormat="1" ht="14.25" customHeight="1">
      <c r="A194" s="79" t="s">
        <v>90</v>
      </c>
      <c r="B194" s="80"/>
      <c r="C194" s="81"/>
      <c r="D194" s="81"/>
      <c r="E194" s="82"/>
      <c r="F194" s="83"/>
      <c r="G194" s="81"/>
      <c r="H194" s="81">
        <v>0.5943396226415094</v>
      </c>
      <c r="I194" s="81">
        <v>0.5244082840236687</v>
      </c>
      <c r="J194" s="81">
        <v>0.5231107850330154</v>
      </c>
      <c r="K194" s="81">
        <v>0.5080091533180778</v>
      </c>
      <c r="L194" s="81">
        <v>0.5251908396946565</v>
      </c>
      <c r="M194" s="81">
        <v>0.5207006369426752</v>
      </c>
      <c r="N194" s="84"/>
      <c r="O194" s="81">
        <v>0.5783521809369951</v>
      </c>
      <c r="P194" s="81">
        <v>0.5452898550724637</v>
      </c>
      <c r="Q194" s="81">
        <v>0.5387673956262425</v>
      </c>
      <c r="R194" s="81">
        <v>0.5750487329434698</v>
      </c>
      <c r="S194" s="81">
        <v>0.554</v>
      </c>
      <c r="T194" s="81">
        <v>0.512987012987013</v>
      </c>
      <c r="U194" s="85">
        <v>0.5263157894736842</v>
      </c>
      <c r="V194" s="85">
        <v>0.5257985257985258</v>
      </c>
      <c r="W194" s="82">
        <v>0.5012345679012346</v>
      </c>
    </row>
    <row r="195" spans="1:23" s="78" customFormat="1" ht="14.25" customHeight="1">
      <c r="A195" s="71" t="s">
        <v>92</v>
      </c>
      <c r="B195" s="120"/>
      <c r="C195" s="120"/>
      <c r="D195" s="120"/>
      <c r="E195" s="121"/>
      <c r="F195" s="122"/>
      <c r="G195" s="120"/>
      <c r="H195" s="73">
        <v>57</v>
      </c>
      <c r="I195" s="73">
        <v>75</v>
      </c>
      <c r="J195" s="73">
        <v>88</v>
      </c>
      <c r="K195" s="73">
        <v>88</v>
      </c>
      <c r="L195" s="73">
        <v>102</v>
      </c>
      <c r="M195" s="73">
        <v>122</v>
      </c>
      <c r="N195" s="94"/>
      <c r="O195" s="73">
        <v>132</v>
      </c>
      <c r="P195" s="73">
        <v>149</v>
      </c>
      <c r="Q195" s="73">
        <v>160</v>
      </c>
      <c r="R195" s="73">
        <v>138</v>
      </c>
      <c r="S195" s="73">
        <v>143</v>
      </c>
      <c r="T195" s="77">
        <v>139</v>
      </c>
      <c r="U195" s="77">
        <v>127</v>
      </c>
      <c r="V195" s="77">
        <v>112</v>
      </c>
      <c r="W195" s="74">
        <v>107</v>
      </c>
    </row>
    <row r="196" spans="1:23" s="78" customFormat="1" ht="14.25" customHeight="1" thickBot="1">
      <c r="A196" s="86" t="s">
        <v>90</v>
      </c>
      <c r="B196" s="87"/>
      <c r="C196" s="88"/>
      <c r="D196" s="88"/>
      <c r="E196" s="89"/>
      <c r="F196" s="90"/>
      <c r="G196" s="88"/>
      <c r="H196" s="88">
        <v>0.03840970350404313</v>
      </c>
      <c r="I196" s="88">
        <v>0.05547337278106509</v>
      </c>
      <c r="J196" s="88">
        <v>0.06456346294937637</v>
      </c>
      <c r="K196" s="88">
        <v>0.10068649885583524</v>
      </c>
      <c r="L196" s="88">
        <v>0.15572519083969466</v>
      </c>
      <c r="M196" s="88">
        <v>0.1942675159235669</v>
      </c>
      <c r="N196" s="84"/>
      <c r="O196" s="88">
        <v>0.21324717285945072</v>
      </c>
      <c r="P196" s="88">
        <v>0.26992753623188404</v>
      </c>
      <c r="Q196" s="88">
        <v>0.31809145129224653</v>
      </c>
      <c r="R196" s="88">
        <v>0.26900584795321636</v>
      </c>
      <c r="S196" s="88">
        <v>0.286</v>
      </c>
      <c r="T196" s="88">
        <v>0.3008658008658009</v>
      </c>
      <c r="U196" s="91">
        <v>0.3038277511961722</v>
      </c>
      <c r="V196" s="91">
        <v>0.2751842751842752</v>
      </c>
      <c r="W196" s="89">
        <v>0.2641975308641975</v>
      </c>
    </row>
    <row r="197" spans="1:23" s="44" customFormat="1" ht="14.25" customHeight="1">
      <c r="A197" s="55" t="s">
        <v>109</v>
      </c>
      <c r="B197" s="56">
        <v>3338</v>
      </c>
      <c r="C197" s="57">
        <v>3340</v>
      </c>
      <c r="D197" s="57">
        <v>3723</v>
      </c>
      <c r="E197" s="58">
        <v>3667</v>
      </c>
      <c r="F197" s="59">
        <v>3564</v>
      </c>
      <c r="G197" s="117"/>
      <c r="H197" s="57"/>
      <c r="I197" s="57">
        <v>2658</v>
      </c>
      <c r="J197" s="57">
        <v>2602</v>
      </c>
      <c r="K197" s="57">
        <v>1848</v>
      </c>
      <c r="L197" s="57">
        <v>1407</v>
      </c>
      <c r="M197" s="57">
        <v>1120</v>
      </c>
      <c r="N197" s="92"/>
      <c r="O197" s="57">
        <v>903</v>
      </c>
      <c r="P197" s="57">
        <v>787</v>
      </c>
      <c r="Q197" s="57">
        <v>790</v>
      </c>
      <c r="R197" s="57">
        <v>776</v>
      </c>
      <c r="S197" s="57">
        <v>756</v>
      </c>
      <c r="T197" s="61">
        <v>673</v>
      </c>
      <c r="U197" s="61">
        <v>657</v>
      </c>
      <c r="V197" s="61">
        <v>756</v>
      </c>
      <c r="W197" s="58">
        <v>740</v>
      </c>
    </row>
    <row r="198" spans="1:23" s="44" customFormat="1" ht="14.25" customHeight="1">
      <c r="A198" s="62" t="s">
        <v>87</v>
      </c>
      <c r="B198" s="63" t="s">
        <v>103</v>
      </c>
      <c r="C198" s="64" t="s">
        <v>45</v>
      </c>
      <c r="D198" s="64" t="s">
        <v>45</v>
      </c>
      <c r="E198" s="65" t="s">
        <v>45</v>
      </c>
      <c r="F198" s="66"/>
      <c r="G198" s="67"/>
      <c r="H198" s="68"/>
      <c r="I198" s="93" t="s">
        <v>45</v>
      </c>
      <c r="J198" s="64" t="s">
        <v>45</v>
      </c>
      <c r="K198" s="64" t="s">
        <v>45</v>
      </c>
      <c r="L198" s="64" t="s">
        <v>45</v>
      </c>
      <c r="M198" s="93" t="s">
        <v>45</v>
      </c>
      <c r="N198" s="60"/>
      <c r="O198" s="93" t="s">
        <v>45</v>
      </c>
      <c r="P198" s="93" t="s">
        <v>45</v>
      </c>
      <c r="Q198" s="93" t="s">
        <v>45</v>
      </c>
      <c r="R198" s="93" t="s">
        <v>45</v>
      </c>
      <c r="S198" s="93" t="s">
        <v>45</v>
      </c>
      <c r="T198" s="93" t="s">
        <v>45</v>
      </c>
      <c r="U198" s="96" t="s">
        <v>45</v>
      </c>
      <c r="V198" s="96" t="s">
        <v>45</v>
      </c>
      <c r="W198" s="116" t="s">
        <v>45</v>
      </c>
    </row>
    <row r="199" spans="1:23" s="78" customFormat="1" ht="14.25" customHeight="1">
      <c r="A199" s="71" t="s">
        <v>89</v>
      </c>
      <c r="B199" s="72">
        <v>1325</v>
      </c>
      <c r="C199" s="73">
        <v>1333</v>
      </c>
      <c r="D199" s="73">
        <v>1477</v>
      </c>
      <c r="E199" s="74">
        <v>1557</v>
      </c>
      <c r="F199" s="75"/>
      <c r="G199" s="73"/>
      <c r="H199" s="73"/>
      <c r="I199" s="73">
        <v>1093</v>
      </c>
      <c r="J199" s="73">
        <v>1142</v>
      </c>
      <c r="K199" s="73">
        <v>805</v>
      </c>
      <c r="L199" s="73">
        <v>502</v>
      </c>
      <c r="M199" s="73">
        <v>298</v>
      </c>
      <c r="N199" s="94"/>
      <c r="O199" s="73">
        <v>164</v>
      </c>
      <c r="P199" s="73">
        <v>120</v>
      </c>
      <c r="Q199" s="73">
        <v>111</v>
      </c>
      <c r="R199" s="73">
        <v>125</v>
      </c>
      <c r="S199" s="73">
        <v>111</v>
      </c>
      <c r="T199" s="77">
        <v>97</v>
      </c>
      <c r="U199" s="77">
        <v>72</v>
      </c>
      <c r="V199" s="77">
        <v>131</v>
      </c>
      <c r="W199" s="74">
        <v>143</v>
      </c>
    </row>
    <row r="200" spans="1:23" s="78" customFormat="1" ht="14.25" customHeight="1">
      <c r="A200" s="79" t="s">
        <v>90</v>
      </c>
      <c r="B200" s="80">
        <v>0.3969442780107849</v>
      </c>
      <c r="C200" s="81">
        <v>0.3991017964071856</v>
      </c>
      <c r="D200" s="81">
        <v>0.39672307279076013</v>
      </c>
      <c r="E200" s="82">
        <v>0.4245977638396509</v>
      </c>
      <c r="F200" s="83"/>
      <c r="G200" s="81"/>
      <c r="H200" s="81"/>
      <c r="I200" s="81">
        <v>0.4112114371708051</v>
      </c>
      <c r="J200" s="81">
        <v>0.4388931591083782</v>
      </c>
      <c r="K200" s="81">
        <v>0.4356060606060606</v>
      </c>
      <c r="L200" s="81">
        <v>0.35678749111584934</v>
      </c>
      <c r="M200" s="81">
        <v>0.26607142857142857</v>
      </c>
      <c r="N200" s="84"/>
      <c r="O200" s="81">
        <v>0.18161683277962348</v>
      </c>
      <c r="P200" s="81">
        <v>0.15247776365946633</v>
      </c>
      <c r="Q200" s="81">
        <v>0.14050632911392405</v>
      </c>
      <c r="R200" s="81">
        <v>0.16108247422680413</v>
      </c>
      <c r="S200" s="81">
        <v>0.14682539682539683</v>
      </c>
      <c r="T200" s="81">
        <v>0.14413075780089152</v>
      </c>
      <c r="U200" s="85">
        <v>0.1095890410958904</v>
      </c>
      <c r="V200" s="85">
        <v>0.17328042328042328</v>
      </c>
      <c r="W200" s="82">
        <v>0.19324324324324324</v>
      </c>
    </row>
    <row r="201" spans="1:23" s="78" customFormat="1" ht="14.25" customHeight="1">
      <c r="A201" s="71" t="s">
        <v>91</v>
      </c>
      <c r="B201" s="72">
        <v>1796</v>
      </c>
      <c r="C201" s="73">
        <v>1791</v>
      </c>
      <c r="D201" s="73">
        <v>2108</v>
      </c>
      <c r="E201" s="74">
        <v>1982</v>
      </c>
      <c r="F201" s="75"/>
      <c r="G201" s="73"/>
      <c r="H201" s="73"/>
      <c r="I201" s="73">
        <v>1434</v>
      </c>
      <c r="J201" s="73">
        <v>1319</v>
      </c>
      <c r="K201" s="73">
        <v>893</v>
      </c>
      <c r="L201" s="73">
        <v>750</v>
      </c>
      <c r="M201" s="73">
        <v>641</v>
      </c>
      <c r="N201" s="94"/>
      <c r="O201" s="73">
        <v>572</v>
      </c>
      <c r="P201" s="73">
        <v>505</v>
      </c>
      <c r="Q201" s="73">
        <v>477</v>
      </c>
      <c r="R201" s="73">
        <v>429</v>
      </c>
      <c r="S201" s="73">
        <v>409</v>
      </c>
      <c r="T201" s="77">
        <v>361</v>
      </c>
      <c r="U201" s="77">
        <v>361</v>
      </c>
      <c r="V201" s="77">
        <v>410</v>
      </c>
      <c r="W201" s="74">
        <v>393</v>
      </c>
    </row>
    <row r="202" spans="1:23" s="78" customFormat="1" ht="14.25" customHeight="1">
      <c r="A202" s="79" t="s">
        <v>90</v>
      </c>
      <c r="B202" s="80">
        <v>0.5380467345715998</v>
      </c>
      <c r="C202" s="81">
        <v>0.5362275449101797</v>
      </c>
      <c r="D202" s="81">
        <v>0.5662100456621004</v>
      </c>
      <c r="E202" s="82">
        <v>0.5404963185164985</v>
      </c>
      <c r="F202" s="83"/>
      <c r="G202" s="81"/>
      <c r="H202" s="81"/>
      <c r="I202" s="81">
        <v>0.5395033860045146</v>
      </c>
      <c r="J202" s="81">
        <v>0.5069177555726364</v>
      </c>
      <c r="K202" s="81">
        <v>0.4832251082251082</v>
      </c>
      <c r="L202" s="81">
        <v>0.5330490405117271</v>
      </c>
      <c r="M202" s="81">
        <v>0.5723214285714285</v>
      </c>
      <c r="N202" s="84"/>
      <c r="O202" s="81">
        <v>0.6334440753045404</v>
      </c>
      <c r="P202" s="81">
        <v>0.6416772554002541</v>
      </c>
      <c r="Q202" s="81">
        <v>0.6037974683544304</v>
      </c>
      <c r="R202" s="81">
        <v>0.5528350515463918</v>
      </c>
      <c r="S202" s="81">
        <v>0.541005291005291</v>
      </c>
      <c r="T202" s="81">
        <v>0.5364041604754829</v>
      </c>
      <c r="U202" s="85">
        <v>0.5494672754946728</v>
      </c>
      <c r="V202" s="85">
        <v>0.5423280423280423</v>
      </c>
      <c r="W202" s="82">
        <v>0.5310810810810811</v>
      </c>
    </row>
    <row r="203" spans="1:23" s="78" customFormat="1" ht="14.25" customHeight="1">
      <c r="A203" s="71" t="s">
        <v>92</v>
      </c>
      <c r="B203" s="72">
        <v>217</v>
      </c>
      <c r="C203" s="73">
        <v>216</v>
      </c>
      <c r="D203" s="73">
        <v>138</v>
      </c>
      <c r="E203" s="74">
        <v>128</v>
      </c>
      <c r="F203" s="75"/>
      <c r="G203" s="73"/>
      <c r="H203" s="73"/>
      <c r="I203" s="73">
        <v>131</v>
      </c>
      <c r="J203" s="73">
        <v>141</v>
      </c>
      <c r="K203" s="73">
        <v>150</v>
      </c>
      <c r="L203" s="73">
        <v>155</v>
      </c>
      <c r="M203" s="73">
        <v>181</v>
      </c>
      <c r="N203" s="94"/>
      <c r="O203" s="73">
        <v>167</v>
      </c>
      <c r="P203" s="73">
        <v>162</v>
      </c>
      <c r="Q203" s="73">
        <v>202</v>
      </c>
      <c r="R203" s="73">
        <v>222</v>
      </c>
      <c r="S203" s="73">
        <v>236</v>
      </c>
      <c r="T203" s="77">
        <v>215</v>
      </c>
      <c r="U203" s="77">
        <v>224</v>
      </c>
      <c r="V203" s="77">
        <v>215</v>
      </c>
      <c r="W203" s="74">
        <v>204</v>
      </c>
    </row>
    <row r="204" spans="1:23" s="78" customFormat="1" ht="14.25" customHeight="1" thickBot="1">
      <c r="A204" s="86" t="s">
        <v>90</v>
      </c>
      <c r="B204" s="87">
        <v>0.06500898741761534</v>
      </c>
      <c r="C204" s="88">
        <v>0.06467065868263473</v>
      </c>
      <c r="D204" s="88">
        <v>0.037066881547139406</v>
      </c>
      <c r="E204" s="89">
        <v>0.03490591764385056</v>
      </c>
      <c r="F204" s="90"/>
      <c r="G204" s="88"/>
      <c r="H204" s="88"/>
      <c r="I204" s="88">
        <v>0.04928517682468021</v>
      </c>
      <c r="J204" s="88">
        <v>0.0541890853189854</v>
      </c>
      <c r="K204" s="88">
        <v>0.08116883116883117</v>
      </c>
      <c r="L204" s="88">
        <v>0.11016346837242359</v>
      </c>
      <c r="M204" s="88">
        <v>0.16160714285714287</v>
      </c>
      <c r="N204" s="84"/>
      <c r="O204" s="88">
        <v>0.1849390919158361</v>
      </c>
      <c r="P204" s="88">
        <v>0.20584498094027953</v>
      </c>
      <c r="Q204" s="88">
        <v>0.25569620253164554</v>
      </c>
      <c r="R204" s="88">
        <v>0.2860824742268041</v>
      </c>
      <c r="S204" s="88">
        <v>0.31216931216931215</v>
      </c>
      <c r="T204" s="88">
        <v>0.31946508172362553</v>
      </c>
      <c r="U204" s="91">
        <v>0.3409436834094368</v>
      </c>
      <c r="V204" s="91">
        <v>0.2843915343915344</v>
      </c>
      <c r="W204" s="89">
        <v>0.2756756756756757</v>
      </c>
    </row>
    <row r="205" spans="1:23" s="44" customFormat="1" ht="14.25" customHeight="1">
      <c r="A205" s="123" t="s">
        <v>110</v>
      </c>
      <c r="B205" s="124">
        <v>35798</v>
      </c>
      <c r="C205" s="125">
        <v>37082</v>
      </c>
      <c r="D205" s="125">
        <v>38977</v>
      </c>
      <c r="E205" s="126">
        <v>39804</v>
      </c>
      <c r="F205" s="127">
        <v>38862</v>
      </c>
      <c r="G205" s="125">
        <v>50414</v>
      </c>
      <c r="H205" s="125">
        <v>50621</v>
      </c>
      <c r="I205" s="125">
        <v>49437</v>
      </c>
      <c r="J205" s="125">
        <v>46010</v>
      </c>
      <c r="K205" s="125">
        <v>40343</v>
      </c>
      <c r="L205" s="125">
        <v>35005</v>
      </c>
      <c r="M205" s="125">
        <v>31589</v>
      </c>
      <c r="N205" s="128"/>
      <c r="O205" s="125">
        <v>30650</v>
      </c>
      <c r="P205" s="125">
        <v>30284</v>
      </c>
      <c r="Q205" s="125">
        <v>29063</v>
      </c>
      <c r="R205" s="125">
        <v>28141</v>
      </c>
      <c r="S205" s="125">
        <v>27331</v>
      </c>
      <c r="T205" s="129">
        <v>25688</v>
      </c>
      <c r="U205" s="129">
        <v>24109</v>
      </c>
      <c r="V205" s="129">
        <v>22400</v>
      </c>
      <c r="W205" s="126">
        <v>20243</v>
      </c>
    </row>
    <row r="206" spans="1:23" s="44" customFormat="1" ht="14.25" customHeight="1">
      <c r="A206" s="62" t="s">
        <v>87</v>
      </c>
      <c r="B206" s="63" t="s">
        <v>103</v>
      </c>
      <c r="C206" s="64" t="s">
        <v>45</v>
      </c>
      <c r="D206" s="64" t="s">
        <v>45</v>
      </c>
      <c r="E206" s="65" t="s">
        <v>45</v>
      </c>
      <c r="F206" s="66"/>
      <c r="G206" s="67"/>
      <c r="H206" s="93" t="s">
        <v>45</v>
      </c>
      <c r="I206" s="93" t="s">
        <v>45</v>
      </c>
      <c r="J206" s="64" t="s">
        <v>45</v>
      </c>
      <c r="K206" s="64" t="s">
        <v>45</v>
      </c>
      <c r="L206" s="64" t="s">
        <v>45</v>
      </c>
      <c r="M206" s="93" t="s">
        <v>45</v>
      </c>
      <c r="N206" s="60"/>
      <c r="O206" s="93" t="s">
        <v>45</v>
      </c>
      <c r="P206" s="93" t="s">
        <v>45</v>
      </c>
      <c r="Q206" s="68">
        <v>4</v>
      </c>
      <c r="R206" s="93" t="s">
        <v>45</v>
      </c>
      <c r="S206" s="93" t="s">
        <v>45</v>
      </c>
      <c r="T206" s="93" t="s">
        <v>45</v>
      </c>
      <c r="U206" s="96" t="s">
        <v>45</v>
      </c>
      <c r="V206" s="69">
        <v>36</v>
      </c>
      <c r="W206" s="70">
        <v>44</v>
      </c>
    </row>
    <row r="207" spans="1:23" s="78" customFormat="1" ht="14.25" customHeight="1">
      <c r="A207" s="71" t="s">
        <v>89</v>
      </c>
      <c r="B207" s="72">
        <v>12821</v>
      </c>
      <c r="C207" s="73">
        <v>13898</v>
      </c>
      <c r="D207" s="73">
        <v>15235</v>
      </c>
      <c r="E207" s="74">
        <v>16100</v>
      </c>
      <c r="F207" s="75"/>
      <c r="G207" s="73"/>
      <c r="H207" s="73">
        <v>19226</v>
      </c>
      <c r="I207" s="73">
        <v>18359</v>
      </c>
      <c r="J207" s="73">
        <v>16267</v>
      </c>
      <c r="K207" s="73">
        <v>12162</v>
      </c>
      <c r="L207" s="73">
        <v>8620</v>
      </c>
      <c r="M207" s="73">
        <v>6602</v>
      </c>
      <c r="N207" s="94"/>
      <c r="O207" s="73">
        <v>5761</v>
      </c>
      <c r="P207" s="73">
        <v>5508</v>
      </c>
      <c r="Q207" s="73">
        <v>5000</v>
      </c>
      <c r="R207" s="73">
        <v>4455</v>
      </c>
      <c r="S207" s="73">
        <v>3846</v>
      </c>
      <c r="T207" s="77">
        <v>3253</v>
      </c>
      <c r="U207" s="77">
        <v>2848</v>
      </c>
      <c r="V207" s="77">
        <v>2592</v>
      </c>
      <c r="W207" s="74">
        <v>2199</v>
      </c>
    </row>
    <row r="208" spans="1:23" s="78" customFormat="1" ht="14.25" customHeight="1">
      <c r="A208" s="79" t="s">
        <v>90</v>
      </c>
      <c r="B208" s="80">
        <v>0.35814849991619646</v>
      </c>
      <c r="C208" s="81">
        <v>0.3747910037214821</v>
      </c>
      <c r="D208" s="81">
        <v>0.39087153962593324</v>
      </c>
      <c r="E208" s="82">
        <v>0.4044819616118983</v>
      </c>
      <c r="F208" s="83"/>
      <c r="G208" s="81"/>
      <c r="H208" s="81">
        <v>0.3798028486201379</v>
      </c>
      <c r="I208" s="81">
        <v>0.37136153083722717</v>
      </c>
      <c r="J208" s="81">
        <v>0.35355357530971526</v>
      </c>
      <c r="K208" s="81">
        <v>0.30146493815531816</v>
      </c>
      <c r="L208" s="81">
        <v>0.24625053563776603</v>
      </c>
      <c r="M208" s="81">
        <v>0.20899680268447876</v>
      </c>
      <c r="N208" s="84"/>
      <c r="O208" s="81">
        <v>0.18796084828711257</v>
      </c>
      <c r="P208" s="81">
        <v>0.18187821952185973</v>
      </c>
      <c r="Q208" s="81">
        <v>0.17206373240648337</v>
      </c>
      <c r="R208" s="81">
        <v>0.1583099392345688</v>
      </c>
      <c r="S208" s="81">
        <v>0.14071932969887674</v>
      </c>
      <c r="T208" s="81">
        <v>0.12663500467144193</v>
      </c>
      <c r="U208" s="85">
        <v>0.11813015886183582</v>
      </c>
      <c r="V208" s="85">
        <v>0.11590055446252906</v>
      </c>
      <c r="W208" s="82">
        <v>0.10886677558294965</v>
      </c>
    </row>
    <row r="209" spans="1:23" s="78" customFormat="1" ht="14.25" customHeight="1">
      <c r="A209" s="71" t="s">
        <v>91</v>
      </c>
      <c r="B209" s="72">
        <v>19796</v>
      </c>
      <c r="C209" s="73">
        <v>20030</v>
      </c>
      <c r="D209" s="73">
        <v>21617</v>
      </c>
      <c r="E209" s="74">
        <v>21318</v>
      </c>
      <c r="F209" s="75"/>
      <c r="G209" s="73"/>
      <c r="H209" s="73">
        <v>28332</v>
      </c>
      <c r="I209" s="73">
        <v>27914</v>
      </c>
      <c r="J209" s="73">
        <v>26218</v>
      </c>
      <c r="K209" s="73">
        <v>24294</v>
      </c>
      <c r="L209" s="73">
        <v>22103</v>
      </c>
      <c r="M209" s="73">
        <v>20359</v>
      </c>
      <c r="N209" s="94"/>
      <c r="O209" s="73">
        <v>19666</v>
      </c>
      <c r="P209" s="73">
        <v>18869</v>
      </c>
      <c r="Q209" s="73">
        <v>17239</v>
      </c>
      <c r="R209" s="73">
        <v>15598</v>
      </c>
      <c r="S209" s="73">
        <v>14666</v>
      </c>
      <c r="T209" s="77">
        <v>13509</v>
      </c>
      <c r="U209" s="77">
        <v>12737</v>
      </c>
      <c r="V209" s="77">
        <v>11300</v>
      </c>
      <c r="W209" s="74">
        <v>9553</v>
      </c>
    </row>
    <row r="210" spans="1:23" s="78" customFormat="1" ht="14.25" customHeight="1">
      <c r="A210" s="79" t="s">
        <v>90</v>
      </c>
      <c r="B210" s="80">
        <v>0.5529917872506844</v>
      </c>
      <c r="C210" s="81">
        <v>0.5401542527371771</v>
      </c>
      <c r="D210" s="81">
        <v>0.554609128460374</v>
      </c>
      <c r="E210" s="82">
        <v>0.5355743141392825</v>
      </c>
      <c r="F210" s="83"/>
      <c r="G210" s="81"/>
      <c r="H210" s="81">
        <v>0.559688666758855</v>
      </c>
      <c r="I210" s="81">
        <v>0.5646378218743047</v>
      </c>
      <c r="J210" s="81">
        <v>0.5698326450771571</v>
      </c>
      <c r="K210" s="81">
        <v>0.6021862528815408</v>
      </c>
      <c r="L210" s="81">
        <v>0.6314240822739609</v>
      </c>
      <c r="M210" s="81">
        <v>0.6444965019468802</v>
      </c>
      <c r="N210" s="84"/>
      <c r="O210" s="81">
        <v>0.64163132137031</v>
      </c>
      <c r="P210" s="81">
        <v>0.6230682868841633</v>
      </c>
      <c r="Q210" s="81">
        <v>0.5932413365910734</v>
      </c>
      <c r="R210" s="81">
        <v>0.5542802316904161</v>
      </c>
      <c r="S210" s="81">
        <v>0.5366067835059091</v>
      </c>
      <c r="T210" s="81">
        <v>0.525887573964497</v>
      </c>
      <c r="U210" s="85">
        <v>0.528308930275001</v>
      </c>
      <c r="V210" s="85">
        <v>0.5052763369701305</v>
      </c>
      <c r="W210" s="82">
        <v>0.4729442051586712</v>
      </c>
    </row>
    <row r="211" spans="1:23" s="78" customFormat="1" ht="14.25" customHeight="1">
      <c r="A211" s="71" t="s">
        <v>92</v>
      </c>
      <c r="B211" s="130">
        <v>3181</v>
      </c>
      <c r="C211" s="73">
        <v>3154</v>
      </c>
      <c r="D211" s="73">
        <v>2125</v>
      </c>
      <c r="E211" s="74">
        <v>2386</v>
      </c>
      <c r="F211" s="75"/>
      <c r="G211" s="73"/>
      <c r="H211" s="73">
        <v>3063</v>
      </c>
      <c r="I211" s="73">
        <v>3164</v>
      </c>
      <c r="J211" s="73">
        <v>3525</v>
      </c>
      <c r="K211" s="73">
        <v>3887</v>
      </c>
      <c r="L211" s="73">
        <v>4282</v>
      </c>
      <c r="M211" s="73">
        <v>4628</v>
      </c>
      <c r="N211" s="94"/>
      <c r="O211" s="73">
        <v>5223</v>
      </c>
      <c r="P211" s="73">
        <v>5907</v>
      </c>
      <c r="Q211" s="73">
        <v>6820</v>
      </c>
      <c r="R211" s="73">
        <v>8088</v>
      </c>
      <c r="S211" s="73">
        <v>8819</v>
      </c>
      <c r="T211" s="77">
        <v>8926</v>
      </c>
      <c r="U211" s="77">
        <v>8524</v>
      </c>
      <c r="V211" s="77">
        <v>8472</v>
      </c>
      <c r="W211" s="74">
        <v>8447</v>
      </c>
    </row>
    <row r="212" spans="1:23" s="78" customFormat="1" ht="14.25" customHeight="1" thickBot="1">
      <c r="A212" s="86" t="s">
        <v>90</v>
      </c>
      <c r="B212" s="87">
        <v>0.08885971283311916</v>
      </c>
      <c r="C212" s="88">
        <v>0.08505474354134081</v>
      </c>
      <c r="D212" s="88">
        <v>0.05451933191369269</v>
      </c>
      <c r="E212" s="89">
        <v>0.05994372424881921</v>
      </c>
      <c r="F212" s="90"/>
      <c r="G212" s="88"/>
      <c r="H212" s="88">
        <v>0.060508484621007094</v>
      </c>
      <c r="I212" s="88">
        <v>0.06400064728846815</v>
      </c>
      <c r="J212" s="88">
        <v>0.07661377961312758</v>
      </c>
      <c r="K212" s="88">
        <v>0.09634880896314106</v>
      </c>
      <c r="L212" s="88">
        <v>0.12232538208827311</v>
      </c>
      <c r="M212" s="88">
        <v>0.14650669536864097</v>
      </c>
      <c r="N212" s="84"/>
      <c r="O212" s="88">
        <v>0.17040783034257748</v>
      </c>
      <c r="P212" s="88">
        <v>0.19505349359397703</v>
      </c>
      <c r="Q212" s="88">
        <v>0.23469493100244332</v>
      </c>
      <c r="R212" s="88">
        <v>0.2874098290750151</v>
      </c>
      <c r="S212" s="88">
        <v>0.32267388679521425</v>
      </c>
      <c r="T212" s="88">
        <v>0.34747742136406107</v>
      </c>
      <c r="U212" s="91">
        <v>0.35356091086316316</v>
      </c>
      <c r="V212" s="91">
        <v>0.37882310856734036</v>
      </c>
      <c r="W212" s="89">
        <v>0.41818901925837915</v>
      </c>
    </row>
    <row r="213" spans="1:23" s="44" customFormat="1" ht="14.25" customHeight="1">
      <c r="A213" s="55" t="s">
        <v>33</v>
      </c>
      <c r="B213" s="56">
        <v>35798</v>
      </c>
      <c r="C213" s="57">
        <v>37082</v>
      </c>
      <c r="D213" s="57">
        <v>38977</v>
      </c>
      <c r="E213" s="58">
        <v>39804</v>
      </c>
      <c r="F213" s="59">
        <v>38862</v>
      </c>
      <c r="G213" s="57">
        <v>50414</v>
      </c>
      <c r="H213" s="57">
        <v>50621</v>
      </c>
      <c r="I213" s="57">
        <v>49437</v>
      </c>
      <c r="J213" s="57">
        <v>46010</v>
      </c>
      <c r="K213" s="57">
        <v>40343</v>
      </c>
      <c r="L213" s="57">
        <v>35005</v>
      </c>
      <c r="M213" s="57">
        <v>31589</v>
      </c>
      <c r="N213" s="92"/>
      <c r="O213" s="57">
        <v>30650</v>
      </c>
      <c r="P213" s="57">
        <v>30284</v>
      </c>
      <c r="Q213" s="57">
        <v>29063</v>
      </c>
      <c r="R213" s="57">
        <v>28141</v>
      </c>
      <c r="S213" s="57">
        <v>27331</v>
      </c>
      <c r="T213" s="61">
        <v>25688</v>
      </c>
      <c r="U213" s="61">
        <v>24109</v>
      </c>
      <c r="V213" s="61">
        <v>22400</v>
      </c>
      <c r="W213" s="58">
        <v>20243</v>
      </c>
    </row>
    <row r="214" spans="1:23" s="44" customFormat="1" ht="14.25" customHeight="1">
      <c r="A214" s="62" t="s">
        <v>87</v>
      </c>
      <c r="B214" s="63" t="s">
        <v>103</v>
      </c>
      <c r="C214" s="64" t="s">
        <v>45</v>
      </c>
      <c r="D214" s="64" t="s">
        <v>45</v>
      </c>
      <c r="E214" s="65" t="s">
        <v>45</v>
      </c>
      <c r="F214" s="66"/>
      <c r="G214" s="67"/>
      <c r="H214" s="93" t="s">
        <v>45</v>
      </c>
      <c r="I214" s="93" t="s">
        <v>45</v>
      </c>
      <c r="J214" s="64" t="s">
        <v>45</v>
      </c>
      <c r="K214" s="64" t="s">
        <v>45</v>
      </c>
      <c r="L214" s="64" t="s">
        <v>45</v>
      </c>
      <c r="M214" s="93" t="s">
        <v>45</v>
      </c>
      <c r="N214" s="60"/>
      <c r="O214" s="93" t="s">
        <v>45</v>
      </c>
      <c r="P214" s="93" t="s">
        <v>45</v>
      </c>
      <c r="Q214" s="68">
        <v>4</v>
      </c>
      <c r="R214" s="93" t="s">
        <v>45</v>
      </c>
      <c r="S214" s="93" t="s">
        <v>45</v>
      </c>
      <c r="T214" s="93" t="s">
        <v>45</v>
      </c>
      <c r="U214" s="96" t="s">
        <v>45</v>
      </c>
      <c r="V214" s="69">
        <v>36</v>
      </c>
      <c r="W214" s="70">
        <v>44</v>
      </c>
    </row>
    <row r="215" spans="1:23" s="78" customFormat="1" ht="14.25" customHeight="1">
      <c r="A215" s="71" t="s">
        <v>89</v>
      </c>
      <c r="B215" s="72">
        <v>12821</v>
      </c>
      <c r="C215" s="73">
        <v>13898</v>
      </c>
      <c r="D215" s="73">
        <v>15235</v>
      </c>
      <c r="E215" s="74">
        <v>16100</v>
      </c>
      <c r="F215" s="75"/>
      <c r="G215" s="73"/>
      <c r="H215" s="73">
        <v>19226</v>
      </c>
      <c r="I215" s="73">
        <v>18359</v>
      </c>
      <c r="J215" s="73">
        <v>16267</v>
      </c>
      <c r="K215" s="73">
        <v>12162</v>
      </c>
      <c r="L215" s="73">
        <v>8620</v>
      </c>
      <c r="M215" s="73">
        <v>6602</v>
      </c>
      <c r="N215" s="94"/>
      <c r="O215" s="73">
        <v>5761</v>
      </c>
      <c r="P215" s="73">
        <v>5508</v>
      </c>
      <c r="Q215" s="73">
        <v>5000</v>
      </c>
      <c r="R215" s="73">
        <v>4455</v>
      </c>
      <c r="S215" s="73">
        <v>3846</v>
      </c>
      <c r="T215" s="77">
        <v>3253</v>
      </c>
      <c r="U215" s="77">
        <v>2848</v>
      </c>
      <c r="V215" s="77">
        <v>2592</v>
      </c>
      <c r="W215" s="74">
        <v>2199</v>
      </c>
    </row>
    <row r="216" spans="1:23" s="78" customFormat="1" ht="14.25" customHeight="1">
      <c r="A216" s="79" t="s">
        <v>90</v>
      </c>
      <c r="B216" s="80">
        <v>0.35814849991619646</v>
      </c>
      <c r="C216" s="81">
        <v>0.3747910037214821</v>
      </c>
      <c r="D216" s="81">
        <v>0.39087153962593324</v>
      </c>
      <c r="E216" s="82">
        <v>0.4044819616118983</v>
      </c>
      <c r="F216" s="83"/>
      <c r="G216" s="81"/>
      <c r="H216" s="81">
        <v>0.3798028486201379</v>
      </c>
      <c r="I216" s="81">
        <v>0.37136153083722717</v>
      </c>
      <c r="J216" s="81">
        <v>0.35355357530971526</v>
      </c>
      <c r="K216" s="81">
        <v>0.30146493815531816</v>
      </c>
      <c r="L216" s="81">
        <v>0.24625053563776603</v>
      </c>
      <c r="M216" s="81">
        <v>0.20899680268447876</v>
      </c>
      <c r="N216" s="84"/>
      <c r="O216" s="81">
        <v>0.18796084828711257</v>
      </c>
      <c r="P216" s="81">
        <v>0.18187821952185973</v>
      </c>
      <c r="Q216" s="81">
        <v>0.17206373240648337</v>
      </c>
      <c r="R216" s="81">
        <v>0.1583099392345688</v>
      </c>
      <c r="S216" s="81">
        <v>0.14071932969887674</v>
      </c>
      <c r="T216" s="81">
        <v>0.12663500467144193</v>
      </c>
      <c r="U216" s="85">
        <v>0.11813015886183582</v>
      </c>
      <c r="V216" s="85">
        <v>0.11590055446252906</v>
      </c>
      <c r="W216" s="82">
        <v>0.10886677558294965</v>
      </c>
    </row>
    <row r="217" spans="1:23" s="78" customFormat="1" ht="14.25" customHeight="1">
      <c r="A217" s="71" t="s">
        <v>91</v>
      </c>
      <c r="B217" s="72">
        <v>19796</v>
      </c>
      <c r="C217" s="73">
        <v>20030</v>
      </c>
      <c r="D217" s="73">
        <v>21617</v>
      </c>
      <c r="E217" s="74">
        <v>21318</v>
      </c>
      <c r="F217" s="75"/>
      <c r="G217" s="73"/>
      <c r="H217" s="73">
        <v>28332</v>
      </c>
      <c r="I217" s="73">
        <v>27914</v>
      </c>
      <c r="J217" s="73">
        <v>26218</v>
      </c>
      <c r="K217" s="73">
        <v>24294</v>
      </c>
      <c r="L217" s="73">
        <v>22103</v>
      </c>
      <c r="M217" s="73">
        <v>20359</v>
      </c>
      <c r="N217" s="94"/>
      <c r="O217" s="73">
        <v>19666</v>
      </c>
      <c r="P217" s="73">
        <v>18869</v>
      </c>
      <c r="Q217" s="73">
        <v>17239</v>
      </c>
      <c r="R217" s="73">
        <v>15598</v>
      </c>
      <c r="S217" s="73">
        <v>14666</v>
      </c>
      <c r="T217" s="77">
        <v>13509</v>
      </c>
      <c r="U217" s="77">
        <v>12737</v>
      </c>
      <c r="V217" s="77">
        <v>11300</v>
      </c>
      <c r="W217" s="74">
        <v>9553</v>
      </c>
    </row>
    <row r="218" spans="1:23" s="78" customFormat="1" ht="14.25" customHeight="1">
      <c r="A218" s="79" t="s">
        <v>90</v>
      </c>
      <c r="B218" s="80">
        <v>0.5529917872506844</v>
      </c>
      <c r="C218" s="81">
        <v>0.5401542527371771</v>
      </c>
      <c r="D218" s="81">
        <v>0.554609128460374</v>
      </c>
      <c r="E218" s="82">
        <v>0.5355743141392825</v>
      </c>
      <c r="F218" s="83"/>
      <c r="G218" s="81"/>
      <c r="H218" s="81">
        <v>0.559688666758855</v>
      </c>
      <c r="I218" s="81">
        <v>0.5646378218743047</v>
      </c>
      <c r="J218" s="81">
        <v>0.5698326450771571</v>
      </c>
      <c r="K218" s="81">
        <v>0.6021862528815408</v>
      </c>
      <c r="L218" s="81">
        <v>0.6314240822739609</v>
      </c>
      <c r="M218" s="81">
        <v>0.6444965019468802</v>
      </c>
      <c r="N218" s="84"/>
      <c r="O218" s="81">
        <v>0.64163132137031</v>
      </c>
      <c r="P218" s="81">
        <v>0.6230682868841633</v>
      </c>
      <c r="Q218" s="81">
        <v>0.5932413365910734</v>
      </c>
      <c r="R218" s="81">
        <v>0.5542802316904161</v>
      </c>
      <c r="S218" s="81">
        <v>0.5366067835059091</v>
      </c>
      <c r="T218" s="81">
        <v>0.525887573964497</v>
      </c>
      <c r="U218" s="85">
        <v>0.528308930275001</v>
      </c>
      <c r="V218" s="85">
        <v>0.5052763369701305</v>
      </c>
      <c r="W218" s="82">
        <v>0.4729442051586712</v>
      </c>
    </row>
    <row r="219" spans="1:23" s="78" customFormat="1" ht="14.25" customHeight="1">
      <c r="A219" s="71" t="s">
        <v>92</v>
      </c>
      <c r="B219" s="130">
        <v>3181</v>
      </c>
      <c r="C219" s="73">
        <v>3154</v>
      </c>
      <c r="D219" s="73">
        <v>2125</v>
      </c>
      <c r="E219" s="74">
        <v>2386</v>
      </c>
      <c r="F219" s="75"/>
      <c r="G219" s="73"/>
      <c r="H219" s="131">
        <v>3063</v>
      </c>
      <c r="I219" s="73">
        <v>3164</v>
      </c>
      <c r="J219" s="73">
        <v>3525</v>
      </c>
      <c r="K219" s="73">
        <v>3887</v>
      </c>
      <c r="L219" s="73">
        <v>4282</v>
      </c>
      <c r="M219" s="73">
        <v>4628</v>
      </c>
      <c r="N219" s="94"/>
      <c r="O219" s="73">
        <v>5223</v>
      </c>
      <c r="P219" s="73">
        <v>5907</v>
      </c>
      <c r="Q219" s="73">
        <v>6820</v>
      </c>
      <c r="R219" s="73">
        <v>8088</v>
      </c>
      <c r="S219" s="73">
        <v>8819</v>
      </c>
      <c r="T219" s="77">
        <v>8926</v>
      </c>
      <c r="U219" s="77">
        <v>8524</v>
      </c>
      <c r="V219" s="77">
        <v>8472</v>
      </c>
      <c r="W219" s="74">
        <v>8447</v>
      </c>
    </row>
    <row r="220" spans="1:23" s="78" customFormat="1" ht="14.25" customHeight="1" thickBot="1">
      <c r="A220" s="86" t="s">
        <v>90</v>
      </c>
      <c r="B220" s="87">
        <v>0.08885971283311916</v>
      </c>
      <c r="C220" s="88">
        <v>0.08505474354134081</v>
      </c>
      <c r="D220" s="88">
        <v>0.05451933191369269</v>
      </c>
      <c r="E220" s="89">
        <v>0.05994372424881921</v>
      </c>
      <c r="F220" s="90"/>
      <c r="G220" s="88"/>
      <c r="H220" s="88">
        <v>0.060508484621007094</v>
      </c>
      <c r="I220" s="88">
        <v>0.06400064728846815</v>
      </c>
      <c r="J220" s="88">
        <v>0.07661377961312758</v>
      </c>
      <c r="K220" s="88">
        <v>0.09634880896314106</v>
      </c>
      <c r="L220" s="88">
        <v>0.12232538208827311</v>
      </c>
      <c r="M220" s="88">
        <v>0.14650669536864097</v>
      </c>
      <c r="N220" s="84"/>
      <c r="O220" s="88">
        <v>0.17040783034257748</v>
      </c>
      <c r="P220" s="88">
        <v>0.19505349359397703</v>
      </c>
      <c r="Q220" s="88">
        <v>0.23469493100244332</v>
      </c>
      <c r="R220" s="88">
        <v>0.2874098290750151</v>
      </c>
      <c r="S220" s="88">
        <v>0.32267388679521425</v>
      </c>
      <c r="T220" s="88">
        <v>0.34747742136406107</v>
      </c>
      <c r="U220" s="91">
        <v>0.35356091086316316</v>
      </c>
      <c r="V220" s="91">
        <v>0.37882310856734036</v>
      </c>
      <c r="W220" s="89">
        <v>0.41818901925837915</v>
      </c>
    </row>
    <row r="221" spans="1:23" s="44" customFormat="1" ht="14.25" customHeight="1">
      <c r="A221" s="55" t="s">
        <v>111</v>
      </c>
      <c r="B221" s="124">
        <v>14810</v>
      </c>
      <c r="C221" s="125">
        <v>14322</v>
      </c>
      <c r="D221" s="125">
        <v>15219</v>
      </c>
      <c r="E221" s="126">
        <v>15933</v>
      </c>
      <c r="F221" s="127">
        <v>15995</v>
      </c>
      <c r="G221" s="125">
        <v>20896</v>
      </c>
      <c r="H221" s="125">
        <v>22050</v>
      </c>
      <c r="I221" s="125">
        <v>22401</v>
      </c>
      <c r="J221" s="125">
        <v>21179</v>
      </c>
      <c r="K221" s="125">
        <v>18518</v>
      </c>
      <c r="L221" s="125">
        <v>15929</v>
      </c>
      <c r="M221" s="125">
        <v>14940</v>
      </c>
      <c r="N221" s="128"/>
      <c r="O221" s="125">
        <v>14840</v>
      </c>
      <c r="P221" s="125">
        <v>14440</v>
      </c>
      <c r="Q221" s="125">
        <v>13801</v>
      </c>
      <c r="R221" s="125">
        <v>13185</v>
      </c>
      <c r="S221" s="125">
        <v>12552</v>
      </c>
      <c r="T221" s="129">
        <v>11958</v>
      </c>
      <c r="U221" s="129">
        <v>11105</v>
      </c>
      <c r="V221" s="129">
        <v>10431</v>
      </c>
      <c r="W221" s="126">
        <v>9705</v>
      </c>
    </row>
    <row r="222" spans="1:23" s="44" customFormat="1" ht="14.25" customHeight="1">
      <c r="A222" s="62" t="s">
        <v>87</v>
      </c>
      <c r="B222" s="63" t="s">
        <v>100</v>
      </c>
      <c r="C222" s="64" t="s">
        <v>45</v>
      </c>
      <c r="D222" s="64" t="s">
        <v>45</v>
      </c>
      <c r="E222" s="65" t="s">
        <v>45</v>
      </c>
      <c r="F222" s="66"/>
      <c r="G222" s="67"/>
      <c r="H222" s="93" t="s">
        <v>45</v>
      </c>
      <c r="I222" s="93" t="s">
        <v>45</v>
      </c>
      <c r="J222" s="64" t="s">
        <v>45</v>
      </c>
      <c r="K222" s="64" t="s">
        <v>45</v>
      </c>
      <c r="L222" s="64" t="s">
        <v>45</v>
      </c>
      <c r="M222" s="93" t="s">
        <v>45</v>
      </c>
      <c r="N222" s="60"/>
      <c r="O222" s="93" t="s">
        <v>45</v>
      </c>
      <c r="P222" s="93" t="s">
        <v>45</v>
      </c>
      <c r="Q222" s="93" t="s">
        <v>45</v>
      </c>
      <c r="R222" s="93" t="s">
        <v>45</v>
      </c>
      <c r="S222" s="93" t="s">
        <v>45</v>
      </c>
      <c r="T222" s="93" t="s">
        <v>45</v>
      </c>
      <c r="U222" s="96" t="s">
        <v>45</v>
      </c>
      <c r="V222" s="96" t="s">
        <v>45</v>
      </c>
      <c r="W222" s="97">
        <v>8</v>
      </c>
    </row>
    <row r="223" spans="1:23" s="78" customFormat="1" ht="14.25" customHeight="1">
      <c r="A223" s="71" t="s">
        <v>89</v>
      </c>
      <c r="B223" s="72">
        <v>5566</v>
      </c>
      <c r="C223" s="73">
        <v>5524</v>
      </c>
      <c r="D223" s="73">
        <v>6122</v>
      </c>
      <c r="E223" s="74">
        <v>6780</v>
      </c>
      <c r="F223" s="75"/>
      <c r="G223" s="73"/>
      <c r="H223" s="73">
        <v>8967</v>
      </c>
      <c r="I223" s="73">
        <v>9102</v>
      </c>
      <c r="J223" s="73">
        <v>8807</v>
      </c>
      <c r="K223" s="73">
        <v>7032</v>
      </c>
      <c r="L223" s="73">
        <v>5136</v>
      </c>
      <c r="M223" s="73">
        <v>3893</v>
      </c>
      <c r="N223" s="94"/>
      <c r="O223" s="73">
        <v>3561</v>
      </c>
      <c r="P223" s="73">
        <v>3362</v>
      </c>
      <c r="Q223" s="73">
        <v>3015</v>
      </c>
      <c r="R223" s="73">
        <v>2597</v>
      </c>
      <c r="S223" s="73">
        <v>2109</v>
      </c>
      <c r="T223" s="77">
        <v>1775</v>
      </c>
      <c r="U223" s="77">
        <v>1581</v>
      </c>
      <c r="V223" s="77">
        <v>1475</v>
      </c>
      <c r="W223" s="74">
        <v>1384</v>
      </c>
    </row>
    <row r="224" spans="1:23" s="78" customFormat="1" ht="14.25" customHeight="1">
      <c r="A224" s="79" t="s">
        <v>90</v>
      </c>
      <c r="B224" s="80">
        <v>0.3758271438217421</v>
      </c>
      <c r="C224" s="81">
        <v>0.3857003211841922</v>
      </c>
      <c r="D224" s="81">
        <v>0.4022603324791379</v>
      </c>
      <c r="E224" s="82">
        <v>0.425531914893617</v>
      </c>
      <c r="F224" s="83"/>
      <c r="G224" s="81"/>
      <c r="H224" s="81">
        <v>0.4066666666666667</v>
      </c>
      <c r="I224" s="81">
        <v>0.40632114637739386</v>
      </c>
      <c r="J224" s="81">
        <v>0.41583644175834555</v>
      </c>
      <c r="K224" s="81">
        <v>0.3797386326817151</v>
      </c>
      <c r="L224" s="81">
        <v>0.32243078661560676</v>
      </c>
      <c r="M224" s="81">
        <v>0.2605756358768407</v>
      </c>
      <c r="N224" s="84"/>
      <c r="O224" s="81">
        <v>0.23995956873315363</v>
      </c>
      <c r="P224" s="81">
        <v>0.23282548476454293</v>
      </c>
      <c r="Q224" s="81">
        <v>0.2184624302586769</v>
      </c>
      <c r="R224" s="81">
        <v>0.1969662495259765</v>
      </c>
      <c r="S224" s="81">
        <v>0.16802103250478012</v>
      </c>
      <c r="T224" s="81">
        <v>0.14843619334336847</v>
      </c>
      <c r="U224" s="85">
        <v>0.14236830256641153</v>
      </c>
      <c r="V224" s="85">
        <v>0.1414054261336401</v>
      </c>
      <c r="W224" s="82">
        <v>0.1427245539857688</v>
      </c>
    </row>
    <row r="225" spans="1:23" s="78" customFormat="1" ht="14.25" customHeight="1">
      <c r="A225" s="71" t="s">
        <v>91</v>
      </c>
      <c r="B225" s="72">
        <v>7945</v>
      </c>
      <c r="C225" s="73">
        <v>7447</v>
      </c>
      <c r="D225" s="73">
        <v>8209</v>
      </c>
      <c r="E225" s="74">
        <v>8195</v>
      </c>
      <c r="F225" s="75"/>
      <c r="G225" s="73"/>
      <c r="H225" s="73">
        <v>11923</v>
      </c>
      <c r="I225" s="73">
        <v>12084</v>
      </c>
      <c r="J225" s="73">
        <v>11006</v>
      </c>
      <c r="K225" s="73">
        <v>9933</v>
      </c>
      <c r="L225" s="73">
        <v>9088</v>
      </c>
      <c r="M225" s="73">
        <v>9152</v>
      </c>
      <c r="N225" s="94"/>
      <c r="O225" s="73">
        <v>9180</v>
      </c>
      <c r="P225" s="73">
        <v>8821</v>
      </c>
      <c r="Q225" s="73">
        <v>8175</v>
      </c>
      <c r="R225" s="73">
        <v>7486</v>
      </c>
      <c r="S225" s="73">
        <v>6931</v>
      </c>
      <c r="T225" s="77">
        <v>6453</v>
      </c>
      <c r="U225" s="77">
        <v>5974</v>
      </c>
      <c r="V225" s="77">
        <v>5438</v>
      </c>
      <c r="W225" s="74">
        <v>4768</v>
      </c>
    </row>
    <row r="226" spans="1:23" s="78" customFormat="1" ht="14.25" customHeight="1">
      <c r="A226" s="79" t="s">
        <v>90</v>
      </c>
      <c r="B226" s="80">
        <v>0.5364618501012829</v>
      </c>
      <c r="C226" s="81">
        <v>0.5199692780337941</v>
      </c>
      <c r="D226" s="81">
        <v>0.539391550036139</v>
      </c>
      <c r="E226" s="82">
        <v>0.5143413042113851</v>
      </c>
      <c r="F226" s="83"/>
      <c r="G226" s="81"/>
      <c r="H226" s="81">
        <v>0.5407256235827664</v>
      </c>
      <c r="I226" s="81">
        <v>0.539440203562341</v>
      </c>
      <c r="J226" s="81">
        <v>0.5196657065961565</v>
      </c>
      <c r="K226" s="81">
        <v>0.5363970191165353</v>
      </c>
      <c r="L226" s="81">
        <v>0.570531734572164</v>
      </c>
      <c r="M226" s="81">
        <v>0.6125836680053548</v>
      </c>
      <c r="N226" s="84"/>
      <c r="O226" s="81">
        <v>0.6185983827493261</v>
      </c>
      <c r="P226" s="81">
        <v>0.6108725761772853</v>
      </c>
      <c r="Q226" s="81">
        <v>0.5923483805521339</v>
      </c>
      <c r="R226" s="81">
        <v>0.5677664012135002</v>
      </c>
      <c r="S226" s="81">
        <v>0.552182919056724</v>
      </c>
      <c r="T226" s="81">
        <v>0.5396387355745108</v>
      </c>
      <c r="U226" s="85">
        <v>0.5379558757316524</v>
      </c>
      <c r="V226" s="85">
        <v>0.5213306490269389</v>
      </c>
      <c r="W226" s="82">
        <v>0.4916984634423017</v>
      </c>
    </row>
    <row r="227" spans="1:23" s="78" customFormat="1" ht="14.25" customHeight="1">
      <c r="A227" s="71" t="s">
        <v>92</v>
      </c>
      <c r="B227" s="130">
        <v>1299</v>
      </c>
      <c r="C227" s="73">
        <v>1351</v>
      </c>
      <c r="D227" s="73">
        <v>888</v>
      </c>
      <c r="E227" s="74">
        <v>958</v>
      </c>
      <c r="F227" s="75"/>
      <c r="G227" s="73"/>
      <c r="H227" s="73">
        <v>1160</v>
      </c>
      <c r="I227" s="73">
        <v>1215</v>
      </c>
      <c r="J227" s="73">
        <v>1366</v>
      </c>
      <c r="K227" s="73">
        <v>1553</v>
      </c>
      <c r="L227" s="73">
        <v>1705</v>
      </c>
      <c r="M227" s="73">
        <v>1895</v>
      </c>
      <c r="N227" s="94"/>
      <c r="O227" s="73">
        <v>2099</v>
      </c>
      <c r="P227" s="73">
        <v>2257</v>
      </c>
      <c r="Q227" s="73">
        <v>2611</v>
      </c>
      <c r="R227" s="73">
        <v>3102</v>
      </c>
      <c r="S227" s="73">
        <v>3512</v>
      </c>
      <c r="T227" s="77">
        <v>3730</v>
      </c>
      <c r="U227" s="77">
        <v>3550</v>
      </c>
      <c r="V227" s="77">
        <v>3518</v>
      </c>
      <c r="W227" s="74">
        <v>3545</v>
      </c>
    </row>
    <row r="228" spans="1:23" s="78" customFormat="1" ht="14.25" customHeight="1" thickBot="1">
      <c r="A228" s="86" t="s">
        <v>90</v>
      </c>
      <c r="B228" s="87">
        <v>0.08771100607697502</v>
      </c>
      <c r="C228" s="88">
        <v>0.09433040078201368</v>
      </c>
      <c r="D228" s="88">
        <v>0.058348117484723044</v>
      </c>
      <c r="E228" s="89">
        <v>0.0601267808949978</v>
      </c>
      <c r="F228" s="90"/>
      <c r="G228" s="88"/>
      <c r="H228" s="88">
        <v>0.052607709750566896</v>
      </c>
      <c r="I228" s="88">
        <v>0.05423865006026517</v>
      </c>
      <c r="J228" s="88">
        <v>0.0644978516454979</v>
      </c>
      <c r="K228" s="88">
        <v>0.08386434820174965</v>
      </c>
      <c r="L228" s="88">
        <v>0.10703747881222926</v>
      </c>
      <c r="M228" s="88">
        <v>0.12684069611780455</v>
      </c>
      <c r="N228" s="84"/>
      <c r="O228" s="88">
        <v>0.1414420485175202</v>
      </c>
      <c r="P228" s="88">
        <v>0.15630193905817175</v>
      </c>
      <c r="Q228" s="88">
        <v>0.1891891891891892</v>
      </c>
      <c r="R228" s="88">
        <v>0.2352673492605233</v>
      </c>
      <c r="S228" s="88">
        <v>0.27979604843849587</v>
      </c>
      <c r="T228" s="88">
        <v>0.31192507108212075</v>
      </c>
      <c r="U228" s="91">
        <v>0.3196758217019361</v>
      </c>
      <c r="V228" s="91">
        <v>0.33726392483942097</v>
      </c>
      <c r="W228" s="89">
        <v>0.36557698257192944</v>
      </c>
    </row>
    <row r="229" spans="1:23" s="44" customFormat="1" ht="14.25" customHeight="1">
      <c r="A229" s="55" t="s">
        <v>112</v>
      </c>
      <c r="B229" s="56">
        <v>14810</v>
      </c>
      <c r="C229" s="57">
        <v>14322</v>
      </c>
      <c r="D229" s="57">
        <v>15219</v>
      </c>
      <c r="E229" s="58">
        <v>15933</v>
      </c>
      <c r="F229" s="59">
        <v>15995</v>
      </c>
      <c r="G229" s="57">
        <v>20896</v>
      </c>
      <c r="H229" s="57">
        <v>22050</v>
      </c>
      <c r="I229" s="57">
        <v>22401</v>
      </c>
      <c r="J229" s="57">
        <v>21179</v>
      </c>
      <c r="K229" s="57">
        <v>18518</v>
      </c>
      <c r="L229" s="57">
        <v>15929</v>
      </c>
      <c r="M229" s="57">
        <v>14940</v>
      </c>
      <c r="N229" s="92"/>
      <c r="O229" s="57">
        <v>14840</v>
      </c>
      <c r="P229" s="57">
        <v>14440</v>
      </c>
      <c r="Q229" s="57">
        <v>13801</v>
      </c>
      <c r="R229" s="57">
        <v>13185</v>
      </c>
      <c r="S229" s="57">
        <v>12552</v>
      </c>
      <c r="T229" s="61">
        <v>11958</v>
      </c>
      <c r="U229" s="61">
        <v>11105</v>
      </c>
      <c r="V229" s="61">
        <v>10431</v>
      </c>
      <c r="W229" s="58">
        <v>9705</v>
      </c>
    </row>
    <row r="230" spans="1:23" s="44" customFormat="1" ht="14.25" customHeight="1">
      <c r="A230" s="62" t="s">
        <v>87</v>
      </c>
      <c r="B230" s="63" t="s">
        <v>103</v>
      </c>
      <c r="C230" s="64" t="s">
        <v>45</v>
      </c>
      <c r="D230" s="64" t="s">
        <v>45</v>
      </c>
      <c r="E230" s="65" t="s">
        <v>45</v>
      </c>
      <c r="F230" s="66"/>
      <c r="G230" s="67"/>
      <c r="H230" s="93" t="s">
        <v>45</v>
      </c>
      <c r="I230" s="93" t="s">
        <v>45</v>
      </c>
      <c r="J230" s="64" t="s">
        <v>45</v>
      </c>
      <c r="K230" s="64" t="s">
        <v>45</v>
      </c>
      <c r="L230" s="64" t="s">
        <v>45</v>
      </c>
      <c r="M230" s="93" t="s">
        <v>45</v>
      </c>
      <c r="N230" s="60"/>
      <c r="O230" s="93" t="s">
        <v>45</v>
      </c>
      <c r="P230" s="93" t="s">
        <v>45</v>
      </c>
      <c r="Q230" s="93" t="s">
        <v>45</v>
      </c>
      <c r="R230" s="93" t="s">
        <v>45</v>
      </c>
      <c r="S230" s="93" t="s">
        <v>45</v>
      </c>
      <c r="T230" s="93" t="s">
        <v>45</v>
      </c>
      <c r="U230" s="96" t="s">
        <v>45</v>
      </c>
      <c r="V230" s="96" t="s">
        <v>45</v>
      </c>
      <c r="W230" s="97">
        <v>8</v>
      </c>
    </row>
    <row r="231" spans="1:23" s="78" customFormat="1" ht="14.25" customHeight="1">
      <c r="A231" s="71" t="s">
        <v>89</v>
      </c>
      <c r="B231" s="72">
        <v>5566</v>
      </c>
      <c r="C231" s="73">
        <v>5524</v>
      </c>
      <c r="D231" s="73">
        <v>6122</v>
      </c>
      <c r="E231" s="74">
        <v>6780</v>
      </c>
      <c r="F231" s="75"/>
      <c r="G231" s="73"/>
      <c r="H231" s="73">
        <v>8967</v>
      </c>
      <c r="I231" s="73">
        <v>9102</v>
      </c>
      <c r="J231" s="73">
        <v>8807</v>
      </c>
      <c r="K231" s="73">
        <v>7032</v>
      </c>
      <c r="L231" s="73">
        <v>5136</v>
      </c>
      <c r="M231" s="73">
        <v>3893</v>
      </c>
      <c r="N231" s="94"/>
      <c r="O231" s="73">
        <v>3561</v>
      </c>
      <c r="P231" s="73">
        <v>3362</v>
      </c>
      <c r="Q231" s="73">
        <v>3015</v>
      </c>
      <c r="R231" s="73">
        <v>2597</v>
      </c>
      <c r="S231" s="73">
        <v>2109</v>
      </c>
      <c r="T231" s="77">
        <v>1775</v>
      </c>
      <c r="U231" s="77">
        <v>1581</v>
      </c>
      <c r="V231" s="77">
        <v>1475</v>
      </c>
      <c r="W231" s="74">
        <v>1384</v>
      </c>
    </row>
    <row r="232" spans="1:23" s="78" customFormat="1" ht="14.25" customHeight="1">
      <c r="A232" s="79" t="s">
        <v>90</v>
      </c>
      <c r="B232" s="80">
        <v>0.3758271438217421</v>
      </c>
      <c r="C232" s="81">
        <v>0.3857003211841922</v>
      </c>
      <c r="D232" s="81">
        <v>0.4022603324791379</v>
      </c>
      <c r="E232" s="82">
        <v>0.425531914893617</v>
      </c>
      <c r="F232" s="83"/>
      <c r="G232" s="81"/>
      <c r="H232" s="81">
        <v>0.4066666666666667</v>
      </c>
      <c r="I232" s="81">
        <v>0.40632114637739386</v>
      </c>
      <c r="J232" s="81">
        <v>0.41583644175834555</v>
      </c>
      <c r="K232" s="81">
        <v>0.3797386326817151</v>
      </c>
      <c r="L232" s="81">
        <v>0.32243078661560676</v>
      </c>
      <c r="M232" s="81">
        <v>0.2605756358768407</v>
      </c>
      <c r="N232" s="84"/>
      <c r="O232" s="81">
        <v>0.23995956873315363</v>
      </c>
      <c r="P232" s="81">
        <v>0.23282548476454293</v>
      </c>
      <c r="Q232" s="81">
        <v>0.2184624302586769</v>
      </c>
      <c r="R232" s="81">
        <v>0.1969662495259765</v>
      </c>
      <c r="S232" s="81">
        <v>0.16802103250478012</v>
      </c>
      <c r="T232" s="81">
        <v>0.14843619334336847</v>
      </c>
      <c r="U232" s="85">
        <v>0.14236830256641153</v>
      </c>
      <c r="V232" s="85">
        <v>0.1414054261336401</v>
      </c>
      <c r="W232" s="82">
        <v>0.1427245539857688</v>
      </c>
    </row>
    <row r="233" spans="1:23" s="78" customFormat="1" ht="14.25" customHeight="1">
      <c r="A233" s="71" t="s">
        <v>91</v>
      </c>
      <c r="B233" s="72">
        <v>7945</v>
      </c>
      <c r="C233" s="73">
        <v>7447</v>
      </c>
      <c r="D233" s="73">
        <v>8209</v>
      </c>
      <c r="E233" s="74">
        <v>8195</v>
      </c>
      <c r="F233" s="75"/>
      <c r="G233" s="73"/>
      <c r="H233" s="73">
        <v>11923</v>
      </c>
      <c r="I233" s="73">
        <v>12084</v>
      </c>
      <c r="J233" s="73">
        <v>11006</v>
      </c>
      <c r="K233" s="73">
        <v>9933</v>
      </c>
      <c r="L233" s="73">
        <v>9088</v>
      </c>
      <c r="M233" s="73">
        <v>9152</v>
      </c>
      <c r="N233" s="94"/>
      <c r="O233" s="73">
        <v>9180</v>
      </c>
      <c r="P233" s="73">
        <v>8821</v>
      </c>
      <c r="Q233" s="73">
        <v>8175</v>
      </c>
      <c r="R233" s="73">
        <v>7486</v>
      </c>
      <c r="S233" s="73">
        <v>6931</v>
      </c>
      <c r="T233" s="77">
        <v>6453</v>
      </c>
      <c r="U233" s="77">
        <v>5974</v>
      </c>
      <c r="V233" s="77">
        <v>5438</v>
      </c>
      <c r="W233" s="74">
        <v>4768</v>
      </c>
    </row>
    <row r="234" spans="1:23" s="78" customFormat="1" ht="14.25" customHeight="1">
      <c r="A234" s="79" t="s">
        <v>90</v>
      </c>
      <c r="B234" s="80">
        <v>0.5364618501012829</v>
      </c>
      <c r="C234" s="81">
        <v>0.5199692780337941</v>
      </c>
      <c r="D234" s="81">
        <v>0.539391550036139</v>
      </c>
      <c r="E234" s="82">
        <v>0.5143413042113851</v>
      </c>
      <c r="F234" s="83"/>
      <c r="G234" s="81"/>
      <c r="H234" s="81">
        <v>0.5407256235827664</v>
      </c>
      <c r="I234" s="81">
        <v>0.539440203562341</v>
      </c>
      <c r="J234" s="81">
        <v>0.5196657065961565</v>
      </c>
      <c r="K234" s="81">
        <v>0.5363970191165353</v>
      </c>
      <c r="L234" s="81">
        <v>0.570531734572164</v>
      </c>
      <c r="M234" s="81">
        <v>0.6125836680053548</v>
      </c>
      <c r="N234" s="84"/>
      <c r="O234" s="81">
        <v>0.6185983827493261</v>
      </c>
      <c r="P234" s="81">
        <v>0.6108725761772853</v>
      </c>
      <c r="Q234" s="81">
        <v>0.5923483805521339</v>
      </c>
      <c r="R234" s="81">
        <v>0.5677664012135002</v>
      </c>
      <c r="S234" s="81">
        <v>0.552182919056724</v>
      </c>
      <c r="T234" s="81">
        <v>0.5396387355745108</v>
      </c>
      <c r="U234" s="85">
        <v>0.5379558757316524</v>
      </c>
      <c r="V234" s="85">
        <v>0.5213306490269389</v>
      </c>
      <c r="W234" s="82">
        <v>0.4916984634423017</v>
      </c>
    </row>
    <row r="235" spans="1:23" s="78" customFormat="1" ht="14.25" customHeight="1">
      <c r="A235" s="71" t="s">
        <v>92</v>
      </c>
      <c r="B235" s="130">
        <v>1299</v>
      </c>
      <c r="C235" s="73">
        <v>1351</v>
      </c>
      <c r="D235" s="73">
        <v>888</v>
      </c>
      <c r="E235" s="74">
        <v>958</v>
      </c>
      <c r="F235" s="75"/>
      <c r="G235" s="73"/>
      <c r="H235" s="73">
        <v>1160</v>
      </c>
      <c r="I235" s="73">
        <v>1215</v>
      </c>
      <c r="J235" s="131">
        <v>1366</v>
      </c>
      <c r="K235" s="73">
        <v>1553</v>
      </c>
      <c r="L235" s="73">
        <v>1705</v>
      </c>
      <c r="M235" s="73">
        <v>1895</v>
      </c>
      <c r="N235" s="94"/>
      <c r="O235" s="73">
        <v>2099</v>
      </c>
      <c r="P235" s="73">
        <v>2257</v>
      </c>
      <c r="Q235" s="73">
        <v>2611</v>
      </c>
      <c r="R235" s="73">
        <v>3102</v>
      </c>
      <c r="S235" s="73">
        <v>3512</v>
      </c>
      <c r="T235" s="77">
        <v>3730</v>
      </c>
      <c r="U235" s="77">
        <v>3550</v>
      </c>
      <c r="V235" s="77">
        <v>3518</v>
      </c>
      <c r="W235" s="74">
        <v>3545</v>
      </c>
    </row>
    <row r="236" spans="1:23" s="78" customFormat="1" ht="14.25" customHeight="1" thickBot="1">
      <c r="A236" s="86" t="s">
        <v>90</v>
      </c>
      <c r="B236" s="87">
        <v>0.08771100607697502</v>
      </c>
      <c r="C236" s="88">
        <v>0.09433040078201368</v>
      </c>
      <c r="D236" s="88">
        <v>0.058348117484723044</v>
      </c>
      <c r="E236" s="89">
        <v>0.0601267808949978</v>
      </c>
      <c r="F236" s="90"/>
      <c r="G236" s="88"/>
      <c r="H236" s="88">
        <v>0.052607709750566896</v>
      </c>
      <c r="I236" s="88">
        <v>0.05423865006026517</v>
      </c>
      <c r="J236" s="88">
        <v>0.0644978516454979</v>
      </c>
      <c r="K236" s="88">
        <v>0.08386434820174965</v>
      </c>
      <c r="L236" s="88">
        <v>0.10703747881222926</v>
      </c>
      <c r="M236" s="88">
        <v>0.12684069611780455</v>
      </c>
      <c r="N236" s="84"/>
      <c r="O236" s="88">
        <v>0.1414420485175202</v>
      </c>
      <c r="P236" s="88">
        <v>0.15630193905817175</v>
      </c>
      <c r="Q236" s="88">
        <v>0.1891891891891892</v>
      </c>
      <c r="R236" s="88">
        <v>0.2352673492605233</v>
      </c>
      <c r="S236" s="88">
        <v>0.27979604843849587</v>
      </c>
      <c r="T236" s="88">
        <v>0.31192507108212075</v>
      </c>
      <c r="U236" s="91">
        <v>0.3196758217019361</v>
      </c>
      <c r="V236" s="91">
        <v>0.33726392483942097</v>
      </c>
      <c r="W236" s="89">
        <v>0.36557698257192944</v>
      </c>
    </row>
    <row r="237" spans="1:23" s="44" customFormat="1" ht="14.25" customHeight="1">
      <c r="A237" s="123" t="s">
        <v>113</v>
      </c>
      <c r="B237" s="56">
        <v>14875</v>
      </c>
      <c r="C237" s="57">
        <v>15556</v>
      </c>
      <c r="D237" s="57">
        <v>16436</v>
      </c>
      <c r="E237" s="58">
        <v>16670</v>
      </c>
      <c r="F237" s="59">
        <v>18106</v>
      </c>
      <c r="G237" s="57">
        <v>22680</v>
      </c>
      <c r="H237" s="57">
        <v>23204</v>
      </c>
      <c r="I237" s="57">
        <v>23139</v>
      </c>
      <c r="J237" s="57">
        <v>21496</v>
      </c>
      <c r="K237" s="57">
        <v>18659</v>
      </c>
      <c r="L237" s="57">
        <v>16082</v>
      </c>
      <c r="M237" s="57">
        <v>14488</v>
      </c>
      <c r="N237" s="92"/>
      <c r="O237" s="57">
        <v>13982</v>
      </c>
      <c r="P237" s="57">
        <v>13792</v>
      </c>
      <c r="Q237" s="57">
        <v>13851</v>
      </c>
      <c r="R237" s="57">
        <v>13537</v>
      </c>
      <c r="S237" s="57">
        <v>13237</v>
      </c>
      <c r="T237" s="61">
        <v>12566</v>
      </c>
      <c r="U237" s="61">
        <v>11595</v>
      </c>
      <c r="V237" s="61">
        <v>10327</v>
      </c>
      <c r="W237" s="58">
        <v>9119</v>
      </c>
    </row>
    <row r="238" spans="1:23" s="44" customFormat="1" ht="14.25" customHeight="1">
      <c r="A238" s="62" t="s">
        <v>87</v>
      </c>
      <c r="B238" s="63" t="s">
        <v>103</v>
      </c>
      <c r="C238" s="64" t="s">
        <v>45</v>
      </c>
      <c r="D238" s="64" t="s">
        <v>45</v>
      </c>
      <c r="E238" s="65" t="s">
        <v>45</v>
      </c>
      <c r="F238" s="66"/>
      <c r="G238" s="67"/>
      <c r="H238" s="93" t="s">
        <v>45</v>
      </c>
      <c r="I238" s="93" t="s">
        <v>45</v>
      </c>
      <c r="J238" s="64" t="s">
        <v>45</v>
      </c>
      <c r="K238" s="64" t="s">
        <v>45</v>
      </c>
      <c r="L238" s="64" t="s">
        <v>45</v>
      </c>
      <c r="M238" s="93" t="s">
        <v>45</v>
      </c>
      <c r="N238" s="60"/>
      <c r="O238" s="93" t="s">
        <v>45</v>
      </c>
      <c r="P238" s="93" t="s">
        <v>45</v>
      </c>
      <c r="Q238" s="93" t="s">
        <v>45</v>
      </c>
      <c r="R238" s="93" t="s">
        <v>45</v>
      </c>
      <c r="S238" s="68">
        <v>4</v>
      </c>
      <c r="T238" s="93" t="s">
        <v>45</v>
      </c>
      <c r="U238" s="96" t="s">
        <v>45</v>
      </c>
      <c r="V238" s="69">
        <v>9</v>
      </c>
      <c r="W238" s="70">
        <v>2</v>
      </c>
    </row>
    <row r="239" spans="1:23" s="78" customFormat="1" ht="14.25" customHeight="1">
      <c r="A239" s="71" t="s">
        <v>89</v>
      </c>
      <c r="B239" s="72">
        <v>5861</v>
      </c>
      <c r="C239" s="73">
        <v>6434</v>
      </c>
      <c r="D239" s="73">
        <v>6949</v>
      </c>
      <c r="E239" s="74">
        <v>7110</v>
      </c>
      <c r="F239" s="75">
        <v>0</v>
      </c>
      <c r="G239" s="73">
        <v>0</v>
      </c>
      <c r="H239" s="73">
        <v>9062</v>
      </c>
      <c r="I239" s="73">
        <v>8846</v>
      </c>
      <c r="J239" s="73">
        <v>8138</v>
      </c>
      <c r="K239" s="73">
        <v>6099</v>
      </c>
      <c r="L239" s="73">
        <v>4183</v>
      </c>
      <c r="M239" s="73">
        <v>3078</v>
      </c>
      <c r="N239" s="94"/>
      <c r="O239" s="73">
        <v>2612</v>
      </c>
      <c r="P239" s="73">
        <v>2550</v>
      </c>
      <c r="Q239" s="73">
        <v>2355</v>
      </c>
      <c r="R239" s="73">
        <v>2042</v>
      </c>
      <c r="S239" s="73">
        <v>1879</v>
      </c>
      <c r="T239" s="77">
        <v>1512</v>
      </c>
      <c r="U239" s="77">
        <v>1275</v>
      </c>
      <c r="V239" s="77">
        <v>1098</v>
      </c>
      <c r="W239" s="74">
        <v>890</v>
      </c>
    </row>
    <row r="240" spans="1:23" s="78" customFormat="1" ht="14.25" customHeight="1">
      <c r="A240" s="79" t="s">
        <v>90</v>
      </c>
      <c r="B240" s="80">
        <v>0.3940168067226891</v>
      </c>
      <c r="C240" s="81">
        <v>0.4136024685009</v>
      </c>
      <c r="D240" s="81">
        <v>0.4227914334387929</v>
      </c>
      <c r="E240" s="82">
        <v>0.42651469706058787</v>
      </c>
      <c r="F240" s="83"/>
      <c r="G240" s="81"/>
      <c r="H240" s="81">
        <v>0.3905361144630236</v>
      </c>
      <c r="I240" s="81">
        <v>0.38229828428194823</v>
      </c>
      <c r="J240" s="81">
        <v>0.3785820617789356</v>
      </c>
      <c r="K240" s="81">
        <v>0.3268663915536738</v>
      </c>
      <c r="L240" s="81">
        <v>0.2601044646188285</v>
      </c>
      <c r="M240" s="81">
        <v>0.21245168415240198</v>
      </c>
      <c r="N240" s="84"/>
      <c r="O240" s="81">
        <v>0.18681161493348591</v>
      </c>
      <c r="P240" s="81">
        <v>0.18488979118329466</v>
      </c>
      <c r="Q240" s="81">
        <v>0.17002382499458524</v>
      </c>
      <c r="R240" s="81">
        <v>0.15084582994755116</v>
      </c>
      <c r="S240" s="81">
        <v>0.1419935010957455</v>
      </c>
      <c r="T240" s="81">
        <v>0.1203246856597167</v>
      </c>
      <c r="U240" s="85">
        <v>0.10996119016817593</v>
      </c>
      <c r="V240" s="85">
        <v>0.10641597208761387</v>
      </c>
      <c r="W240" s="82">
        <v>0.09761983108478667</v>
      </c>
    </row>
    <row r="241" spans="1:23" s="78" customFormat="1" ht="14.25" customHeight="1">
      <c r="A241" s="71" t="s">
        <v>91</v>
      </c>
      <c r="B241" s="72">
        <v>7944</v>
      </c>
      <c r="C241" s="73">
        <v>7976</v>
      </c>
      <c r="D241" s="73">
        <v>8729</v>
      </c>
      <c r="E241" s="74">
        <v>8687</v>
      </c>
      <c r="F241" s="75">
        <v>0</v>
      </c>
      <c r="G241" s="73">
        <v>0</v>
      </c>
      <c r="H241" s="73">
        <v>12983</v>
      </c>
      <c r="I241" s="73">
        <v>13068</v>
      </c>
      <c r="J241" s="73">
        <v>11952</v>
      </c>
      <c r="K241" s="73">
        <v>11005</v>
      </c>
      <c r="L241" s="73">
        <v>10165</v>
      </c>
      <c r="M241" s="73">
        <v>9491</v>
      </c>
      <c r="N241" s="94"/>
      <c r="O241" s="73">
        <v>9281</v>
      </c>
      <c r="P241" s="73">
        <v>8741</v>
      </c>
      <c r="Q241" s="73">
        <v>8532</v>
      </c>
      <c r="R241" s="73">
        <v>7997</v>
      </c>
      <c r="S241" s="73">
        <v>7366</v>
      </c>
      <c r="T241" s="77">
        <v>6948</v>
      </c>
      <c r="U241" s="77">
        <v>6255</v>
      </c>
      <c r="V241" s="77">
        <v>5213</v>
      </c>
      <c r="W241" s="74">
        <v>4201</v>
      </c>
    </row>
    <row r="242" spans="1:23" s="78" customFormat="1" ht="14.25" customHeight="1">
      <c r="A242" s="79" t="s">
        <v>90</v>
      </c>
      <c r="B242" s="80">
        <v>0.5340504201680673</v>
      </c>
      <c r="C242" s="81">
        <v>0.5127282077654924</v>
      </c>
      <c r="D242" s="81">
        <v>0.5310902896081772</v>
      </c>
      <c r="E242" s="82">
        <v>0.5211157768446311</v>
      </c>
      <c r="F242" s="83"/>
      <c r="G242" s="81"/>
      <c r="H242" s="81">
        <v>0.5595156007584899</v>
      </c>
      <c r="I242" s="81">
        <v>0.5647607934655776</v>
      </c>
      <c r="J242" s="81">
        <v>0.5560104205433569</v>
      </c>
      <c r="K242" s="81">
        <v>0.5897958089929792</v>
      </c>
      <c r="L242" s="81">
        <v>0.6320731252331799</v>
      </c>
      <c r="M242" s="81">
        <v>0.655093870789619</v>
      </c>
      <c r="N242" s="84"/>
      <c r="O242" s="81">
        <v>0.66378200543556</v>
      </c>
      <c r="P242" s="81">
        <v>0.6337732018561485</v>
      </c>
      <c r="Q242" s="81">
        <v>0.6159844054580896</v>
      </c>
      <c r="R242" s="81">
        <v>0.5907512742852922</v>
      </c>
      <c r="S242" s="81">
        <v>0.5566387062646414</v>
      </c>
      <c r="T242" s="81">
        <v>0.5529205793410791</v>
      </c>
      <c r="U242" s="85">
        <v>0.5394566623544631</v>
      </c>
      <c r="V242" s="85">
        <v>0.5052335723977515</v>
      </c>
      <c r="W242" s="82">
        <v>0.46078753976088627</v>
      </c>
    </row>
    <row r="243" spans="1:23" s="78" customFormat="1" ht="14.25" customHeight="1">
      <c r="A243" s="71" t="s">
        <v>92</v>
      </c>
      <c r="B243" s="72">
        <v>1070</v>
      </c>
      <c r="C243" s="73">
        <v>1146</v>
      </c>
      <c r="D243" s="73">
        <v>758</v>
      </c>
      <c r="E243" s="74">
        <v>873</v>
      </c>
      <c r="F243" s="75">
        <v>0</v>
      </c>
      <c r="G243" s="73">
        <v>0</v>
      </c>
      <c r="H243" s="73">
        <v>1159</v>
      </c>
      <c r="I243" s="73">
        <v>1225</v>
      </c>
      <c r="J243" s="73">
        <v>1406</v>
      </c>
      <c r="K243" s="73">
        <v>1555</v>
      </c>
      <c r="L243" s="73">
        <v>1734</v>
      </c>
      <c r="M243" s="73">
        <v>1919</v>
      </c>
      <c r="N243" s="94"/>
      <c r="O243" s="73">
        <v>2089</v>
      </c>
      <c r="P243" s="73">
        <v>2501</v>
      </c>
      <c r="Q243" s="73">
        <v>2964</v>
      </c>
      <c r="R243" s="73">
        <v>3498</v>
      </c>
      <c r="S243" s="73">
        <v>3988</v>
      </c>
      <c r="T243" s="77">
        <v>4106</v>
      </c>
      <c r="U243" s="77">
        <v>4065</v>
      </c>
      <c r="V243" s="77">
        <v>4007</v>
      </c>
      <c r="W243" s="74">
        <v>4026</v>
      </c>
    </row>
    <row r="244" spans="1:23" s="78" customFormat="1" ht="14.25" customHeight="1" thickBot="1">
      <c r="A244" s="86" t="s">
        <v>90</v>
      </c>
      <c r="B244" s="87">
        <v>0.0719327731092437</v>
      </c>
      <c r="C244" s="88">
        <v>0.07366932373360761</v>
      </c>
      <c r="D244" s="88">
        <v>0.04611827695302993</v>
      </c>
      <c r="E244" s="89">
        <v>0.052369526094781044</v>
      </c>
      <c r="F244" s="90"/>
      <c r="G244" s="88"/>
      <c r="H244" s="88">
        <v>0.049948284778486465</v>
      </c>
      <c r="I244" s="88">
        <v>0.052940922252474175</v>
      </c>
      <c r="J244" s="88">
        <v>0.06540751767770749</v>
      </c>
      <c r="K244" s="88">
        <v>0.0833377994533469</v>
      </c>
      <c r="L244" s="88">
        <v>0.10782241014799154</v>
      </c>
      <c r="M244" s="88">
        <v>0.13245444505797901</v>
      </c>
      <c r="N244" s="84"/>
      <c r="O244" s="88">
        <v>0.14940637963095407</v>
      </c>
      <c r="P244" s="88">
        <v>0.18133700696055685</v>
      </c>
      <c r="Q244" s="88">
        <v>0.2139917695473251</v>
      </c>
      <c r="R244" s="88">
        <v>0.2584028957671567</v>
      </c>
      <c r="S244" s="88">
        <v>0.3013677926396131</v>
      </c>
      <c r="T244" s="88">
        <v>0.3267547349992042</v>
      </c>
      <c r="U244" s="91">
        <v>0.35058214747736094</v>
      </c>
      <c r="V244" s="91">
        <v>0.3883504555146346</v>
      </c>
      <c r="W244" s="89">
        <v>0.44159262915432707</v>
      </c>
    </row>
    <row r="245" spans="1:23" s="44" customFormat="1" ht="14.25" customHeight="1">
      <c r="A245" s="123" t="s">
        <v>34</v>
      </c>
      <c r="B245" s="56">
        <v>14875</v>
      </c>
      <c r="C245" s="57">
        <v>15556</v>
      </c>
      <c r="D245" s="57">
        <v>16436</v>
      </c>
      <c r="E245" s="58">
        <v>16670</v>
      </c>
      <c r="F245" s="59">
        <v>18106</v>
      </c>
      <c r="G245" s="57">
        <v>22680</v>
      </c>
      <c r="H245" s="57">
        <v>23204</v>
      </c>
      <c r="I245" s="57">
        <v>23139</v>
      </c>
      <c r="J245" s="57">
        <v>21496</v>
      </c>
      <c r="K245" s="57">
        <v>18659</v>
      </c>
      <c r="L245" s="57">
        <v>16082</v>
      </c>
      <c r="M245" s="57">
        <v>14488</v>
      </c>
      <c r="N245" s="92"/>
      <c r="O245" s="57">
        <v>13982</v>
      </c>
      <c r="P245" s="57">
        <v>13792</v>
      </c>
      <c r="Q245" s="57">
        <v>13851</v>
      </c>
      <c r="R245" s="57">
        <v>13537</v>
      </c>
      <c r="S245" s="57">
        <v>13237</v>
      </c>
      <c r="T245" s="61">
        <v>12566</v>
      </c>
      <c r="U245" s="61">
        <v>11595</v>
      </c>
      <c r="V245" s="61">
        <v>10327</v>
      </c>
      <c r="W245" s="58">
        <v>9119</v>
      </c>
    </row>
    <row r="246" spans="1:23" s="44" customFormat="1" ht="14.25" customHeight="1">
      <c r="A246" s="62" t="s">
        <v>87</v>
      </c>
      <c r="B246" s="63" t="s">
        <v>103</v>
      </c>
      <c r="C246" s="64" t="s">
        <v>45</v>
      </c>
      <c r="D246" s="64" t="s">
        <v>45</v>
      </c>
      <c r="E246" s="65" t="s">
        <v>45</v>
      </c>
      <c r="F246" s="66"/>
      <c r="G246" s="67"/>
      <c r="H246" s="93" t="s">
        <v>45</v>
      </c>
      <c r="I246" s="93" t="s">
        <v>45</v>
      </c>
      <c r="J246" s="64" t="s">
        <v>45</v>
      </c>
      <c r="K246" s="64" t="s">
        <v>45</v>
      </c>
      <c r="L246" s="64" t="s">
        <v>45</v>
      </c>
      <c r="M246" s="93" t="s">
        <v>45</v>
      </c>
      <c r="N246" s="60"/>
      <c r="O246" s="93" t="s">
        <v>45</v>
      </c>
      <c r="P246" s="93" t="s">
        <v>45</v>
      </c>
      <c r="Q246" s="93" t="s">
        <v>45</v>
      </c>
      <c r="R246" s="93" t="s">
        <v>45</v>
      </c>
      <c r="S246" s="68">
        <v>4</v>
      </c>
      <c r="T246" s="93" t="s">
        <v>45</v>
      </c>
      <c r="U246" s="96" t="s">
        <v>45</v>
      </c>
      <c r="V246" s="69">
        <v>9</v>
      </c>
      <c r="W246" s="70">
        <v>2</v>
      </c>
    </row>
    <row r="247" spans="1:23" s="78" customFormat="1" ht="14.25" customHeight="1">
      <c r="A247" s="71" t="s">
        <v>89</v>
      </c>
      <c r="B247" s="72">
        <v>5861</v>
      </c>
      <c r="C247" s="73">
        <v>6434</v>
      </c>
      <c r="D247" s="73">
        <v>6949</v>
      </c>
      <c r="E247" s="74">
        <v>7110</v>
      </c>
      <c r="F247" s="75"/>
      <c r="G247" s="73"/>
      <c r="H247" s="73">
        <v>9062</v>
      </c>
      <c r="I247" s="73">
        <v>8846</v>
      </c>
      <c r="J247" s="73">
        <v>8138</v>
      </c>
      <c r="K247" s="73">
        <v>6099</v>
      </c>
      <c r="L247" s="73">
        <v>4183</v>
      </c>
      <c r="M247" s="73">
        <v>3078</v>
      </c>
      <c r="N247" s="94"/>
      <c r="O247" s="73">
        <v>2612</v>
      </c>
      <c r="P247" s="73">
        <v>2550</v>
      </c>
      <c r="Q247" s="73">
        <v>2355</v>
      </c>
      <c r="R247" s="73">
        <v>2042</v>
      </c>
      <c r="S247" s="73">
        <v>1879</v>
      </c>
      <c r="T247" s="77">
        <v>1512</v>
      </c>
      <c r="U247" s="77">
        <v>1275</v>
      </c>
      <c r="V247" s="77">
        <v>1098</v>
      </c>
      <c r="W247" s="74">
        <v>890</v>
      </c>
    </row>
    <row r="248" spans="1:23" s="78" customFormat="1" ht="14.25" customHeight="1">
      <c r="A248" s="79" t="s">
        <v>90</v>
      </c>
      <c r="B248" s="80">
        <v>0.3940168067226891</v>
      </c>
      <c r="C248" s="81">
        <v>0.4136024685009</v>
      </c>
      <c r="D248" s="81">
        <v>0.4227914334387929</v>
      </c>
      <c r="E248" s="82">
        <v>0.42651469706058787</v>
      </c>
      <c r="F248" s="83"/>
      <c r="G248" s="81"/>
      <c r="H248" s="81">
        <v>0.3905361144630236</v>
      </c>
      <c r="I248" s="81">
        <v>0.38229828428194823</v>
      </c>
      <c r="J248" s="81">
        <v>0.3785820617789356</v>
      </c>
      <c r="K248" s="81">
        <v>0.3268663915536738</v>
      </c>
      <c r="L248" s="81">
        <v>0.2601044646188285</v>
      </c>
      <c r="M248" s="81">
        <v>0.21245168415240198</v>
      </c>
      <c r="N248" s="84"/>
      <c r="O248" s="81">
        <v>0.18681161493348591</v>
      </c>
      <c r="P248" s="81">
        <v>0.18488979118329466</v>
      </c>
      <c r="Q248" s="81">
        <v>0.17002382499458524</v>
      </c>
      <c r="R248" s="81">
        <v>0.15084582994755116</v>
      </c>
      <c r="S248" s="81">
        <v>0.1419935010957455</v>
      </c>
      <c r="T248" s="81">
        <v>0.1203246856597167</v>
      </c>
      <c r="U248" s="85">
        <v>0.10996119016817593</v>
      </c>
      <c r="V248" s="85">
        <v>0.10641597208761387</v>
      </c>
      <c r="W248" s="82">
        <v>0.09761983108478667</v>
      </c>
    </row>
    <row r="249" spans="1:23" s="78" customFormat="1" ht="14.25" customHeight="1">
      <c r="A249" s="71" t="s">
        <v>91</v>
      </c>
      <c r="B249" s="72">
        <v>7944</v>
      </c>
      <c r="C249" s="73">
        <v>7976</v>
      </c>
      <c r="D249" s="73">
        <v>8729</v>
      </c>
      <c r="E249" s="74">
        <v>8687</v>
      </c>
      <c r="F249" s="75"/>
      <c r="G249" s="73"/>
      <c r="H249" s="73">
        <v>12983</v>
      </c>
      <c r="I249" s="73">
        <v>13068</v>
      </c>
      <c r="J249" s="73">
        <v>11952</v>
      </c>
      <c r="K249" s="73">
        <v>11005</v>
      </c>
      <c r="L249" s="73">
        <v>10165</v>
      </c>
      <c r="M249" s="73">
        <v>9491</v>
      </c>
      <c r="N249" s="94"/>
      <c r="O249" s="73">
        <v>9281</v>
      </c>
      <c r="P249" s="73">
        <v>8741</v>
      </c>
      <c r="Q249" s="73">
        <v>8532</v>
      </c>
      <c r="R249" s="73">
        <v>7997</v>
      </c>
      <c r="S249" s="73">
        <v>7366</v>
      </c>
      <c r="T249" s="77">
        <v>6948</v>
      </c>
      <c r="U249" s="77">
        <v>6255</v>
      </c>
      <c r="V249" s="77">
        <v>5213</v>
      </c>
      <c r="W249" s="74">
        <v>4201</v>
      </c>
    </row>
    <row r="250" spans="1:23" s="78" customFormat="1" ht="14.25" customHeight="1">
      <c r="A250" s="79" t="s">
        <v>90</v>
      </c>
      <c r="B250" s="80">
        <v>0.5340504201680673</v>
      </c>
      <c r="C250" s="81">
        <v>0.5127282077654924</v>
      </c>
      <c r="D250" s="81">
        <v>0.5310902896081772</v>
      </c>
      <c r="E250" s="82">
        <v>0.5211157768446311</v>
      </c>
      <c r="F250" s="83"/>
      <c r="G250" s="81"/>
      <c r="H250" s="81">
        <v>0.5595156007584899</v>
      </c>
      <c r="I250" s="81">
        <v>0.5647607934655776</v>
      </c>
      <c r="J250" s="81">
        <v>0.5560104205433569</v>
      </c>
      <c r="K250" s="81">
        <v>0.5897958089929792</v>
      </c>
      <c r="L250" s="81">
        <v>0.6320731252331799</v>
      </c>
      <c r="M250" s="81">
        <v>0.655093870789619</v>
      </c>
      <c r="N250" s="84"/>
      <c r="O250" s="81">
        <v>0.66378200543556</v>
      </c>
      <c r="P250" s="81">
        <v>0.6337732018561485</v>
      </c>
      <c r="Q250" s="81">
        <v>0.6159844054580896</v>
      </c>
      <c r="R250" s="81">
        <v>0.5907512742852922</v>
      </c>
      <c r="S250" s="81">
        <v>0.5566387062646414</v>
      </c>
      <c r="T250" s="81">
        <v>0.5529205793410791</v>
      </c>
      <c r="U250" s="85">
        <v>0.5394566623544631</v>
      </c>
      <c r="V250" s="85">
        <v>0.5052335723977515</v>
      </c>
      <c r="W250" s="82">
        <v>0.46078753976088627</v>
      </c>
    </row>
    <row r="251" spans="1:23" s="78" customFormat="1" ht="14.25" customHeight="1">
      <c r="A251" s="71" t="s">
        <v>92</v>
      </c>
      <c r="B251" s="130">
        <v>1070</v>
      </c>
      <c r="C251" s="73">
        <v>1146</v>
      </c>
      <c r="D251" s="73">
        <v>758</v>
      </c>
      <c r="E251" s="74">
        <v>873</v>
      </c>
      <c r="F251" s="75"/>
      <c r="G251" s="73"/>
      <c r="H251" s="73">
        <v>1159</v>
      </c>
      <c r="I251" s="73">
        <v>1225</v>
      </c>
      <c r="J251" s="131">
        <v>1406</v>
      </c>
      <c r="K251" s="73">
        <v>1555</v>
      </c>
      <c r="L251" s="73">
        <v>1734</v>
      </c>
      <c r="M251" s="73">
        <v>1919</v>
      </c>
      <c r="N251" s="94"/>
      <c r="O251" s="73">
        <v>2089</v>
      </c>
      <c r="P251" s="73">
        <v>2501</v>
      </c>
      <c r="Q251" s="73">
        <v>2964</v>
      </c>
      <c r="R251" s="73">
        <v>3498</v>
      </c>
      <c r="S251" s="73">
        <v>3988</v>
      </c>
      <c r="T251" s="77">
        <v>4106</v>
      </c>
      <c r="U251" s="77">
        <v>4065</v>
      </c>
      <c r="V251" s="77">
        <v>4007</v>
      </c>
      <c r="W251" s="74">
        <v>4026</v>
      </c>
    </row>
    <row r="252" spans="1:23" s="78" customFormat="1" ht="14.25" customHeight="1" thickBot="1">
      <c r="A252" s="86" t="s">
        <v>90</v>
      </c>
      <c r="B252" s="87">
        <v>0.0719327731092437</v>
      </c>
      <c r="C252" s="88">
        <v>0.07366932373360761</v>
      </c>
      <c r="D252" s="88">
        <v>0.04611827695302993</v>
      </c>
      <c r="E252" s="89">
        <v>0.052369526094781044</v>
      </c>
      <c r="F252" s="90"/>
      <c r="G252" s="88"/>
      <c r="H252" s="88">
        <v>0.049948284778486465</v>
      </c>
      <c r="I252" s="88">
        <v>0.052940922252474175</v>
      </c>
      <c r="J252" s="88">
        <v>0.06540751767770749</v>
      </c>
      <c r="K252" s="88">
        <v>0.0833377994533469</v>
      </c>
      <c r="L252" s="88">
        <v>0.10782241014799154</v>
      </c>
      <c r="M252" s="88">
        <v>0.13245444505797901</v>
      </c>
      <c r="N252" s="84"/>
      <c r="O252" s="88">
        <v>0.14940637963095407</v>
      </c>
      <c r="P252" s="88">
        <v>0.18133700696055685</v>
      </c>
      <c r="Q252" s="88">
        <v>0.2139917695473251</v>
      </c>
      <c r="R252" s="88">
        <v>0.2584028957671567</v>
      </c>
      <c r="S252" s="88">
        <v>0.3013677926396131</v>
      </c>
      <c r="T252" s="88">
        <v>0.3267547349992042</v>
      </c>
      <c r="U252" s="91">
        <v>0.35058214747736094</v>
      </c>
      <c r="V252" s="91">
        <v>0.3883504555146346</v>
      </c>
      <c r="W252" s="89">
        <v>0.44159262915432707</v>
      </c>
    </row>
    <row r="253" spans="1:23" s="44" customFormat="1" ht="14.25" customHeight="1">
      <c r="A253" s="123" t="s">
        <v>114</v>
      </c>
      <c r="B253" s="56">
        <v>14390</v>
      </c>
      <c r="C253" s="57">
        <v>14892</v>
      </c>
      <c r="D253" s="57">
        <v>16083</v>
      </c>
      <c r="E253" s="58">
        <v>16992</v>
      </c>
      <c r="F253" s="59">
        <v>17458</v>
      </c>
      <c r="G253" s="57">
        <v>22386</v>
      </c>
      <c r="H253" s="57">
        <v>23604</v>
      </c>
      <c r="I253" s="57">
        <v>24760</v>
      </c>
      <c r="J253" s="57">
        <v>23922</v>
      </c>
      <c r="K253" s="57">
        <v>21504</v>
      </c>
      <c r="L253" s="57">
        <v>18676</v>
      </c>
      <c r="M253" s="57">
        <v>17608</v>
      </c>
      <c r="N253" s="92"/>
      <c r="O253" s="57">
        <v>17527</v>
      </c>
      <c r="P253" s="57">
        <v>17689</v>
      </c>
      <c r="Q253" s="57">
        <v>16828</v>
      </c>
      <c r="R253" s="57">
        <v>16480</v>
      </c>
      <c r="S253" s="57">
        <v>16018</v>
      </c>
      <c r="T253" s="61">
        <v>15303</v>
      </c>
      <c r="U253" s="61">
        <v>14215</v>
      </c>
      <c r="V253" s="61">
        <v>13241</v>
      </c>
      <c r="W253" s="58">
        <v>12385</v>
      </c>
    </row>
    <row r="254" spans="1:23" s="44" customFormat="1" ht="14.25" customHeight="1">
      <c r="A254" s="62" t="s">
        <v>87</v>
      </c>
      <c r="B254" s="63" t="s">
        <v>88</v>
      </c>
      <c r="C254" s="64" t="s">
        <v>45</v>
      </c>
      <c r="D254" s="64" t="s">
        <v>45</v>
      </c>
      <c r="E254" s="65" t="s">
        <v>45</v>
      </c>
      <c r="F254" s="66"/>
      <c r="G254" s="67"/>
      <c r="H254" s="93" t="s">
        <v>45</v>
      </c>
      <c r="I254" s="93" t="s">
        <v>45</v>
      </c>
      <c r="J254" s="64" t="s">
        <v>45</v>
      </c>
      <c r="K254" s="64" t="s">
        <v>45</v>
      </c>
      <c r="L254" s="64" t="s">
        <v>45</v>
      </c>
      <c r="M254" s="93" t="s">
        <v>45</v>
      </c>
      <c r="N254" s="60"/>
      <c r="O254" s="93" t="s">
        <v>45</v>
      </c>
      <c r="P254" s="93" t="s">
        <v>45</v>
      </c>
      <c r="Q254" s="93" t="s">
        <v>45</v>
      </c>
      <c r="R254" s="93" t="s">
        <v>45</v>
      </c>
      <c r="S254" s="93" t="s">
        <v>45</v>
      </c>
      <c r="T254" s="68">
        <v>2</v>
      </c>
      <c r="U254" s="69">
        <v>20</v>
      </c>
      <c r="V254" s="69">
        <v>2</v>
      </c>
      <c r="W254" s="70">
        <v>17</v>
      </c>
    </row>
    <row r="255" spans="1:23" s="78" customFormat="1" ht="14.25" customHeight="1">
      <c r="A255" s="71" t="s">
        <v>89</v>
      </c>
      <c r="B255" s="72">
        <v>5519</v>
      </c>
      <c r="C255" s="73">
        <v>5741</v>
      </c>
      <c r="D255" s="73">
        <v>6264</v>
      </c>
      <c r="E255" s="74">
        <v>6896</v>
      </c>
      <c r="F255" s="75"/>
      <c r="G255" s="73"/>
      <c r="H255" s="73">
        <v>9248</v>
      </c>
      <c r="I255" s="73">
        <v>9561</v>
      </c>
      <c r="J255" s="73">
        <v>9388</v>
      </c>
      <c r="K255" s="73">
        <v>7582</v>
      </c>
      <c r="L255" s="73">
        <v>5430</v>
      </c>
      <c r="M255" s="73">
        <v>4196</v>
      </c>
      <c r="N255" s="94"/>
      <c r="O255" s="73">
        <v>3742</v>
      </c>
      <c r="P255" s="73">
        <v>3728</v>
      </c>
      <c r="Q255" s="73">
        <v>3302</v>
      </c>
      <c r="R255" s="73">
        <v>2900</v>
      </c>
      <c r="S255" s="73">
        <v>2428</v>
      </c>
      <c r="T255" s="77">
        <v>2019</v>
      </c>
      <c r="U255" s="77">
        <v>1657</v>
      </c>
      <c r="V255" s="77">
        <v>1514</v>
      </c>
      <c r="W255" s="74">
        <v>1417</v>
      </c>
    </row>
    <row r="256" spans="1:23" s="78" customFormat="1" ht="14.25" customHeight="1">
      <c r="A256" s="79" t="s">
        <v>90</v>
      </c>
      <c r="B256" s="80">
        <v>0.3835302293259208</v>
      </c>
      <c r="C256" s="81">
        <v>0.3855089981197959</v>
      </c>
      <c r="D256" s="81">
        <v>0.38947957470621153</v>
      </c>
      <c r="E256" s="82">
        <v>0.4058380414312618</v>
      </c>
      <c r="F256" s="83"/>
      <c r="G256" s="81"/>
      <c r="H256" s="81">
        <v>0.3917980003389256</v>
      </c>
      <c r="I256" s="81">
        <v>0.3861470113085622</v>
      </c>
      <c r="J256" s="81">
        <v>0.3924421035030516</v>
      </c>
      <c r="K256" s="81">
        <v>0.35258556547619047</v>
      </c>
      <c r="L256" s="81">
        <v>0.2907474834011566</v>
      </c>
      <c r="M256" s="81">
        <v>0.23830077237619263</v>
      </c>
      <c r="N256" s="84"/>
      <c r="O256" s="81">
        <v>0.2134991727049695</v>
      </c>
      <c r="P256" s="81">
        <v>0.21075244502233026</v>
      </c>
      <c r="Q256" s="81">
        <v>0.1962205847397195</v>
      </c>
      <c r="R256" s="81">
        <v>0.17597087378640777</v>
      </c>
      <c r="S256" s="81">
        <v>0.15157947309277064</v>
      </c>
      <c r="T256" s="81">
        <v>0.13195215998954316</v>
      </c>
      <c r="U256" s="85">
        <v>0.11673124339556182</v>
      </c>
      <c r="V256" s="85">
        <v>0.1143590905657527</v>
      </c>
      <c r="W256" s="82">
        <v>0.11456985769728331</v>
      </c>
    </row>
    <row r="257" spans="1:23" s="78" customFormat="1" ht="14.25" customHeight="1">
      <c r="A257" s="71" t="s">
        <v>91</v>
      </c>
      <c r="B257" s="72">
        <v>7654</v>
      </c>
      <c r="C257" s="73">
        <v>7866</v>
      </c>
      <c r="D257" s="73">
        <v>8946</v>
      </c>
      <c r="E257" s="74">
        <v>9137</v>
      </c>
      <c r="F257" s="75"/>
      <c r="G257" s="73"/>
      <c r="H257" s="73">
        <v>13125</v>
      </c>
      <c r="I257" s="73">
        <v>13847</v>
      </c>
      <c r="J257" s="73">
        <v>13100</v>
      </c>
      <c r="K257" s="73">
        <v>12249</v>
      </c>
      <c r="L257" s="73">
        <v>11394</v>
      </c>
      <c r="M257" s="73">
        <v>11295</v>
      </c>
      <c r="N257" s="94"/>
      <c r="O257" s="73">
        <v>11422</v>
      </c>
      <c r="P257" s="73">
        <v>11370</v>
      </c>
      <c r="Q257" s="73">
        <v>10679</v>
      </c>
      <c r="R257" s="73">
        <v>10099</v>
      </c>
      <c r="S257" s="73">
        <v>9438</v>
      </c>
      <c r="T257" s="77">
        <v>8759</v>
      </c>
      <c r="U257" s="77">
        <v>7964</v>
      </c>
      <c r="V257" s="77">
        <v>6964</v>
      </c>
      <c r="W257" s="74">
        <v>6082</v>
      </c>
    </row>
    <row r="258" spans="1:23" s="78" customFormat="1" ht="14.25" customHeight="1">
      <c r="A258" s="79" t="s">
        <v>90</v>
      </c>
      <c r="B258" s="80">
        <v>0.5318971507991661</v>
      </c>
      <c r="C258" s="81">
        <v>0.5282030620467365</v>
      </c>
      <c r="D258" s="81">
        <v>0.5562395075545608</v>
      </c>
      <c r="E258" s="82">
        <v>0.5377236346516008</v>
      </c>
      <c r="F258" s="83"/>
      <c r="G258" s="81"/>
      <c r="H258" s="81">
        <v>0.556049822064057</v>
      </c>
      <c r="I258" s="81">
        <v>0.559248788368336</v>
      </c>
      <c r="J258" s="81">
        <v>0.5476130758297801</v>
      </c>
      <c r="K258" s="81">
        <v>0.5696149553571429</v>
      </c>
      <c r="L258" s="81">
        <v>0.6100878132362391</v>
      </c>
      <c r="M258" s="81">
        <v>0.6414697864606996</v>
      </c>
      <c r="N258" s="84"/>
      <c r="O258" s="81">
        <v>0.6516802647344098</v>
      </c>
      <c r="P258" s="81">
        <v>0.6427723443948217</v>
      </c>
      <c r="Q258" s="81">
        <v>0.6345971000713098</v>
      </c>
      <c r="R258" s="81">
        <v>0.6128033980582525</v>
      </c>
      <c r="S258" s="81">
        <v>0.5892121363466101</v>
      </c>
      <c r="T258" s="81">
        <v>0.5724462453434416</v>
      </c>
      <c r="U258" s="85">
        <v>0.5610426206410708</v>
      </c>
      <c r="V258" s="85">
        <v>0.5260216028400937</v>
      </c>
      <c r="W258" s="82">
        <v>0.4917529107373868</v>
      </c>
    </row>
    <row r="259" spans="1:23" s="78" customFormat="1" ht="14.25" customHeight="1">
      <c r="A259" s="71" t="s">
        <v>92</v>
      </c>
      <c r="B259" s="72">
        <v>1217</v>
      </c>
      <c r="C259" s="73">
        <v>1285</v>
      </c>
      <c r="D259" s="73">
        <v>873</v>
      </c>
      <c r="E259" s="74">
        <v>959</v>
      </c>
      <c r="F259" s="75"/>
      <c r="G259" s="73"/>
      <c r="H259" s="73">
        <v>1231</v>
      </c>
      <c r="I259" s="73">
        <v>1352</v>
      </c>
      <c r="J259" s="73">
        <v>1434</v>
      </c>
      <c r="K259" s="73">
        <v>1673</v>
      </c>
      <c r="L259" s="73">
        <v>1852</v>
      </c>
      <c r="M259" s="73">
        <v>2117</v>
      </c>
      <c r="N259" s="94"/>
      <c r="O259" s="73">
        <v>2363</v>
      </c>
      <c r="P259" s="73">
        <v>2591</v>
      </c>
      <c r="Q259" s="73">
        <v>2847</v>
      </c>
      <c r="R259" s="73">
        <v>3481</v>
      </c>
      <c r="S259" s="73">
        <v>4152</v>
      </c>
      <c r="T259" s="77">
        <v>4523</v>
      </c>
      <c r="U259" s="77">
        <v>4574</v>
      </c>
      <c r="V259" s="77">
        <v>4761</v>
      </c>
      <c r="W259" s="74">
        <v>4869</v>
      </c>
    </row>
    <row r="260" spans="1:23" s="78" customFormat="1" ht="14.25" customHeight="1" thickBot="1">
      <c r="A260" s="86" t="s">
        <v>90</v>
      </c>
      <c r="B260" s="87">
        <v>0.08457261987491313</v>
      </c>
      <c r="C260" s="88">
        <v>0.08628793983346764</v>
      </c>
      <c r="D260" s="88">
        <v>0.05428091773922775</v>
      </c>
      <c r="E260" s="89">
        <v>0.056438323917137476</v>
      </c>
      <c r="F260" s="90"/>
      <c r="G260" s="88"/>
      <c r="H260" s="88">
        <v>0.05215217759701746</v>
      </c>
      <c r="I260" s="88">
        <v>0.05460420032310178</v>
      </c>
      <c r="J260" s="88">
        <v>0.059944820667168296</v>
      </c>
      <c r="K260" s="88">
        <v>0.07779947916666667</v>
      </c>
      <c r="L260" s="88">
        <v>0.09916470336260441</v>
      </c>
      <c r="M260" s="88">
        <v>0.12022944116310767</v>
      </c>
      <c r="N260" s="84"/>
      <c r="O260" s="88">
        <v>0.13482056256062075</v>
      </c>
      <c r="P260" s="88">
        <v>0.1464752105828481</v>
      </c>
      <c r="Q260" s="88">
        <v>0.16918231518897076</v>
      </c>
      <c r="R260" s="88">
        <v>0.2112257281553398</v>
      </c>
      <c r="S260" s="88">
        <v>0.2592083905606193</v>
      </c>
      <c r="T260" s="88">
        <v>0.29560159466701524</v>
      </c>
      <c r="U260" s="91">
        <v>0.3222261359633674</v>
      </c>
      <c r="V260" s="91">
        <v>0.35961930659415364</v>
      </c>
      <c r="W260" s="89">
        <v>0.3936772315653299</v>
      </c>
    </row>
    <row r="261" spans="1:23" s="44" customFormat="1" ht="14.25" customHeight="1">
      <c r="A261" s="123" t="s">
        <v>115</v>
      </c>
      <c r="B261" s="56">
        <v>14390</v>
      </c>
      <c r="C261" s="57">
        <v>14892</v>
      </c>
      <c r="D261" s="57">
        <v>16083</v>
      </c>
      <c r="E261" s="58">
        <v>16992</v>
      </c>
      <c r="F261" s="59">
        <v>17458</v>
      </c>
      <c r="G261" s="57">
        <v>22386</v>
      </c>
      <c r="H261" s="57">
        <v>23604</v>
      </c>
      <c r="I261" s="57">
        <v>24760</v>
      </c>
      <c r="J261" s="57">
        <v>23922</v>
      </c>
      <c r="K261" s="57">
        <v>21504</v>
      </c>
      <c r="L261" s="57">
        <v>18676</v>
      </c>
      <c r="M261" s="57">
        <v>17608</v>
      </c>
      <c r="N261" s="92"/>
      <c r="O261" s="57">
        <v>17527</v>
      </c>
      <c r="P261" s="57">
        <v>17689</v>
      </c>
      <c r="Q261" s="57">
        <v>16828</v>
      </c>
      <c r="R261" s="57">
        <v>16480</v>
      </c>
      <c r="S261" s="57">
        <v>16018</v>
      </c>
      <c r="T261" s="61">
        <v>15303</v>
      </c>
      <c r="U261" s="61">
        <v>14215</v>
      </c>
      <c r="V261" s="61">
        <v>13241</v>
      </c>
      <c r="W261" s="58">
        <v>12385</v>
      </c>
    </row>
    <row r="262" spans="1:23" s="44" customFormat="1" ht="14.25" customHeight="1">
      <c r="A262" s="62" t="s">
        <v>87</v>
      </c>
      <c r="B262" s="63" t="s">
        <v>100</v>
      </c>
      <c r="C262" s="64" t="s">
        <v>45</v>
      </c>
      <c r="D262" s="64" t="s">
        <v>45</v>
      </c>
      <c r="E262" s="65" t="s">
        <v>45</v>
      </c>
      <c r="F262" s="66"/>
      <c r="G262" s="67"/>
      <c r="H262" s="93" t="s">
        <v>45</v>
      </c>
      <c r="I262" s="93" t="s">
        <v>45</v>
      </c>
      <c r="J262" s="64" t="s">
        <v>45</v>
      </c>
      <c r="K262" s="64" t="s">
        <v>45</v>
      </c>
      <c r="L262" s="64" t="s">
        <v>45</v>
      </c>
      <c r="M262" s="93" t="s">
        <v>45</v>
      </c>
      <c r="N262" s="60"/>
      <c r="O262" s="93" t="s">
        <v>45</v>
      </c>
      <c r="P262" s="93" t="s">
        <v>45</v>
      </c>
      <c r="Q262" s="93" t="s">
        <v>45</v>
      </c>
      <c r="R262" s="93" t="s">
        <v>45</v>
      </c>
      <c r="S262" s="93" t="s">
        <v>45</v>
      </c>
      <c r="T262" s="68">
        <v>2</v>
      </c>
      <c r="U262" s="69">
        <v>20</v>
      </c>
      <c r="V262" s="69">
        <v>2</v>
      </c>
      <c r="W262" s="70">
        <v>17</v>
      </c>
    </row>
    <row r="263" spans="1:23" s="78" customFormat="1" ht="14.25" customHeight="1">
      <c r="A263" s="71" t="s">
        <v>89</v>
      </c>
      <c r="B263" s="72">
        <v>5519</v>
      </c>
      <c r="C263" s="73">
        <v>5741</v>
      </c>
      <c r="D263" s="73">
        <v>6264</v>
      </c>
      <c r="E263" s="74">
        <v>6896</v>
      </c>
      <c r="F263" s="75"/>
      <c r="G263" s="73"/>
      <c r="H263" s="73">
        <v>9248</v>
      </c>
      <c r="I263" s="73">
        <v>9561</v>
      </c>
      <c r="J263" s="73">
        <v>9388</v>
      </c>
      <c r="K263" s="73">
        <v>7582</v>
      </c>
      <c r="L263" s="73">
        <v>5430</v>
      </c>
      <c r="M263" s="73">
        <v>4196</v>
      </c>
      <c r="N263" s="94"/>
      <c r="O263" s="73">
        <v>3742</v>
      </c>
      <c r="P263" s="73">
        <v>3728</v>
      </c>
      <c r="Q263" s="73">
        <v>3302</v>
      </c>
      <c r="R263" s="73">
        <v>2900</v>
      </c>
      <c r="S263" s="73">
        <v>2428</v>
      </c>
      <c r="T263" s="77">
        <v>2019</v>
      </c>
      <c r="U263" s="77">
        <v>1657</v>
      </c>
      <c r="V263" s="77">
        <v>1514</v>
      </c>
      <c r="W263" s="74">
        <v>1417</v>
      </c>
    </row>
    <row r="264" spans="1:23" s="78" customFormat="1" ht="14.25" customHeight="1">
      <c r="A264" s="79" t="s">
        <v>90</v>
      </c>
      <c r="B264" s="80">
        <v>0.3835302293259208</v>
      </c>
      <c r="C264" s="81">
        <v>0.3855089981197959</v>
      </c>
      <c r="D264" s="81">
        <v>0.38947957470621153</v>
      </c>
      <c r="E264" s="82">
        <v>0.4058380414312618</v>
      </c>
      <c r="F264" s="83"/>
      <c r="G264" s="81"/>
      <c r="H264" s="81">
        <v>0.3917980003389256</v>
      </c>
      <c r="I264" s="81">
        <v>0.3861470113085622</v>
      </c>
      <c r="J264" s="81">
        <v>0.3924421035030516</v>
      </c>
      <c r="K264" s="81">
        <v>0.35258556547619047</v>
      </c>
      <c r="L264" s="81">
        <v>0.2907474834011566</v>
      </c>
      <c r="M264" s="81">
        <v>0.23830077237619263</v>
      </c>
      <c r="N264" s="84"/>
      <c r="O264" s="81">
        <v>0.2134991727049695</v>
      </c>
      <c r="P264" s="81">
        <v>0.21075244502233026</v>
      </c>
      <c r="Q264" s="81">
        <v>0.1962205847397195</v>
      </c>
      <c r="R264" s="81">
        <v>0.17597087378640777</v>
      </c>
      <c r="S264" s="81">
        <v>0.15157947309277064</v>
      </c>
      <c r="T264" s="81">
        <v>0.13195215998954316</v>
      </c>
      <c r="U264" s="85">
        <v>0.11673124339556182</v>
      </c>
      <c r="V264" s="85">
        <v>0.1143590905657527</v>
      </c>
      <c r="W264" s="82">
        <v>0.11456985769728331</v>
      </c>
    </row>
    <row r="265" spans="1:23" s="78" customFormat="1" ht="14.25" customHeight="1">
      <c r="A265" s="71" t="s">
        <v>91</v>
      </c>
      <c r="B265" s="72">
        <v>7654</v>
      </c>
      <c r="C265" s="73">
        <v>7866</v>
      </c>
      <c r="D265" s="73">
        <v>8946</v>
      </c>
      <c r="E265" s="74">
        <v>9137</v>
      </c>
      <c r="F265" s="75"/>
      <c r="G265" s="73"/>
      <c r="H265" s="73">
        <v>13125</v>
      </c>
      <c r="I265" s="73">
        <v>13847</v>
      </c>
      <c r="J265" s="73">
        <v>13100</v>
      </c>
      <c r="K265" s="73">
        <v>12249</v>
      </c>
      <c r="L265" s="73">
        <v>11394</v>
      </c>
      <c r="M265" s="73">
        <v>11295</v>
      </c>
      <c r="N265" s="94"/>
      <c r="O265" s="73">
        <v>11422</v>
      </c>
      <c r="P265" s="73">
        <v>11370</v>
      </c>
      <c r="Q265" s="73">
        <v>10679</v>
      </c>
      <c r="R265" s="73">
        <v>10099</v>
      </c>
      <c r="S265" s="73">
        <v>9438</v>
      </c>
      <c r="T265" s="77">
        <v>8759</v>
      </c>
      <c r="U265" s="77">
        <v>7964</v>
      </c>
      <c r="V265" s="77">
        <v>6964</v>
      </c>
      <c r="W265" s="74">
        <v>6082</v>
      </c>
    </row>
    <row r="266" spans="1:23" s="78" customFormat="1" ht="14.25" customHeight="1">
      <c r="A266" s="79" t="s">
        <v>90</v>
      </c>
      <c r="B266" s="80">
        <v>0.5318971507991661</v>
      </c>
      <c r="C266" s="81">
        <v>0.5282030620467365</v>
      </c>
      <c r="D266" s="81">
        <v>0.5562395075545608</v>
      </c>
      <c r="E266" s="82">
        <v>0.5377236346516008</v>
      </c>
      <c r="F266" s="83"/>
      <c r="G266" s="81"/>
      <c r="H266" s="81">
        <v>0.556049822064057</v>
      </c>
      <c r="I266" s="81">
        <v>0.559248788368336</v>
      </c>
      <c r="J266" s="81">
        <v>0.5476130758297801</v>
      </c>
      <c r="K266" s="81">
        <v>0.5696149553571429</v>
      </c>
      <c r="L266" s="81">
        <v>0.6100878132362391</v>
      </c>
      <c r="M266" s="81">
        <v>0.6414697864606996</v>
      </c>
      <c r="N266" s="84"/>
      <c r="O266" s="81">
        <v>0.6516802647344098</v>
      </c>
      <c r="P266" s="81">
        <v>0.6427723443948217</v>
      </c>
      <c r="Q266" s="81">
        <v>0.6345971000713098</v>
      </c>
      <c r="R266" s="81">
        <v>0.6128033980582525</v>
      </c>
      <c r="S266" s="81">
        <v>0.5892121363466101</v>
      </c>
      <c r="T266" s="81">
        <v>0.5724462453434416</v>
      </c>
      <c r="U266" s="85">
        <v>0.5610426206410708</v>
      </c>
      <c r="V266" s="85">
        <v>0.5260216028400937</v>
      </c>
      <c r="W266" s="82">
        <v>0.4917529107373868</v>
      </c>
    </row>
    <row r="267" spans="1:23" s="78" customFormat="1" ht="14.25" customHeight="1">
      <c r="A267" s="71" t="s">
        <v>92</v>
      </c>
      <c r="B267" s="130">
        <v>1217</v>
      </c>
      <c r="C267" s="73">
        <v>1285</v>
      </c>
      <c r="D267" s="73">
        <v>873</v>
      </c>
      <c r="E267" s="74">
        <v>959</v>
      </c>
      <c r="F267" s="75"/>
      <c r="G267" s="73"/>
      <c r="H267" s="73">
        <v>1231</v>
      </c>
      <c r="I267" s="73">
        <v>1352</v>
      </c>
      <c r="J267" s="131">
        <v>1434</v>
      </c>
      <c r="K267" s="73">
        <v>1673</v>
      </c>
      <c r="L267" s="73">
        <v>1852</v>
      </c>
      <c r="M267" s="73">
        <v>2117</v>
      </c>
      <c r="N267" s="94"/>
      <c r="O267" s="73">
        <v>2363</v>
      </c>
      <c r="P267" s="73">
        <v>2591</v>
      </c>
      <c r="Q267" s="73">
        <v>2847</v>
      </c>
      <c r="R267" s="73">
        <v>3481</v>
      </c>
      <c r="S267" s="73">
        <v>4152</v>
      </c>
      <c r="T267" s="77">
        <v>4523</v>
      </c>
      <c r="U267" s="77">
        <v>4574</v>
      </c>
      <c r="V267" s="77">
        <v>4761</v>
      </c>
      <c r="W267" s="74">
        <v>4869</v>
      </c>
    </row>
    <row r="268" spans="1:23" s="78" customFormat="1" ht="14.25" customHeight="1" thickBot="1">
      <c r="A268" s="86" t="s">
        <v>90</v>
      </c>
      <c r="B268" s="87">
        <v>0.08457261987491313</v>
      </c>
      <c r="C268" s="88">
        <v>0.08628793983346764</v>
      </c>
      <c r="D268" s="88">
        <v>0.05428091773922775</v>
      </c>
      <c r="E268" s="89">
        <v>0.056438323917137476</v>
      </c>
      <c r="F268" s="90"/>
      <c r="G268" s="88"/>
      <c r="H268" s="88">
        <v>0.05215217759701746</v>
      </c>
      <c r="I268" s="88">
        <v>0.05460420032310178</v>
      </c>
      <c r="J268" s="88">
        <v>0.059944820667168296</v>
      </c>
      <c r="K268" s="88">
        <v>0.07779947916666667</v>
      </c>
      <c r="L268" s="88">
        <v>0.09916470336260441</v>
      </c>
      <c r="M268" s="88">
        <v>0.12022944116310767</v>
      </c>
      <c r="N268" s="84"/>
      <c r="O268" s="88">
        <v>0.13482056256062075</v>
      </c>
      <c r="P268" s="88">
        <v>0.1464752105828481</v>
      </c>
      <c r="Q268" s="88">
        <v>0.16918231518897076</v>
      </c>
      <c r="R268" s="88">
        <v>0.2112257281553398</v>
      </c>
      <c r="S268" s="88">
        <v>0.2592083905606193</v>
      </c>
      <c r="T268" s="88">
        <v>0.29560159466701524</v>
      </c>
      <c r="U268" s="91">
        <v>0.3222261359633674</v>
      </c>
      <c r="V268" s="91">
        <v>0.35961930659415364</v>
      </c>
      <c r="W268" s="89">
        <v>0.3936772315653299</v>
      </c>
    </row>
    <row r="269" spans="1:23" s="44" customFormat="1" ht="14.25" customHeight="1">
      <c r="A269" s="123" t="s">
        <v>116</v>
      </c>
      <c r="B269" s="56">
        <v>62141</v>
      </c>
      <c r="C269" s="57">
        <v>64411</v>
      </c>
      <c r="D269" s="57">
        <v>69729</v>
      </c>
      <c r="E269" s="58">
        <v>72259</v>
      </c>
      <c r="F269" s="59">
        <v>73072</v>
      </c>
      <c r="G269" s="57">
        <v>88770</v>
      </c>
      <c r="H269" s="57">
        <v>92688</v>
      </c>
      <c r="I269" s="57">
        <v>93722</v>
      </c>
      <c r="J269" s="57">
        <v>89528</v>
      </c>
      <c r="K269" s="57">
        <v>81062</v>
      </c>
      <c r="L269" s="57">
        <v>69136</v>
      </c>
      <c r="M269" s="57">
        <v>63307</v>
      </c>
      <c r="N269" s="92"/>
      <c r="O269" s="57">
        <v>59974</v>
      </c>
      <c r="P269" s="57">
        <v>57721</v>
      </c>
      <c r="Q269" s="57">
        <v>54426</v>
      </c>
      <c r="R269" s="57">
        <v>51416</v>
      </c>
      <c r="S269" s="57">
        <v>48683</v>
      </c>
      <c r="T269" s="61">
        <v>45341</v>
      </c>
      <c r="U269" s="61">
        <v>41764</v>
      </c>
      <c r="V269" s="61">
        <v>37659</v>
      </c>
      <c r="W269" s="58">
        <v>33889</v>
      </c>
    </row>
    <row r="270" spans="1:23" s="44" customFormat="1" ht="14.25" customHeight="1">
      <c r="A270" s="62" t="s">
        <v>87</v>
      </c>
      <c r="B270" s="63" t="s">
        <v>103</v>
      </c>
      <c r="C270" s="64" t="s">
        <v>45</v>
      </c>
      <c r="D270" s="64" t="s">
        <v>45</v>
      </c>
      <c r="E270" s="65" t="s">
        <v>45</v>
      </c>
      <c r="F270" s="66"/>
      <c r="G270" s="67"/>
      <c r="H270" s="93" t="s">
        <v>45</v>
      </c>
      <c r="I270" s="93" t="s">
        <v>45</v>
      </c>
      <c r="J270" s="64" t="s">
        <v>45</v>
      </c>
      <c r="K270" s="64" t="s">
        <v>45</v>
      </c>
      <c r="L270" s="64" t="s">
        <v>45</v>
      </c>
      <c r="M270" s="68">
        <v>2</v>
      </c>
      <c r="N270" s="60"/>
      <c r="O270" s="93" t="s">
        <v>45</v>
      </c>
      <c r="P270" s="93" t="s">
        <v>45</v>
      </c>
      <c r="Q270" s="68">
        <v>5</v>
      </c>
      <c r="R270" s="93" t="s">
        <v>45</v>
      </c>
      <c r="S270" s="93" t="s">
        <v>45</v>
      </c>
      <c r="T270" s="93" t="s">
        <v>45</v>
      </c>
      <c r="U270" s="69">
        <v>20</v>
      </c>
      <c r="V270" s="69">
        <v>6</v>
      </c>
      <c r="W270" s="70">
        <v>7</v>
      </c>
    </row>
    <row r="271" spans="1:23" s="78" customFormat="1" ht="14.25" customHeight="1">
      <c r="A271" s="71" t="s">
        <v>89</v>
      </c>
      <c r="B271" s="72">
        <v>24146</v>
      </c>
      <c r="C271" s="73">
        <v>25418</v>
      </c>
      <c r="D271" s="73">
        <v>27850</v>
      </c>
      <c r="E271" s="74">
        <v>29879</v>
      </c>
      <c r="F271" s="75"/>
      <c r="G271" s="73"/>
      <c r="H271" s="73">
        <v>35858</v>
      </c>
      <c r="I271" s="73">
        <v>36000</v>
      </c>
      <c r="J271" s="73">
        <v>35298</v>
      </c>
      <c r="K271" s="73">
        <v>29218</v>
      </c>
      <c r="L271" s="73">
        <v>21318</v>
      </c>
      <c r="M271" s="73">
        <v>15397</v>
      </c>
      <c r="N271" s="94"/>
      <c r="O271" s="73">
        <v>12380</v>
      </c>
      <c r="P271" s="73">
        <v>10923</v>
      </c>
      <c r="Q271" s="73">
        <v>9511</v>
      </c>
      <c r="R271" s="73">
        <v>8147</v>
      </c>
      <c r="S271" s="73">
        <v>6812</v>
      </c>
      <c r="T271" s="77">
        <v>5367</v>
      </c>
      <c r="U271" s="77">
        <v>4617</v>
      </c>
      <c r="V271" s="77">
        <v>4161</v>
      </c>
      <c r="W271" s="74">
        <v>3814</v>
      </c>
    </row>
    <row r="272" spans="1:23" s="78" customFormat="1" ht="14.25" customHeight="1">
      <c r="A272" s="79" t="s">
        <v>90</v>
      </c>
      <c r="B272" s="80">
        <v>0.38856793421412594</v>
      </c>
      <c r="C272" s="81">
        <v>0.3946220366086538</v>
      </c>
      <c r="D272" s="81">
        <v>0.39940340460927304</v>
      </c>
      <c r="E272" s="82">
        <v>0.4134986645262182</v>
      </c>
      <c r="F272" s="83"/>
      <c r="G272" s="81"/>
      <c r="H272" s="81">
        <v>0.38686777144829965</v>
      </c>
      <c r="I272" s="81">
        <v>0.3841147222637161</v>
      </c>
      <c r="J272" s="81">
        <v>0.39426771512822806</v>
      </c>
      <c r="K272" s="81">
        <v>0.36044015691692777</v>
      </c>
      <c r="L272" s="81">
        <v>0.3083487618606804</v>
      </c>
      <c r="M272" s="81">
        <v>0.24321933496564252</v>
      </c>
      <c r="N272" s="84"/>
      <c r="O272" s="81">
        <v>0.20642278320605595</v>
      </c>
      <c r="P272" s="81">
        <v>0.1892378856915161</v>
      </c>
      <c r="Q272" s="81">
        <v>0.1747670935851969</v>
      </c>
      <c r="R272" s="81">
        <v>0.15845262175198382</v>
      </c>
      <c r="S272" s="81">
        <v>0.13992564139432656</v>
      </c>
      <c r="T272" s="81">
        <v>0.11836968747932335</v>
      </c>
      <c r="U272" s="85">
        <v>0.11060272134917593</v>
      </c>
      <c r="V272" s="85">
        <v>0.11050912277906143</v>
      </c>
      <c r="W272" s="82">
        <v>0.11256714479664719</v>
      </c>
    </row>
    <row r="273" spans="1:23" s="78" customFormat="1" ht="14.25" customHeight="1">
      <c r="A273" s="71" t="s">
        <v>91</v>
      </c>
      <c r="B273" s="72">
        <v>33325</v>
      </c>
      <c r="C273" s="73">
        <v>34044</v>
      </c>
      <c r="D273" s="73">
        <v>38519</v>
      </c>
      <c r="E273" s="74">
        <v>38661</v>
      </c>
      <c r="F273" s="75"/>
      <c r="G273" s="73"/>
      <c r="H273" s="73">
        <v>52088</v>
      </c>
      <c r="I273" s="73">
        <v>52508</v>
      </c>
      <c r="J273" s="73">
        <v>48454</v>
      </c>
      <c r="K273" s="73">
        <v>45140</v>
      </c>
      <c r="L273" s="73">
        <v>40344</v>
      </c>
      <c r="M273" s="73">
        <v>39465</v>
      </c>
      <c r="N273" s="94"/>
      <c r="O273" s="73">
        <v>38216</v>
      </c>
      <c r="P273" s="73">
        <v>36429</v>
      </c>
      <c r="Q273" s="73">
        <v>33176</v>
      </c>
      <c r="R273" s="73">
        <v>29145</v>
      </c>
      <c r="S273" s="73">
        <v>25863</v>
      </c>
      <c r="T273" s="77">
        <v>23291</v>
      </c>
      <c r="U273" s="77">
        <v>21127</v>
      </c>
      <c r="V273" s="77">
        <v>18216</v>
      </c>
      <c r="W273" s="74">
        <v>15465</v>
      </c>
    </row>
    <row r="274" spans="1:23" s="78" customFormat="1" ht="14.25" customHeight="1">
      <c r="A274" s="79" t="s">
        <v>90</v>
      </c>
      <c r="B274" s="80">
        <v>0.5362803945865049</v>
      </c>
      <c r="C274" s="81">
        <v>0.5285432612441974</v>
      </c>
      <c r="D274" s="81">
        <v>0.552410044601242</v>
      </c>
      <c r="E274" s="82">
        <v>0.5350336982244426</v>
      </c>
      <c r="F274" s="83"/>
      <c r="G274" s="81"/>
      <c r="H274" s="81">
        <v>0.5619713447263939</v>
      </c>
      <c r="I274" s="81">
        <v>0.5602526621284224</v>
      </c>
      <c r="J274" s="81">
        <v>0.5412161558395139</v>
      </c>
      <c r="K274" s="81">
        <v>0.556857713848659</v>
      </c>
      <c r="L274" s="81">
        <v>0.5835454755843554</v>
      </c>
      <c r="M274" s="81">
        <v>0.6234104731063898</v>
      </c>
      <c r="N274" s="84"/>
      <c r="O274" s="81">
        <v>0.6372094574315537</v>
      </c>
      <c r="P274" s="81">
        <v>0.6311221219313595</v>
      </c>
      <c r="Q274" s="81">
        <v>0.6096176108487532</v>
      </c>
      <c r="R274" s="81">
        <v>0.5668468959078886</v>
      </c>
      <c r="S274" s="81">
        <v>0.5312532095392642</v>
      </c>
      <c r="T274" s="81">
        <v>0.5136851855936129</v>
      </c>
      <c r="U274" s="85">
        <v>0.506108662322729</v>
      </c>
      <c r="V274" s="85">
        <v>0.48378615249780893</v>
      </c>
      <c r="W274" s="82">
        <v>0.4564370462192314</v>
      </c>
    </row>
    <row r="275" spans="1:23" s="78" customFormat="1" ht="14.25" customHeight="1">
      <c r="A275" s="71" t="s">
        <v>92</v>
      </c>
      <c r="B275" s="72">
        <v>4670</v>
      </c>
      <c r="C275" s="73">
        <v>4949</v>
      </c>
      <c r="D275" s="73">
        <v>3360</v>
      </c>
      <c r="E275" s="74">
        <v>3719</v>
      </c>
      <c r="F275" s="132"/>
      <c r="G275" s="131"/>
      <c r="H275" s="73">
        <v>4742</v>
      </c>
      <c r="I275" s="73">
        <v>5214</v>
      </c>
      <c r="J275" s="73">
        <v>5776</v>
      </c>
      <c r="K275" s="73">
        <v>6704</v>
      </c>
      <c r="L275" s="73">
        <v>7474</v>
      </c>
      <c r="M275" s="73">
        <v>8443</v>
      </c>
      <c r="N275" s="94"/>
      <c r="O275" s="73">
        <v>9378</v>
      </c>
      <c r="P275" s="73">
        <v>10369</v>
      </c>
      <c r="Q275" s="73">
        <v>11734</v>
      </c>
      <c r="R275" s="73">
        <v>14124</v>
      </c>
      <c r="S275" s="73">
        <v>16008</v>
      </c>
      <c r="T275" s="77">
        <v>16683</v>
      </c>
      <c r="U275" s="77">
        <v>16000</v>
      </c>
      <c r="V275" s="77">
        <v>15276</v>
      </c>
      <c r="W275" s="74">
        <v>14603</v>
      </c>
    </row>
    <row r="276" spans="1:23" s="78" customFormat="1" ht="14.25" customHeight="1" thickBot="1">
      <c r="A276" s="86" t="s">
        <v>90</v>
      </c>
      <c r="B276" s="87">
        <v>0.07515167119936918</v>
      </c>
      <c r="C276" s="88">
        <v>0.07683470214714878</v>
      </c>
      <c r="D276" s="88">
        <v>0.04818655078948501</v>
      </c>
      <c r="E276" s="89">
        <v>0.051467637249339185</v>
      </c>
      <c r="F276" s="90"/>
      <c r="G276" s="88"/>
      <c r="H276" s="88">
        <v>0.051160883825306404</v>
      </c>
      <c r="I276" s="88">
        <v>0.05563261560786155</v>
      </c>
      <c r="J276" s="88">
        <v>0.06451612903225806</v>
      </c>
      <c r="K276" s="88">
        <v>0.08270212923441317</v>
      </c>
      <c r="L276" s="88">
        <v>0.10810576255496412</v>
      </c>
      <c r="M276" s="88">
        <v>0.13337019192796778</v>
      </c>
      <c r="N276" s="84"/>
      <c r="O276" s="88">
        <v>0.15636775936239036</v>
      </c>
      <c r="P276" s="88">
        <v>0.17963999237712444</v>
      </c>
      <c r="Q276" s="88">
        <v>0.21561529556604986</v>
      </c>
      <c r="R276" s="88">
        <v>0.27470048234012756</v>
      </c>
      <c r="S276" s="88">
        <v>0.32882114906640925</v>
      </c>
      <c r="T276" s="88">
        <v>0.3679451269270638</v>
      </c>
      <c r="U276" s="91">
        <v>0.3832886163280951</v>
      </c>
      <c r="V276" s="91">
        <v>0.40570472472312963</v>
      </c>
      <c r="W276" s="89">
        <v>0.4309958089841214</v>
      </c>
    </row>
    <row r="277" spans="1:23" s="44" customFormat="1" ht="14.25" customHeight="1">
      <c r="A277" s="123" t="s">
        <v>117</v>
      </c>
      <c r="B277" s="56">
        <v>8059</v>
      </c>
      <c r="C277" s="57">
        <v>8171</v>
      </c>
      <c r="D277" s="57">
        <v>8675</v>
      </c>
      <c r="E277" s="58">
        <v>8726</v>
      </c>
      <c r="F277" s="59">
        <v>8747</v>
      </c>
      <c r="G277" s="57">
        <v>11845</v>
      </c>
      <c r="H277" s="57">
        <v>11971</v>
      </c>
      <c r="I277" s="57">
        <v>11970</v>
      </c>
      <c r="J277" s="57">
        <v>11161</v>
      </c>
      <c r="K277" s="57">
        <v>10282</v>
      </c>
      <c r="L277" s="57">
        <v>8977</v>
      </c>
      <c r="M277" s="57">
        <v>8419</v>
      </c>
      <c r="N277" s="92"/>
      <c r="O277" s="57">
        <v>8440</v>
      </c>
      <c r="P277" s="57">
        <v>8254</v>
      </c>
      <c r="Q277" s="57">
        <v>8119</v>
      </c>
      <c r="R277" s="57">
        <v>7868</v>
      </c>
      <c r="S277" s="57">
        <v>7530</v>
      </c>
      <c r="T277" s="61">
        <v>7122</v>
      </c>
      <c r="U277" s="61">
        <v>6802</v>
      </c>
      <c r="V277" s="61">
        <v>6530</v>
      </c>
      <c r="W277" s="58">
        <v>6237</v>
      </c>
    </row>
    <row r="278" spans="1:23" s="44" customFormat="1" ht="14.25" customHeight="1">
      <c r="A278" s="62" t="s">
        <v>87</v>
      </c>
      <c r="B278" s="63" t="s">
        <v>103</v>
      </c>
      <c r="C278" s="64" t="s">
        <v>45</v>
      </c>
      <c r="D278" s="64" t="s">
        <v>45</v>
      </c>
      <c r="E278" s="65" t="s">
        <v>45</v>
      </c>
      <c r="F278" s="66"/>
      <c r="G278" s="67"/>
      <c r="H278" s="93" t="s">
        <v>45</v>
      </c>
      <c r="I278" s="93" t="s">
        <v>45</v>
      </c>
      <c r="J278" s="64" t="s">
        <v>45</v>
      </c>
      <c r="K278" s="64" t="s">
        <v>45</v>
      </c>
      <c r="L278" s="64" t="s">
        <v>45</v>
      </c>
      <c r="M278" s="93" t="s">
        <v>45</v>
      </c>
      <c r="N278" s="60"/>
      <c r="O278" s="93" t="s">
        <v>45</v>
      </c>
      <c r="P278" s="93" t="s">
        <v>45</v>
      </c>
      <c r="Q278" s="93" t="s">
        <v>45</v>
      </c>
      <c r="R278" s="93" t="s">
        <v>45</v>
      </c>
      <c r="S278" s="93" t="s">
        <v>45</v>
      </c>
      <c r="T278" s="93" t="s">
        <v>45</v>
      </c>
      <c r="U278" s="96" t="s">
        <v>45</v>
      </c>
      <c r="V278" s="96" t="s">
        <v>45</v>
      </c>
      <c r="W278" s="97">
        <v>6</v>
      </c>
    </row>
    <row r="279" spans="1:23" s="78" customFormat="1" ht="14.25" customHeight="1">
      <c r="A279" s="71" t="s">
        <v>89</v>
      </c>
      <c r="B279" s="72">
        <v>3309</v>
      </c>
      <c r="C279" s="73">
        <v>3331</v>
      </c>
      <c r="D279" s="73">
        <v>3494</v>
      </c>
      <c r="E279" s="74">
        <v>3548</v>
      </c>
      <c r="F279" s="75"/>
      <c r="G279" s="73"/>
      <c r="H279" s="73">
        <v>4621</v>
      </c>
      <c r="I279" s="73">
        <v>4419</v>
      </c>
      <c r="J279" s="73">
        <v>4076</v>
      </c>
      <c r="K279" s="73">
        <v>3333</v>
      </c>
      <c r="L279" s="73">
        <v>2505</v>
      </c>
      <c r="M279" s="73">
        <v>1916</v>
      </c>
      <c r="N279" s="94"/>
      <c r="O279" s="73">
        <v>1706</v>
      </c>
      <c r="P279" s="73">
        <v>1580</v>
      </c>
      <c r="Q279" s="73">
        <v>1502</v>
      </c>
      <c r="R279" s="73">
        <v>1336</v>
      </c>
      <c r="S279" s="73">
        <v>1117</v>
      </c>
      <c r="T279" s="77">
        <v>877</v>
      </c>
      <c r="U279" s="77">
        <v>853</v>
      </c>
      <c r="V279" s="77">
        <v>871</v>
      </c>
      <c r="W279" s="74">
        <v>878</v>
      </c>
    </row>
    <row r="280" spans="1:23" s="78" customFormat="1" ht="14.25" customHeight="1">
      <c r="A280" s="79" t="s">
        <v>90</v>
      </c>
      <c r="B280" s="80">
        <v>0.410596848244199</v>
      </c>
      <c r="C280" s="81">
        <v>0.40766124097417694</v>
      </c>
      <c r="D280" s="81">
        <v>0.40276657060518734</v>
      </c>
      <c r="E280" s="82">
        <v>0.40660096264038503</v>
      </c>
      <c r="F280" s="83"/>
      <c r="G280" s="81"/>
      <c r="H280" s="81">
        <v>0.3860162058307577</v>
      </c>
      <c r="I280" s="81">
        <v>0.36917293233082704</v>
      </c>
      <c r="J280" s="81">
        <v>0.36520025087357766</v>
      </c>
      <c r="K280" s="81">
        <v>0.32415872398366075</v>
      </c>
      <c r="L280" s="81">
        <v>0.2790464520441127</v>
      </c>
      <c r="M280" s="81">
        <v>0.22758047274023044</v>
      </c>
      <c r="N280" s="84"/>
      <c r="O280" s="81">
        <v>0.20213270142180095</v>
      </c>
      <c r="P280" s="81">
        <v>0.19142234068330508</v>
      </c>
      <c r="Q280" s="81">
        <v>0.18499815248183274</v>
      </c>
      <c r="R280" s="81">
        <v>0.16980172852058972</v>
      </c>
      <c r="S280" s="81">
        <v>0.14833997343957503</v>
      </c>
      <c r="T280" s="81">
        <v>0.12313956753720864</v>
      </c>
      <c r="U280" s="85">
        <v>0.12540429285504265</v>
      </c>
      <c r="V280" s="85">
        <v>0.1333843797856049</v>
      </c>
      <c r="W280" s="82">
        <v>0.1407728074394741</v>
      </c>
    </row>
    <row r="281" spans="1:23" s="78" customFormat="1" ht="14.25" customHeight="1">
      <c r="A281" s="71" t="s">
        <v>91</v>
      </c>
      <c r="B281" s="72">
        <v>4206</v>
      </c>
      <c r="C281" s="73">
        <v>4275</v>
      </c>
      <c r="D281" s="73">
        <v>4806</v>
      </c>
      <c r="E281" s="74">
        <v>4775</v>
      </c>
      <c r="F281" s="75"/>
      <c r="G281" s="73"/>
      <c r="H281" s="73">
        <v>6747</v>
      </c>
      <c r="I281" s="73">
        <v>6883</v>
      </c>
      <c r="J281" s="73">
        <v>6341</v>
      </c>
      <c r="K281" s="73">
        <v>6091</v>
      </c>
      <c r="L281" s="73">
        <v>5496</v>
      </c>
      <c r="M281" s="73">
        <v>5375</v>
      </c>
      <c r="N281" s="94"/>
      <c r="O281" s="73">
        <v>5427</v>
      </c>
      <c r="P281" s="73">
        <v>5168</v>
      </c>
      <c r="Q281" s="73">
        <v>4939</v>
      </c>
      <c r="R281" s="73">
        <v>4533</v>
      </c>
      <c r="S281" s="73">
        <v>4196</v>
      </c>
      <c r="T281" s="77">
        <v>3878</v>
      </c>
      <c r="U281" s="77">
        <v>3645</v>
      </c>
      <c r="V281" s="77">
        <v>3347</v>
      </c>
      <c r="W281" s="74">
        <v>3066</v>
      </c>
    </row>
    <row r="282" spans="1:23" s="78" customFormat="1" ht="14.25" customHeight="1">
      <c r="A282" s="79" t="s">
        <v>90</v>
      </c>
      <c r="B282" s="80">
        <v>0.521900980270505</v>
      </c>
      <c r="C282" s="81">
        <v>0.5231917757924367</v>
      </c>
      <c r="D282" s="81">
        <v>0.5540057636887608</v>
      </c>
      <c r="E282" s="82">
        <v>0.5472152188860876</v>
      </c>
      <c r="F282" s="83"/>
      <c r="G282" s="81"/>
      <c r="H282" s="81">
        <v>0.5636120624843372</v>
      </c>
      <c r="I282" s="81">
        <v>0.5750208855472013</v>
      </c>
      <c r="J282" s="81">
        <v>0.5681390556401756</v>
      </c>
      <c r="K282" s="81">
        <v>0.5923944757829216</v>
      </c>
      <c r="L282" s="81">
        <v>0.6122312576584605</v>
      </c>
      <c r="M282" s="81">
        <v>0.6384368689868155</v>
      </c>
      <c r="N282" s="84"/>
      <c r="O282" s="81">
        <v>0.6430094786729857</v>
      </c>
      <c r="P282" s="81">
        <v>0.6261206687666586</v>
      </c>
      <c r="Q282" s="81">
        <v>0.6083261485404606</v>
      </c>
      <c r="R282" s="81">
        <v>0.576131164209456</v>
      </c>
      <c r="S282" s="81">
        <v>0.5572377158034528</v>
      </c>
      <c r="T282" s="81">
        <v>0.5445099691098007</v>
      </c>
      <c r="U282" s="85">
        <v>0.5358718024110556</v>
      </c>
      <c r="V282" s="85">
        <v>0.5125574272588055</v>
      </c>
      <c r="W282" s="82">
        <v>0.49158249158249157</v>
      </c>
    </row>
    <row r="283" spans="1:23" s="78" customFormat="1" ht="14.25" customHeight="1">
      <c r="A283" s="71" t="s">
        <v>92</v>
      </c>
      <c r="B283" s="130">
        <v>544</v>
      </c>
      <c r="C283" s="73">
        <v>565</v>
      </c>
      <c r="D283" s="73">
        <v>375</v>
      </c>
      <c r="E283" s="74">
        <v>403</v>
      </c>
      <c r="F283" s="75"/>
      <c r="G283" s="73"/>
      <c r="H283" s="73">
        <v>603</v>
      </c>
      <c r="I283" s="73">
        <v>668</v>
      </c>
      <c r="J283" s="131">
        <v>744</v>
      </c>
      <c r="K283" s="73">
        <v>858</v>
      </c>
      <c r="L283" s="73">
        <v>976</v>
      </c>
      <c r="M283" s="73">
        <v>1128</v>
      </c>
      <c r="N283" s="94"/>
      <c r="O283" s="73">
        <v>1307</v>
      </c>
      <c r="P283" s="73">
        <v>1506</v>
      </c>
      <c r="Q283" s="73">
        <v>1678</v>
      </c>
      <c r="R283" s="73">
        <v>1999</v>
      </c>
      <c r="S283" s="73">
        <v>2217</v>
      </c>
      <c r="T283" s="77">
        <v>2367</v>
      </c>
      <c r="U283" s="77">
        <v>2304</v>
      </c>
      <c r="V283" s="77">
        <v>2312</v>
      </c>
      <c r="W283" s="74">
        <v>2287</v>
      </c>
    </row>
    <row r="284" spans="1:23" s="78" customFormat="1" ht="14.25" customHeight="1" thickBot="1">
      <c r="A284" s="86" t="s">
        <v>90</v>
      </c>
      <c r="B284" s="87">
        <v>0.06750217148529594</v>
      </c>
      <c r="C284" s="88">
        <v>0.06914698323338636</v>
      </c>
      <c r="D284" s="88">
        <v>0.043227665706051875</v>
      </c>
      <c r="E284" s="89">
        <v>0.04618381847352739</v>
      </c>
      <c r="F284" s="90"/>
      <c r="G284" s="88"/>
      <c r="H284" s="88">
        <v>0.050371731684905184</v>
      </c>
      <c r="I284" s="88">
        <v>0.055806182121971595</v>
      </c>
      <c r="J284" s="88">
        <v>0.06666069348624676</v>
      </c>
      <c r="K284" s="88">
        <v>0.08344680023341762</v>
      </c>
      <c r="L284" s="88">
        <v>0.10872229029742676</v>
      </c>
      <c r="M284" s="88">
        <v>0.13398265827295402</v>
      </c>
      <c r="N284" s="84"/>
      <c r="O284" s="88">
        <v>0.15485781990521327</v>
      </c>
      <c r="P284" s="88">
        <v>0.18245699055003634</v>
      </c>
      <c r="Q284" s="88">
        <v>0.2066756989777066</v>
      </c>
      <c r="R284" s="88">
        <v>0.25406710726995424</v>
      </c>
      <c r="S284" s="88">
        <v>0.2944223107569721</v>
      </c>
      <c r="T284" s="88">
        <v>0.33235046335299073</v>
      </c>
      <c r="U284" s="91">
        <v>0.3387239047339018</v>
      </c>
      <c r="V284" s="91">
        <v>0.3540581929555896</v>
      </c>
      <c r="W284" s="89">
        <v>0.36668270001603337</v>
      </c>
    </row>
    <row r="285" spans="1:23" s="44" customFormat="1" ht="14.25" customHeight="1">
      <c r="A285" s="123" t="s">
        <v>35</v>
      </c>
      <c r="B285" s="56">
        <v>15392</v>
      </c>
      <c r="C285" s="57">
        <v>15276</v>
      </c>
      <c r="D285" s="57">
        <v>16241</v>
      </c>
      <c r="E285" s="58">
        <v>17111</v>
      </c>
      <c r="F285" s="59">
        <v>17525</v>
      </c>
      <c r="G285" s="57">
        <v>20967</v>
      </c>
      <c r="H285" s="57">
        <v>21980</v>
      </c>
      <c r="I285" s="57">
        <v>22552</v>
      </c>
      <c r="J285" s="57">
        <v>21967</v>
      </c>
      <c r="K285" s="57">
        <v>19726</v>
      </c>
      <c r="L285" s="57">
        <v>16736</v>
      </c>
      <c r="M285" s="57">
        <v>14959</v>
      </c>
      <c r="N285" s="92"/>
      <c r="O285" s="57">
        <v>13829</v>
      </c>
      <c r="P285" s="57">
        <v>13043</v>
      </c>
      <c r="Q285" s="57">
        <v>12239</v>
      </c>
      <c r="R285" s="57">
        <v>11608</v>
      </c>
      <c r="S285" s="57">
        <v>10889</v>
      </c>
      <c r="T285" s="61">
        <v>10015</v>
      </c>
      <c r="U285" s="61">
        <v>8987</v>
      </c>
      <c r="V285" s="61">
        <v>7923</v>
      </c>
      <c r="W285" s="58">
        <v>6944</v>
      </c>
    </row>
    <row r="286" spans="1:23" s="44" customFormat="1" ht="14.25" customHeight="1">
      <c r="A286" s="62" t="s">
        <v>87</v>
      </c>
      <c r="B286" s="63" t="s">
        <v>88</v>
      </c>
      <c r="C286" s="64" t="s">
        <v>45</v>
      </c>
      <c r="D286" s="64" t="s">
        <v>45</v>
      </c>
      <c r="E286" s="65" t="s">
        <v>45</v>
      </c>
      <c r="F286" s="66"/>
      <c r="G286" s="67"/>
      <c r="H286" s="93" t="s">
        <v>45</v>
      </c>
      <c r="I286" s="93" t="s">
        <v>45</v>
      </c>
      <c r="J286" s="64" t="s">
        <v>45</v>
      </c>
      <c r="K286" s="64" t="s">
        <v>45</v>
      </c>
      <c r="L286" s="64" t="s">
        <v>45</v>
      </c>
      <c r="M286" s="93" t="s">
        <v>45</v>
      </c>
      <c r="N286" s="60"/>
      <c r="O286" s="93" t="s">
        <v>45</v>
      </c>
      <c r="P286" s="93" t="s">
        <v>45</v>
      </c>
      <c r="Q286" s="93" t="s">
        <v>45</v>
      </c>
      <c r="R286" s="93" t="s">
        <v>45</v>
      </c>
      <c r="S286" s="93" t="s">
        <v>45</v>
      </c>
      <c r="T286" s="93" t="s">
        <v>45</v>
      </c>
      <c r="U286" s="69">
        <v>15</v>
      </c>
      <c r="V286" s="96" t="s">
        <v>45</v>
      </c>
      <c r="W286" s="97">
        <v>1</v>
      </c>
    </row>
    <row r="287" spans="1:23" s="78" customFormat="1" ht="14.25" customHeight="1">
      <c r="A287" s="71" t="s">
        <v>89</v>
      </c>
      <c r="B287" s="72">
        <v>6107</v>
      </c>
      <c r="C287" s="73">
        <v>6082</v>
      </c>
      <c r="D287" s="73">
        <v>6546</v>
      </c>
      <c r="E287" s="74">
        <v>7091</v>
      </c>
      <c r="F287" s="75"/>
      <c r="G287" s="73"/>
      <c r="H287" s="73">
        <v>8617</v>
      </c>
      <c r="I287" s="73">
        <v>8808</v>
      </c>
      <c r="J287" s="73">
        <v>8971</v>
      </c>
      <c r="K287" s="73">
        <v>7465</v>
      </c>
      <c r="L287" s="73">
        <v>5455</v>
      </c>
      <c r="M287" s="73">
        <v>3777</v>
      </c>
      <c r="N287" s="94"/>
      <c r="O287" s="73">
        <v>2803</v>
      </c>
      <c r="P287" s="73">
        <v>2388</v>
      </c>
      <c r="Q287" s="73">
        <v>2118</v>
      </c>
      <c r="R287" s="73">
        <v>1894</v>
      </c>
      <c r="S287" s="73">
        <v>1550</v>
      </c>
      <c r="T287" s="77">
        <v>1223</v>
      </c>
      <c r="U287" s="77">
        <v>995</v>
      </c>
      <c r="V287" s="77">
        <v>817</v>
      </c>
      <c r="W287" s="74">
        <v>699</v>
      </c>
    </row>
    <row r="288" spans="1:23" s="78" customFormat="1" ht="14.25" customHeight="1">
      <c r="A288" s="79" t="s">
        <v>90</v>
      </c>
      <c r="B288" s="80">
        <v>0.396764553014553</v>
      </c>
      <c r="C288" s="81">
        <v>0.39814087457449593</v>
      </c>
      <c r="D288" s="81">
        <v>0.4030539991379841</v>
      </c>
      <c r="E288" s="82">
        <v>0.41441178189468764</v>
      </c>
      <c r="F288" s="83"/>
      <c r="G288" s="81"/>
      <c r="H288" s="81">
        <v>0.3920382165605096</v>
      </c>
      <c r="I288" s="81">
        <v>0.39056402979780064</v>
      </c>
      <c r="J288" s="81">
        <v>0.40838530523057315</v>
      </c>
      <c r="K288" s="81">
        <v>0.37843455338132415</v>
      </c>
      <c r="L288" s="81">
        <v>0.3259440726577438</v>
      </c>
      <c r="M288" s="81">
        <v>0.2524901397152216</v>
      </c>
      <c r="N288" s="84"/>
      <c r="O288" s="81">
        <v>0.20268999927688192</v>
      </c>
      <c r="P288" s="81">
        <v>0.18308671317948325</v>
      </c>
      <c r="Q288" s="81">
        <v>0.17305335403219219</v>
      </c>
      <c r="R288" s="81">
        <v>0.1631633356305996</v>
      </c>
      <c r="S288" s="81">
        <v>0.14234548627054827</v>
      </c>
      <c r="T288" s="81">
        <v>0.12211682476285572</v>
      </c>
      <c r="U288" s="85">
        <v>0.11090057958091841</v>
      </c>
      <c r="V288" s="85">
        <v>0.10311750599520383</v>
      </c>
      <c r="W288" s="82">
        <v>0.10066244239631336</v>
      </c>
    </row>
    <row r="289" spans="1:23" s="78" customFormat="1" ht="14.25" customHeight="1">
      <c r="A289" s="71" t="s">
        <v>91</v>
      </c>
      <c r="B289" s="72">
        <v>8196</v>
      </c>
      <c r="C289" s="73">
        <v>8010</v>
      </c>
      <c r="D289" s="73">
        <v>8871</v>
      </c>
      <c r="E289" s="74">
        <v>9111</v>
      </c>
      <c r="F289" s="75"/>
      <c r="G289" s="73"/>
      <c r="H289" s="73">
        <v>12185</v>
      </c>
      <c r="I289" s="73">
        <v>12449</v>
      </c>
      <c r="J289" s="73">
        <v>11603</v>
      </c>
      <c r="K289" s="73">
        <v>10692</v>
      </c>
      <c r="L289" s="73">
        <v>9554</v>
      </c>
      <c r="M289" s="73">
        <v>9158</v>
      </c>
      <c r="N289" s="94"/>
      <c r="O289" s="73">
        <v>8809</v>
      </c>
      <c r="P289" s="73">
        <v>8222</v>
      </c>
      <c r="Q289" s="73">
        <v>7416</v>
      </c>
      <c r="R289" s="73">
        <v>6375</v>
      </c>
      <c r="S289" s="73">
        <v>5606</v>
      </c>
      <c r="T289" s="77">
        <v>4918</v>
      </c>
      <c r="U289" s="77">
        <v>4390</v>
      </c>
      <c r="V289" s="77">
        <v>3704</v>
      </c>
      <c r="W289" s="74">
        <v>3011</v>
      </c>
    </row>
    <row r="290" spans="1:23" s="78" customFormat="1" ht="14.25" customHeight="1">
      <c r="A290" s="79" t="s">
        <v>90</v>
      </c>
      <c r="B290" s="80">
        <v>0.5324844074844075</v>
      </c>
      <c r="C290" s="81">
        <v>0.5243519245875884</v>
      </c>
      <c r="D290" s="81">
        <v>0.5462102087309895</v>
      </c>
      <c r="E290" s="82">
        <v>0.5324644965227047</v>
      </c>
      <c r="F290" s="83"/>
      <c r="G290" s="81"/>
      <c r="H290" s="81">
        <v>0.5543676069153776</v>
      </c>
      <c r="I290" s="81">
        <v>0.5520131252217099</v>
      </c>
      <c r="J290" s="81">
        <v>0.5282013929985888</v>
      </c>
      <c r="K290" s="81">
        <v>0.5420257528135456</v>
      </c>
      <c r="L290" s="81">
        <v>0.5708652007648184</v>
      </c>
      <c r="M290" s="81">
        <v>0.6122066983087104</v>
      </c>
      <c r="N290" s="84"/>
      <c r="O290" s="81">
        <v>0.6369947212379782</v>
      </c>
      <c r="P290" s="81">
        <v>0.630376447136395</v>
      </c>
      <c r="Q290" s="81">
        <v>0.605931857177874</v>
      </c>
      <c r="R290" s="81">
        <v>0.5491902136457616</v>
      </c>
      <c r="S290" s="81">
        <v>0.5148314813114152</v>
      </c>
      <c r="T290" s="81">
        <v>0.491063404892661</v>
      </c>
      <c r="U290" s="85">
        <v>0.4893000445831476</v>
      </c>
      <c r="V290" s="85">
        <v>0.467499684462956</v>
      </c>
      <c r="W290" s="82">
        <v>0.43361175115207373</v>
      </c>
    </row>
    <row r="291" spans="1:23" s="78" customFormat="1" ht="14.25" customHeight="1">
      <c r="A291" s="71" t="s">
        <v>92</v>
      </c>
      <c r="B291" s="130">
        <v>1089</v>
      </c>
      <c r="C291" s="73">
        <v>1184</v>
      </c>
      <c r="D291" s="73">
        <v>824</v>
      </c>
      <c r="E291" s="74">
        <v>909</v>
      </c>
      <c r="F291" s="75"/>
      <c r="G291" s="73"/>
      <c r="H291" s="73">
        <v>1178</v>
      </c>
      <c r="I291" s="73">
        <v>1295</v>
      </c>
      <c r="J291" s="131">
        <v>1393</v>
      </c>
      <c r="K291" s="73">
        <v>1569</v>
      </c>
      <c r="L291" s="73">
        <v>1727</v>
      </c>
      <c r="M291" s="73">
        <v>2024</v>
      </c>
      <c r="N291" s="94"/>
      <c r="O291" s="73">
        <v>2217</v>
      </c>
      <c r="P291" s="73">
        <v>2433</v>
      </c>
      <c r="Q291" s="73">
        <v>2705</v>
      </c>
      <c r="R291" s="73">
        <v>3339</v>
      </c>
      <c r="S291" s="73">
        <v>3733</v>
      </c>
      <c r="T291" s="77">
        <v>3874</v>
      </c>
      <c r="U291" s="77">
        <v>3587</v>
      </c>
      <c r="V291" s="77">
        <v>3402</v>
      </c>
      <c r="W291" s="74">
        <v>3233</v>
      </c>
    </row>
    <row r="292" spans="1:23" s="78" customFormat="1" ht="14.25" customHeight="1" thickBot="1">
      <c r="A292" s="86" t="s">
        <v>90</v>
      </c>
      <c r="B292" s="87">
        <v>0.0707510395010395</v>
      </c>
      <c r="C292" s="88">
        <v>0.07750720083791568</v>
      </c>
      <c r="D292" s="88">
        <v>0.050735792131026414</v>
      </c>
      <c r="E292" s="89">
        <v>0.053123721582607676</v>
      </c>
      <c r="F292" s="90"/>
      <c r="G292" s="88"/>
      <c r="H292" s="88">
        <v>0.05359417652411283</v>
      </c>
      <c r="I292" s="88">
        <v>0.05742284498048954</v>
      </c>
      <c r="J292" s="88">
        <v>0.06341330177083808</v>
      </c>
      <c r="K292" s="88">
        <v>0.07953969380513029</v>
      </c>
      <c r="L292" s="88">
        <v>0.10319072657743786</v>
      </c>
      <c r="M292" s="88">
        <v>0.13530316197606793</v>
      </c>
      <c r="N292" s="84"/>
      <c r="O292" s="88">
        <v>0.16031527948513993</v>
      </c>
      <c r="P292" s="88">
        <v>0.18653683968412174</v>
      </c>
      <c r="Q292" s="88">
        <v>0.22101478878993383</v>
      </c>
      <c r="R292" s="88">
        <v>0.28764645072363887</v>
      </c>
      <c r="S292" s="88">
        <v>0.3428230324180366</v>
      </c>
      <c r="T292" s="88">
        <v>0.3868197703444833</v>
      </c>
      <c r="U292" s="91">
        <v>0.399799375835934</v>
      </c>
      <c r="V292" s="91">
        <v>0.4293828095418402</v>
      </c>
      <c r="W292" s="89">
        <v>0.465581797235023</v>
      </c>
    </row>
    <row r="293" spans="1:23" s="44" customFormat="1" ht="14.25" customHeight="1">
      <c r="A293" s="123" t="s">
        <v>36</v>
      </c>
      <c r="B293" s="56">
        <v>17723</v>
      </c>
      <c r="C293" s="57">
        <v>17970</v>
      </c>
      <c r="D293" s="57">
        <v>19284</v>
      </c>
      <c r="E293" s="58">
        <v>19737</v>
      </c>
      <c r="F293" s="59">
        <v>19925</v>
      </c>
      <c r="G293" s="57">
        <v>23556</v>
      </c>
      <c r="H293" s="57">
        <v>24924</v>
      </c>
      <c r="I293" s="57">
        <v>24828</v>
      </c>
      <c r="J293" s="57">
        <v>23847</v>
      </c>
      <c r="K293" s="57">
        <v>21435</v>
      </c>
      <c r="L293" s="57">
        <v>17990</v>
      </c>
      <c r="M293" s="57">
        <v>16037</v>
      </c>
      <c r="N293" s="92"/>
      <c r="O293" s="57">
        <v>14344</v>
      </c>
      <c r="P293" s="57">
        <v>13469</v>
      </c>
      <c r="Q293" s="57">
        <v>12526</v>
      </c>
      <c r="R293" s="57">
        <v>11623</v>
      </c>
      <c r="S293" s="57">
        <v>10741</v>
      </c>
      <c r="T293" s="61">
        <v>9897</v>
      </c>
      <c r="U293" s="61">
        <v>8815</v>
      </c>
      <c r="V293" s="61">
        <v>7542</v>
      </c>
      <c r="W293" s="58">
        <v>6481</v>
      </c>
    </row>
    <row r="294" spans="1:23" s="44" customFormat="1" ht="14.25" customHeight="1">
      <c r="A294" s="62" t="s">
        <v>87</v>
      </c>
      <c r="B294" s="63" t="s">
        <v>100</v>
      </c>
      <c r="C294" s="64" t="s">
        <v>45</v>
      </c>
      <c r="D294" s="64" t="s">
        <v>45</v>
      </c>
      <c r="E294" s="65" t="s">
        <v>45</v>
      </c>
      <c r="F294" s="66"/>
      <c r="G294" s="67"/>
      <c r="H294" s="93" t="s">
        <v>45</v>
      </c>
      <c r="I294" s="93" t="s">
        <v>45</v>
      </c>
      <c r="J294" s="64" t="s">
        <v>45</v>
      </c>
      <c r="K294" s="64" t="s">
        <v>45</v>
      </c>
      <c r="L294" s="64" t="s">
        <v>45</v>
      </c>
      <c r="M294" s="68">
        <v>2</v>
      </c>
      <c r="N294" s="60"/>
      <c r="O294" s="93" t="s">
        <v>45</v>
      </c>
      <c r="P294" s="93" t="s">
        <v>45</v>
      </c>
      <c r="Q294" s="93" t="s">
        <v>45</v>
      </c>
      <c r="R294" s="93" t="s">
        <v>45</v>
      </c>
      <c r="S294" s="93" t="s">
        <v>45</v>
      </c>
      <c r="T294" s="93" t="s">
        <v>45</v>
      </c>
      <c r="U294" s="96" t="s">
        <v>45</v>
      </c>
      <c r="V294" s="69">
        <v>1</v>
      </c>
      <c r="W294" s="116" t="s">
        <v>45</v>
      </c>
    </row>
    <row r="295" spans="1:23" s="78" customFormat="1" ht="14.25" customHeight="1">
      <c r="A295" s="71" t="s">
        <v>89</v>
      </c>
      <c r="B295" s="72">
        <v>6591</v>
      </c>
      <c r="C295" s="73">
        <v>6817</v>
      </c>
      <c r="D295" s="73">
        <v>7532</v>
      </c>
      <c r="E295" s="74">
        <v>8065</v>
      </c>
      <c r="F295" s="75"/>
      <c r="G295" s="73"/>
      <c r="H295" s="73">
        <v>9538</v>
      </c>
      <c r="I295" s="73">
        <v>9667</v>
      </c>
      <c r="J295" s="73">
        <v>9709</v>
      </c>
      <c r="K295" s="73">
        <v>8108</v>
      </c>
      <c r="L295" s="73">
        <v>5821</v>
      </c>
      <c r="M295" s="73">
        <v>3983</v>
      </c>
      <c r="N295" s="94"/>
      <c r="O295" s="73">
        <v>2930</v>
      </c>
      <c r="P295" s="73">
        <v>2468</v>
      </c>
      <c r="Q295" s="73">
        <v>2051</v>
      </c>
      <c r="R295" s="73">
        <v>1702</v>
      </c>
      <c r="S295" s="73">
        <v>1372</v>
      </c>
      <c r="T295" s="77">
        <v>1082</v>
      </c>
      <c r="U295" s="77">
        <v>871</v>
      </c>
      <c r="V295" s="77">
        <v>713</v>
      </c>
      <c r="W295" s="74">
        <v>583</v>
      </c>
    </row>
    <row r="296" spans="1:23" s="78" customFormat="1" ht="14.25" customHeight="1">
      <c r="A296" s="79" t="s">
        <v>90</v>
      </c>
      <c r="B296" s="80">
        <v>0.37188963493765165</v>
      </c>
      <c r="C296" s="81">
        <v>0.3793544796883695</v>
      </c>
      <c r="D296" s="81">
        <v>0.3905828666251815</v>
      </c>
      <c r="E296" s="82">
        <v>0.40862339767948525</v>
      </c>
      <c r="F296" s="83"/>
      <c r="G296" s="81"/>
      <c r="H296" s="81">
        <v>0.3826833574065158</v>
      </c>
      <c r="I296" s="81">
        <v>0.3893587884646367</v>
      </c>
      <c r="J296" s="81">
        <v>0.4071371661005577</v>
      </c>
      <c r="K296" s="81">
        <v>0.3782598553767203</v>
      </c>
      <c r="L296" s="81">
        <v>0.3235686492495831</v>
      </c>
      <c r="M296" s="81">
        <v>0.24839413782351108</v>
      </c>
      <c r="N296" s="84"/>
      <c r="O296" s="81">
        <v>0.2042665923034021</v>
      </c>
      <c r="P296" s="81">
        <v>0.18323557799391194</v>
      </c>
      <c r="Q296" s="81">
        <v>0.16373942200223535</v>
      </c>
      <c r="R296" s="81">
        <v>0.14643379506151596</v>
      </c>
      <c r="S296" s="81">
        <v>0.12773484777953636</v>
      </c>
      <c r="T296" s="81">
        <v>0.10932605840153582</v>
      </c>
      <c r="U296" s="85">
        <v>0.09880884855360182</v>
      </c>
      <c r="V296" s="85">
        <v>0.09454979445696857</v>
      </c>
      <c r="W296" s="82">
        <v>0.08995525381885512</v>
      </c>
    </row>
    <row r="297" spans="1:23" s="78" customFormat="1" ht="14.25" customHeight="1">
      <c r="A297" s="71" t="s">
        <v>91</v>
      </c>
      <c r="B297" s="72">
        <v>9738</v>
      </c>
      <c r="C297" s="73">
        <v>9715</v>
      </c>
      <c r="D297" s="73">
        <v>10752</v>
      </c>
      <c r="E297" s="74">
        <v>10530</v>
      </c>
      <c r="F297" s="75"/>
      <c r="G297" s="73"/>
      <c r="H297" s="73">
        <v>14029</v>
      </c>
      <c r="I297" s="73">
        <v>13716</v>
      </c>
      <c r="J297" s="73">
        <v>12519</v>
      </c>
      <c r="K297" s="73">
        <v>11452</v>
      </c>
      <c r="L297" s="73">
        <v>10096</v>
      </c>
      <c r="M297" s="73">
        <v>9773</v>
      </c>
      <c r="N297" s="94"/>
      <c r="O297" s="73">
        <v>9000</v>
      </c>
      <c r="P297" s="73">
        <v>8415</v>
      </c>
      <c r="Q297" s="73">
        <v>7538</v>
      </c>
      <c r="R297" s="73">
        <v>6387</v>
      </c>
      <c r="S297" s="73">
        <v>5427</v>
      </c>
      <c r="T297" s="77">
        <v>4735</v>
      </c>
      <c r="U297" s="77">
        <v>4123</v>
      </c>
      <c r="V297" s="77">
        <v>3391</v>
      </c>
      <c r="W297" s="74">
        <v>2701</v>
      </c>
    </row>
    <row r="298" spans="1:23" s="78" customFormat="1" ht="14.25" customHeight="1">
      <c r="A298" s="79" t="s">
        <v>90</v>
      </c>
      <c r="B298" s="80">
        <v>0.549455509789539</v>
      </c>
      <c r="C298" s="81">
        <v>0.5406232609905398</v>
      </c>
      <c r="D298" s="81">
        <v>0.5575606720597387</v>
      </c>
      <c r="E298" s="82">
        <v>0.533515731874145</v>
      </c>
      <c r="F298" s="83"/>
      <c r="G298" s="81"/>
      <c r="H298" s="81">
        <v>0.5628711282298187</v>
      </c>
      <c r="I298" s="81">
        <v>0.5524407926534558</v>
      </c>
      <c r="J298" s="81">
        <v>0.5249716945527739</v>
      </c>
      <c r="K298" s="81">
        <v>0.5342663867506414</v>
      </c>
      <c r="L298" s="81">
        <v>0.5612006670372429</v>
      </c>
      <c r="M298" s="81">
        <v>0.6094792641097599</v>
      </c>
      <c r="N298" s="84"/>
      <c r="O298" s="81">
        <v>0.6274400446179588</v>
      </c>
      <c r="P298" s="81">
        <v>0.6247679857450442</v>
      </c>
      <c r="Q298" s="81">
        <v>0.6017882803768162</v>
      </c>
      <c r="R298" s="81">
        <v>0.5495138948636324</v>
      </c>
      <c r="S298" s="81">
        <v>0.5052602178568103</v>
      </c>
      <c r="T298" s="81">
        <v>0.4784278064059816</v>
      </c>
      <c r="U298" s="85">
        <v>0.4677254679523539</v>
      </c>
      <c r="V298" s="85">
        <v>0.44967510940193606</v>
      </c>
      <c r="W298" s="82">
        <v>0.41675667335287764</v>
      </c>
    </row>
    <row r="299" spans="1:23" s="78" customFormat="1" ht="14.25" customHeight="1">
      <c r="A299" s="71" t="s">
        <v>92</v>
      </c>
      <c r="B299" s="130">
        <v>1394</v>
      </c>
      <c r="C299" s="73">
        <v>1438</v>
      </c>
      <c r="D299" s="73">
        <v>1000</v>
      </c>
      <c r="E299" s="74">
        <v>1142</v>
      </c>
      <c r="F299" s="75"/>
      <c r="G299" s="73"/>
      <c r="H299" s="73">
        <v>1357</v>
      </c>
      <c r="I299" s="73">
        <v>1445</v>
      </c>
      <c r="J299" s="131">
        <v>1619</v>
      </c>
      <c r="K299" s="73">
        <v>1875</v>
      </c>
      <c r="L299" s="73">
        <v>2073</v>
      </c>
      <c r="M299" s="73">
        <v>2279</v>
      </c>
      <c r="N299" s="94"/>
      <c r="O299" s="73">
        <v>2414</v>
      </c>
      <c r="P299" s="73">
        <v>2586</v>
      </c>
      <c r="Q299" s="73">
        <v>2937</v>
      </c>
      <c r="R299" s="73">
        <v>3534</v>
      </c>
      <c r="S299" s="73">
        <v>3942</v>
      </c>
      <c r="T299" s="77">
        <v>4080</v>
      </c>
      <c r="U299" s="77">
        <v>3821</v>
      </c>
      <c r="V299" s="77">
        <v>3437</v>
      </c>
      <c r="W299" s="74">
        <v>3197</v>
      </c>
    </row>
    <row r="300" spans="1:23" s="78" customFormat="1" ht="14.25" customHeight="1" thickBot="1">
      <c r="A300" s="86" t="s">
        <v>90</v>
      </c>
      <c r="B300" s="87">
        <v>0.07865485527280934</v>
      </c>
      <c r="C300" s="88">
        <v>0.08002225932109071</v>
      </c>
      <c r="D300" s="88">
        <v>0.05185646131507986</v>
      </c>
      <c r="E300" s="89">
        <v>0.05786087044636976</v>
      </c>
      <c r="F300" s="90"/>
      <c r="G300" s="88"/>
      <c r="H300" s="88">
        <v>0.05444551436366554</v>
      </c>
      <c r="I300" s="88">
        <v>0.05820041888190752</v>
      </c>
      <c r="J300" s="88">
        <v>0.06789113934666835</v>
      </c>
      <c r="K300" s="88">
        <v>0.08747375787263821</v>
      </c>
      <c r="L300" s="88">
        <v>0.11523068371317398</v>
      </c>
      <c r="M300" s="88">
        <v>0.14212659806672903</v>
      </c>
      <c r="N300" s="84"/>
      <c r="O300" s="88">
        <v>0.16829336307863915</v>
      </c>
      <c r="P300" s="88">
        <v>0.19199643626104387</v>
      </c>
      <c r="Q300" s="88">
        <v>0.23447229762094843</v>
      </c>
      <c r="R300" s="88">
        <v>0.30405231007485156</v>
      </c>
      <c r="S300" s="88">
        <v>0.3670049343636533</v>
      </c>
      <c r="T300" s="88">
        <v>0.41224613519248254</v>
      </c>
      <c r="U300" s="91">
        <v>0.43346568349404424</v>
      </c>
      <c r="V300" s="91">
        <v>0.45577509614109535</v>
      </c>
      <c r="W300" s="89">
        <v>0.49328807282826725</v>
      </c>
    </row>
    <row r="301" spans="1:23" s="44" customFormat="1" ht="14.25" customHeight="1">
      <c r="A301" s="123" t="s">
        <v>37</v>
      </c>
      <c r="B301" s="56">
        <v>20967</v>
      </c>
      <c r="C301" s="57">
        <v>22994</v>
      </c>
      <c r="D301" s="57">
        <v>25529</v>
      </c>
      <c r="E301" s="58">
        <v>26685</v>
      </c>
      <c r="F301" s="59">
        <v>26875</v>
      </c>
      <c r="G301" s="57">
        <v>32402</v>
      </c>
      <c r="H301" s="57">
        <v>33813</v>
      </c>
      <c r="I301" s="57">
        <v>34372</v>
      </c>
      <c r="J301" s="57">
        <v>32553</v>
      </c>
      <c r="K301" s="57">
        <v>29619</v>
      </c>
      <c r="L301" s="57">
        <v>25433</v>
      </c>
      <c r="M301" s="57">
        <v>23892</v>
      </c>
      <c r="N301" s="92"/>
      <c r="O301" s="57">
        <v>23361</v>
      </c>
      <c r="P301" s="57">
        <v>22955</v>
      </c>
      <c r="Q301" s="57">
        <v>21542</v>
      </c>
      <c r="R301" s="57">
        <v>20317</v>
      </c>
      <c r="S301" s="57">
        <v>19523</v>
      </c>
      <c r="T301" s="61">
        <v>18307</v>
      </c>
      <c r="U301" s="61">
        <v>17160</v>
      </c>
      <c r="V301" s="61">
        <v>15664</v>
      </c>
      <c r="W301" s="58">
        <v>14227</v>
      </c>
    </row>
    <row r="302" spans="1:23" s="44" customFormat="1" ht="14.25" customHeight="1">
      <c r="A302" s="62" t="s">
        <v>87</v>
      </c>
      <c r="B302" s="63" t="s">
        <v>103</v>
      </c>
      <c r="C302" s="64" t="s">
        <v>45</v>
      </c>
      <c r="D302" s="64" t="s">
        <v>45</v>
      </c>
      <c r="E302" s="65" t="s">
        <v>45</v>
      </c>
      <c r="F302" s="66"/>
      <c r="G302" s="67"/>
      <c r="H302" s="93" t="s">
        <v>45</v>
      </c>
      <c r="I302" s="93" t="s">
        <v>45</v>
      </c>
      <c r="J302" s="64" t="s">
        <v>45</v>
      </c>
      <c r="K302" s="64" t="s">
        <v>45</v>
      </c>
      <c r="L302" s="64" t="s">
        <v>45</v>
      </c>
      <c r="M302" s="93" t="s">
        <v>45</v>
      </c>
      <c r="N302" s="60"/>
      <c r="O302" s="93" t="s">
        <v>45</v>
      </c>
      <c r="P302" s="93" t="s">
        <v>45</v>
      </c>
      <c r="Q302" s="68">
        <v>5</v>
      </c>
      <c r="R302" s="93" t="s">
        <v>45</v>
      </c>
      <c r="S302" s="93" t="s">
        <v>45</v>
      </c>
      <c r="T302" s="93" t="s">
        <v>45</v>
      </c>
      <c r="U302" s="69">
        <v>5</v>
      </c>
      <c r="V302" s="69">
        <v>5</v>
      </c>
      <c r="W302" s="116" t="s">
        <v>45</v>
      </c>
    </row>
    <row r="303" spans="1:23" s="78" customFormat="1" ht="14.25" customHeight="1">
      <c r="A303" s="71" t="s">
        <v>89</v>
      </c>
      <c r="B303" s="72">
        <v>8139</v>
      </c>
      <c r="C303" s="73">
        <v>9188</v>
      </c>
      <c r="D303" s="73">
        <v>10278</v>
      </c>
      <c r="E303" s="74">
        <v>11175</v>
      </c>
      <c r="F303" s="75"/>
      <c r="G303" s="73"/>
      <c r="H303" s="73">
        <v>13082</v>
      </c>
      <c r="I303" s="73">
        <v>13106</v>
      </c>
      <c r="J303" s="73">
        <v>12542</v>
      </c>
      <c r="K303" s="73">
        <v>10312</v>
      </c>
      <c r="L303" s="73">
        <v>7537</v>
      </c>
      <c r="M303" s="73">
        <v>5721</v>
      </c>
      <c r="N303" s="94"/>
      <c r="O303" s="73">
        <v>4941</v>
      </c>
      <c r="P303" s="73">
        <v>4487</v>
      </c>
      <c r="Q303" s="73">
        <v>3840</v>
      </c>
      <c r="R303" s="73">
        <v>3215</v>
      </c>
      <c r="S303" s="73">
        <v>2773</v>
      </c>
      <c r="T303" s="77">
        <v>2185</v>
      </c>
      <c r="U303" s="77">
        <v>1898</v>
      </c>
      <c r="V303" s="77">
        <v>1760</v>
      </c>
      <c r="W303" s="74">
        <v>1654</v>
      </c>
    </row>
    <row r="304" spans="1:23" s="78" customFormat="1" ht="14.25" customHeight="1">
      <c r="A304" s="79" t="s">
        <v>90</v>
      </c>
      <c r="B304" s="80">
        <v>0.3881814279582201</v>
      </c>
      <c r="C304" s="81">
        <v>0.39958249978255195</v>
      </c>
      <c r="D304" s="81">
        <v>0.40260096361001213</v>
      </c>
      <c r="E304" s="82">
        <v>0.41877459246767845</v>
      </c>
      <c r="F304" s="83"/>
      <c r="G304" s="81"/>
      <c r="H304" s="81">
        <v>0.3868926152663177</v>
      </c>
      <c r="I304" s="81">
        <v>0.3812987315256604</v>
      </c>
      <c r="J304" s="81">
        <v>0.3852793905323626</v>
      </c>
      <c r="K304" s="81">
        <v>0.3481549005705797</v>
      </c>
      <c r="L304" s="81">
        <v>0.29634726536389727</v>
      </c>
      <c r="M304" s="81">
        <v>0.23945253641386238</v>
      </c>
      <c r="N304" s="84"/>
      <c r="O304" s="81">
        <v>0.21150635674842685</v>
      </c>
      <c r="P304" s="81">
        <v>0.19546939664561097</v>
      </c>
      <c r="Q304" s="81">
        <v>0.1782978130658866</v>
      </c>
      <c r="R304" s="81">
        <v>0.15824186641728602</v>
      </c>
      <c r="S304" s="81">
        <v>0.14203759668083799</v>
      </c>
      <c r="T304" s="81">
        <v>0.11935325285409952</v>
      </c>
      <c r="U304" s="85">
        <v>0.11063829787234042</v>
      </c>
      <c r="V304" s="85">
        <v>0.11239542754965196</v>
      </c>
      <c r="W304" s="82">
        <v>0.11625781963871512</v>
      </c>
    </row>
    <row r="305" spans="1:23" s="78" customFormat="1" ht="14.25" customHeight="1">
      <c r="A305" s="71" t="s">
        <v>91</v>
      </c>
      <c r="B305" s="72">
        <v>11185</v>
      </c>
      <c r="C305" s="73">
        <v>12044</v>
      </c>
      <c r="D305" s="73">
        <v>14090</v>
      </c>
      <c r="E305" s="74">
        <v>14245</v>
      </c>
      <c r="F305" s="75"/>
      <c r="G305" s="73"/>
      <c r="H305" s="73">
        <v>19127</v>
      </c>
      <c r="I305" s="73">
        <v>19460</v>
      </c>
      <c r="J305" s="73">
        <v>17991</v>
      </c>
      <c r="K305" s="73">
        <v>16905</v>
      </c>
      <c r="L305" s="73">
        <v>15198</v>
      </c>
      <c r="M305" s="73">
        <v>15159</v>
      </c>
      <c r="N305" s="94"/>
      <c r="O305" s="73">
        <v>14980</v>
      </c>
      <c r="P305" s="73">
        <v>14624</v>
      </c>
      <c r="Q305" s="73">
        <v>13283</v>
      </c>
      <c r="R305" s="73">
        <v>11850</v>
      </c>
      <c r="S305" s="73">
        <v>10634</v>
      </c>
      <c r="T305" s="77">
        <v>9760</v>
      </c>
      <c r="U305" s="77">
        <v>8969</v>
      </c>
      <c r="V305" s="77">
        <v>7774</v>
      </c>
      <c r="W305" s="74">
        <v>6687</v>
      </c>
    </row>
    <row r="306" spans="1:23" s="78" customFormat="1" ht="14.25" customHeight="1">
      <c r="A306" s="79" t="s">
        <v>90</v>
      </c>
      <c r="B306" s="80">
        <v>0.5334573377211809</v>
      </c>
      <c r="C306" s="81">
        <v>0.5237888144733409</v>
      </c>
      <c r="D306" s="81">
        <v>0.5519213443534804</v>
      </c>
      <c r="E306" s="82">
        <v>0.5338204984073449</v>
      </c>
      <c r="F306" s="83"/>
      <c r="G306" s="81"/>
      <c r="H306" s="81">
        <v>0.565670008576583</v>
      </c>
      <c r="I306" s="81">
        <v>0.566158501105551</v>
      </c>
      <c r="J306" s="81">
        <v>0.5526679568703345</v>
      </c>
      <c r="K306" s="81">
        <v>0.570748506026537</v>
      </c>
      <c r="L306" s="81">
        <v>0.5975700861085991</v>
      </c>
      <c r="M306" s="81">
        <v>0.6344801607232546</v>
      </c>
      <c r="N306" s="84"/>
      <c r="O306" s="81">
        <v>0.6412396729592055</v>
      </c>
      <c r="P306" s="81">
        <v>0.6370725332171641</v>
      </c>
      <c r="Q306" s="81">
        <v>0.6167525653526489</v>
      </c>
      <c r="R306" s="81">
        <v>0.5832554018801989</v>
      </c>
      <c r="S306" s="81">
        <v>0.544690877426625</v>
      </c>
      <c r="T306" s="81">
        <v>0.5331294040530944</v>
      </c>
      <c r="U306" s="85">
        <v>0.5228213348877878</v>
      </c>
      <c r="V306" s="85">
        <v>0.4964557123698831</v>
      </c>
      <c r="W306" s="82">
        <v>0.47002178955507135</v>
      </c>
    </row>
    <row r="307" spans="1:23" s="78" customFormat="1" ht="14.25" customHeight="1">
      <c r="A307" s="71" t="s">
        <v>92</v>
      </c>
      <c r="B307" s="130">
        <v>1643</v>
      </c>
      <c r="C307" s="73">
        <v>1762</v>
      </c>
      <c r="D307" s="73">
        <v>1161</v>
      </c>
      <c r="E307" s="74">
        <v>1265</v>
      </c>
      <c r="F307" s="75"/>
      <c r="G307" s="73"/>
      <c r="H307" s="73">
        <v>1604</v>
      </c>
      <c r="I307" s="73">
        <v>1806</v>
      </c>
      <c r="J307" s="131">
        <v>2020</v>
      </c>
      <c r="K307" s="73">
        <v>2402</v>
      </c>
      <c r="L307" s="73">
        <v>2698</v>
      </c>
      <c r="M307" s="73">
        <v>3012</v>
      </c>
      <c r="N307" s="94"/>
      <c r="O307" s="73">
        <v>3440</v>
      </c>
      <c r="P307" s="73">
        <v>3844</v>
      </c>
      <c r="Q307" s="73">
        <v>4414</v>
      </c>
      <c r="R307" s="73">
        <v>5252</v>
      </c>
      <c r="S307" s="73">
        <v>6116</v>
      </c>
      <c r="T307" s="77">
        <v>6362</v>
      </c>
      <c r="U307" s="77">
        <v>6288</v>
      </c>
      <c r="V307" s="77">
        <v>6125</v>
      </c>
      <c r="W307" s="74">
        <v>5886</v>
      </c>
    </row>
    <row r="308" spans="1:23" s="78" customFormat="1" ht="14.25" customHeight="1" thickBot="1">
      <c r="A308" s="86" t="s">
        <v>90</v>
      </c>
      <c r="B308" s="87">
        <v>0.07836123432059904</v>
      </c>
      <c r="C308" s="88">
        <v>0.07662868574410715</v>
      </c>
      <c r="D308" s="88">
        <v>0.0454776920365075</v>
      </c>
      <c r="E308" s="89">
        <v>0.04740490912497658</v>
      </c>
      <c r="F308" s="90"/>
      <c r="G308" s="88"/>
      <c r="H308" s="88">
        <v>0.047437376157099344</v>
      </c>
      <c r="I308" s="88">
        <v>0.052542767368788545</v>
      </c>
      <c r="J308" s="88">
        <v>0.06205265259730286</v>
      </c>
      <c r="K308" s="88">
        <v>0.08109659340288329</v>
      </c>
      <c r="L308" s="88">
        <v>0.10608264852750364</v>
      </c>
      <c r="M308" s="88">
        <v>0.12606730286288298</v>
      </c>
      <c r="N308" s="84"/>
      <c r="O308" s="88">
        <v>0.14725397029236761</v>
      </c>
      <c r="P308" s="88">
        <v>0.167458070137225</v>
      </c>
      <c r="Q308" s="88">
        <v>0.20494962158146446</v>
      </c>
      <c r="R308" s="88">
        <v>0.25850273170251514</v>
      </c>
      <c r="S308" s="88">
        <v>0.313271525892537</v>
      </c>
      <c r="T308" s="88">
        <v>0.347517343092806</v>
      </c>
      <c r="U308" s="91">
        <v>0.36654036723987177</v>
      </c>
      <c r="V308" s="91">
        <v>0.3911488600804649</v>
      </c>
      <c r="W308" s="89">
        <v>0.41372039080621353</v>
      </c>
    </row>
    <row r="309" spans="1:23" s="44" customFormat="1" ht="14.25" customHeight="1">
      <c r="A309" s="123" t="s">
        <v>118</v>
      </c>
      <c r="B309" s="56">
        <v>33256</v>
      </c>
      <c r="C309" s="57">
        <v>34570</v>
      </c>
      <c r="D309" s="57">
        <v>36400</v>
      </c>
      <c r="E309" s="58">
        <v>37439</v>
      </c>
      <c r="F309" s="59">
        <v>37192</v>
      </c>
      <c r="G309" s="57">
        <v>47050</v>
      </c>
      <c r="H309" s="57">
        <v>51679</v>
      </c>
      <c r="I309" s="57">
        <v>54441</v>
      </c>
      <c r="J309" s="57">
        <v>55897</v>
      </c>
      <c r="K309" s="57">
        <v>51882</v>
      </c>
      <c r="L309" s="57">
        <v>42074</v>
      </c>
      <c r="M309" s="57">
        <v>38203</v>
      </c>
      <c r="N309" s="92"/>
      <c r="O309" s="57">
        <v>36241</v>
      </c>
      <c r="P309" s="57">
        <v>34389</v>
      </c>
      <c r="Q309" s="57">
        <v>32084</v>
      </c>
      <c r="R309" s="57">
        <v>31042</v>
      </c>
      <c r="S309" s="57">
        <v>30704</v>
      </c>
      <c r="T309" s="61">
        <v>29706</v>
      </c>
      <c r="U309" s="61">
        <v>28503</v>
      </c>
      <c r="V309" s="61">
        <v>26793</v>
      </c>
      <c r="W309" s="58">
        <v>24842</v>
      </c>
    </row>
    <row r="310" spans="1:23" s="44" customFormat="1" ht="14.25" customHeight="1">
      <c r="A310" s="62" t="s">
        <v>87</v>
      </c>
      <c r="B310" s="63" t="s">
        <v>103</v>
      </c>
      <c r="C310" s="64" t="s">
        <v>45</v>
      </c>
      <c r="D310" s="64" t="s">
        <v>45</v>
      </c>
      <c r="E310" s="65" t="s">
        <v>45</v>
      </c>
      <c r="F310" s="66"/>
      <c r="G310" s="67"/>
      <c r="H310" s="68">
        <v>1</v>
      </c>
      <c r="I310" s="93" t="s">
        <v>45</v>
      </c>
      <c r="J310" s="64" t="s">
        <v>45</v>
      </c>
      <c r="K310" s="64" t="s">
        <v>45</v>
      </c>
      <c r="L310" s="64" t="s">
        <v>45</v>
      </c>
      <c r="M310" s="93" t="s">
        <v>45</v>
      </c>
      <c r="N310" s="60"/>
      <c r="O310" s="93" t="s">
        <v>45</v>
      </c>
      <c r="P310" s="93" t="s">
        <v>45</v>
      </c>
      <c r="Q310" s="68">
        <v>1</v>
      </c>
      <c r="R310" s="93" t="s">
        <v>45</v>
      </c>
      <c r="S310" s="93" t="s">
        <v>45</v>
      </c>
      <c r="T310" s="68">
        <v>5</v>
      </c>
      <c r="U310" s="69">
        <v>3</v>
      </c>
      <c r="V310" s="69">
        <v>19</v>
      </c>
      <c r="W310" s="70">
        <v>19</v>
      </c>
    </row>
    <row r="311" spans="1:23" s="78" customFormat="1" ht="14.25" customHeight="1">
      <c r="A311" s="71" t="s">
        <v>89</v>
      </c>
      <c r="B311" s="72">
        <v>12884</v>
      </c>
      <c r="C311" s="73">
        <v>13443</v>
      </c>
      <c r="D311" s="73">
        <v>14552</v>
      </c>
      <c r="E311" s="74">
        <v>15549</v>
      </c>
      <c r="F311" s="75"/>
      <c r="G311" s="73"/>
      <c r="H311" s="73">
        <v>20519</v>
      </c>
      <c r="I311" s="73">
        <v>22180</v>
      </c>
      <c r="J311" s="73">
        <v>23424</v>
      </c>
      <c r="K311" s="73">
        <v>20441</v>
      </c>
      <c r="L311" s="73">
        <v>14687</v>
      </c>
      <c r="M311" s="73">
        <v>10990</v>
      </c>
      <c r="N311" s="94"/>
      <c r="O311" s="73">
        <v>8838</v>
      </c>
      <c r="P311" s="73">
        <v>7719</v>
      </c>
      <c r="Q311" s="73">
        <v>6720</v>
      </c>
      <c r="R311" s="73">
        <v>5847</v>
      </c>
      <c r="S311" s="73">
        <v>5108</v>
      </c>
      <c r="T311" s="77">
        <v>4372</v>
      </c>
      <c r="U311" s="77">
        <v>4032</v>
      </c>
      <c r="V311" s="77">
        <v>3713</v>
      </c>
      <c r="W311" s="74">
        <v>3283</v>
      </c>
    </row>
    <row r="312" spans="1:23" s="78" customFormat="1" ht="14.25" customHeight="1">
      <c r="A312" s="79" t="s">
        <v>90</v>
      </c>
      <c r="B312" s="80">
        <v>0.3874188116430118</v>
      </c>
      <c r="C312" s="81">
        <v>0.3888631761643043</v>
      </c>
      <c r="D312" s="81">
        <v>0.39978021978021977</v>
      </c>
      <c r="E312" s="82">
        <v>0.41531558001014984</v>
      </c>
      <c r="F312" s="83"/>
      <c r="G312" s="81"/>
      <c r="H312" s="81">
        <v>0.39705483958357524</v>
      </c>
      <c r="I312" s="81">
        <v>0.4074135302437501</v>
      </c>
      <c r="J312" s="81">
        <v>0.4190564788807986</v>
      </c>
      <c r="K312" s="81">
        <v>0.39399020855017153</v>
      </c>
      <c r="L312" s="81">
        <v>0.34907543851309597</v>
      </c>
      <c r="M312" s="81">
        <v>0.28767374289977227</v>
      </c>
      <c r="N312" s="84"/>
      <c r="O312" s="81">
        <v>0.24386744295135343</v>
      </c>
      <c r="P312" s="81">
        <v>0.22446131030271307</v>
      </c>
      <c r="Q312" s="81">
        <v>0.20945672162827667</v>
      </c>
      <c r="R312" s="81">
        <v>0.18835770891050835</v>
      </c>
      <c r="S312" s="81">
        <v>0.16636268890046899</v>
      </c>
      <c r="T312" s="81">
        <v>0.14720043096192048</v>
      </c>
      <c r="U312" s="85">
        <v>0.1414736842105263</v>
      </c>
      <c r="V312" s="85">
        <v>0.1386793157540898</v>
      </c>
      <c r="W312" s="82">
        <v>0.1322563751359626</v>
      </c>
    </row>
    <row r="313" spans="1:23" s="78" customFormat="1" ht="14.25" customHeight="1">
      <c r="A313" s="71" t="s">
        <v>91</v>
      </c>
      <c r="B313" s="72">
        <v>17693</v>
      </c>
      <c r="C313" s="73">
        <v>18292</v>
      </c>
      <c r="D313" s="73">
        <v>19926</v>
      </c>
      <c r="E313" s="74">
        <v>19836</v>
      </c>
      <c r="F313" s="75"/>
      <c r="G313" s="73"/>
      <c r="H313" s="73">
        <v>28691</v>
      </c>
      <c r="I313" s="73">
        <v>29544</v>
      </c>
      <c r="J313" s="73">
        <v>29363</v>
      </c>
      <c r="K313" s="73">
        <v>28089</v>
      </c>
      <c r="L313" s="73">
        <v>23719</v>
      </c>
      <c r="M313" s="73">
        <v>23086</v>
      </c>
      <c r="N313" s="94"/>
      <c r="O313" s="73">
        <v>22764</v>
      </c>
      <c r="P313" s="73">
        <v>21590</v>
      </c>
      <c r="Q313" s="73">
        <v>19605</v>
      </c>
      <c r="R313" s="73">
        <v>18278</v>
      </c>
      <c r="S313" s="73">
        <v>17683</v>
      </c>
      <c r="T313" s="77">
        <v>16643</v>
      </c>
      <c r="U313" s="77">
        <v>15780</v>
      </c>
      <c r="V313" s="77">
        <v>14206</v>
      </c>
      <c r="W313" s="74">
        <v>12295</v>
      </c>
    </row>
    <row r="314" spans="1:23" s="78" customFormat="1" ht="14.25" customHeight="1">
      <c r="A314" s="79" t="s">
        <v>90</v>
      </c>
      <c r="B314" s="80">
        <v>0.5320242963675728</v>
      </c>
      <c r="C314" s="81">
        <v>0.5291293028637547</v>
      </c>
      <c r="D314" s="81">
        <v>0.5474175824175824</v>
      </c>
      <c r="E314" s="82">
        <v>0.5298218435321457</v>
      </c>
      <c r="F314" s="83"/>
      <c r="G314" s="81"/>
      <c r="H314" s="81">
        <v>0.555187894268354</v>
      </c>
      <c r="I314" s="81">
        <v>0.5426792307268419</v>
      </c>
      <c r="J314" s="81">
        <v>0.5253054725656118</v>
      </c>
      <c r="K314" s="81">
        <v>0.5414016421880421</v>
      </c>
      <c r="L314" s="81">
        <v>0.5637448305366735</v>
      </c>
      <c r="M314" s="81">
        <v>0.6042980917728974</v>
      </c>
      <c r="N314" s="84"/>
      <c r="O314" s="81">
        <v>0.6281283629038934</v>
      </c>
      <c r="P314" s="81">
        <v>0.6278170345168513</v>
      </c>
      <c r="Q314" s="81">
        <v>0.6110712838574947</v>
      </c>
      <c r="R314" s="81">
        <v>0.5888151536627795</v>
      </c>
      <c r="S314" s="81">
        <v>0.5759184471078687</v>
      </c>
      <c r="T314" s="81">
        <v>0.5603515033163866</v>
      </c>
      <c r="U314" s="85">
        <v>0.5536842105263158</v>
      </c>
      <c r="V314" s="85">
        <v>0.530589377754538</v>
      </c>
      <c r="W314" s="82">
        <v>0.49530677194537326</v>
      </c>
    </row>
    <row r="315" spans="1:23" s="78" customFormat="1" ht="14.25" customHeight="1">
      <c r="A315" s="71" t="s">
        <v>92</v>
      </c>
      <c r="B315" s="72">
        <v>2679</v>
      </c>
      <c r="C315" s="73">
        <v>2835</v>
      </c>
      <c r="D315" s="73">
        <v>1922</v>
      </c>
      <c r="E315" s="74">
        <v>2054</v>
      </c>
      <c r="F315" s="132"/>
      <c r="G315" s="131"/>
      <c r="H315" s="73">
        <v>2468</v>
      </c>
      <c r="I315" s="73">
        <v>2717</v>
      </c>
      <c r="J315" s="73">
        <v>3110</v>
      </c>
      <c r="K315" s="73">
        <v>3352</v>
      </c>
      <c r="L315" s="73">
        <v>3668</v>
      </c>
      <c r="M315" s="73">
        <v>4127</v>
      </c>
      <c r="N315" s="94"/>
      <c r="O315" s="73">
        <v>4639</v>
      </c>
      <c r="P315" s="73">
        <v>5080</v>
      </c>
      <c r="Q315" s="73">
        <v>5758</v>
      </c>
      <c r="R315" s="73">
        <v>6917</v>
      </c>
      <c r="S315" s="73">
        <v>7913</v>
      </c>
      <c r="T315" s="77">
        <v>8686</v>
      </c>
      <c r="U315" s="77">
        <v>8688</v>
      </c>
      <c r="V315" s="77">
        <v>8855</v>
      </c>
      <c r="W315" s="74">
        <v>9245</v>
      </c>
    </row>
    <row r="316" spans="1:23" s="78" customFormat="1" ht="14.25" customHeight="1" thickBot="1">
      <c r="A316" s="86" t="s">
        <v>90</v>
      </c>
      <c r="B316" s="87">
        <v>0.08055689198941544</v>
      </c>
      <c r="C316" s="88">
        <v>0.08200752097194099</v>
      </c>
      <c r="D316" s="88">
        <v>0.0528021978021978</v>
      </c>
      <c r="E316" s="89">
        <v>0.05486257645770453</v>
      </c>
      <c r="F316" s="90"/>
      <c r="G316" s="88"/>
      <c r="H316" s="88">
        <v>0.04775726614807074</v>
      </c>
      <c r="I316" s="88">
        <v>0.04990723902940798</v>
      </c>
      <c r="J316" s="88">
        <v>0.055638048553589635</v>
      </c>
      <c r="K316" s="88">
        <v>0.06460814926178636</v>
      </c>
      <c r="L316" s="88">
        <v>0.08717973095023054</v>
      </c>
      <c r="M316" s="88">
        <v>0.10802816532733031</v>
      </c>
      <c r="N316" s="84"/>
      <c r="O316" s="88">
        <v>0.12800419414475317</v>
      </c>
      <c r="P316" s="88">
        <v>0.14772165518043562</v>
      </c>
      <c r="Q316" s="88">
        <v>0.1794719945142287</v>
      </c>
      <c r="R316" s="88">
        <v>0.2228271374267122</v>
      </c>
      <c r="S316" s="88">
        <v>0.25771886399166233</v>
      </c>
      <c r="T316" s="88">
        <v>0.29244806572169285</v>
      </c>
      <c r="U316" s="91">
        <v>0.3048421052631579</v>
      </c>
      <c r="V316" s="91">
        <v>0.3307313064913722</v>
      </c>
      <c r="W316" s="89">
        <v>0.37243685291866413</v>
      </c>
    </row>
    <row r="317" spans="1:23" s="44" customFormat="1" ht="14.25" customHeight="1">
      <c r="A317" s="123" t="s">
        <v>21</v>
      </c>
      <c r="B317" s="56">
        <v>11072</v>
      </c>
      <c r="C317" s="57">
        <v>11220</v>
      </c>
      <c r="D317" s="57">
        <v>10949</v>
      </c>
      <c r="E317" s="58">
        <v>11396</v>
      </c>
      <c r="F317" s="59">
        <v>11802</v>
      </c>
      <c r="G317" s="57">
        <v>16355</v>
      </c>
      <c r="H317" s="57">
        <v>17587</v>
      </c>
      <c r="I317" s="57">
        <v>18670</v>
      </c>
      <c r="J317" s="57">
        <v>19321</v>
      </c>
      <c r="K317" s="57">
        <v>17884</v>
      </c>
      <c r="L317" s="57">
        <v>14775</v>
      </c>
      <c r="M317" s="57">
        <v>13054</v>
      </c>
      <c r="N317" s="92"/>
      <c r="O317" s="57">
        <v>12297</v>
      </c>
      <c r="P317" s="57">
        <v>11339</v>
      </c>
      <c r="Q317" s="57">
        <v>10552</v>
      </c>
      <c r="R317" s="57">
        <v>10027</v>
      </c>
      <c r="S317" s="57">
        <v>9675</v>
      </c>
      <c r="T317" s="61">
        <v>9194</v>
      </c>
      <c r="U317" s="61">
        <v>8696</v>
      </c>
      <c r="V317" s="61">
        <v>8135</v>
      </c>
      <c r="W317" s="58">
        <v>7539</v>
      </c>
    </row>
    <row r="318" spans="1:23" s="44" customFormat="1" ht="14.25" customHeight="1">
      <c r="A318" s="62" t="s">
        <v>87</v>
      </c>
      <c r="B318" s="63" t="s">
        <v>88</v>
      </c>
      <c r="C318" s="64" t="s">
        <v>45</v>
      </c>
      <c r="D318" s="64" t="s">
        <v>45</v>
      </c>
      <c r="E318" s="65" t="s">
        <v>45</v>
      </c>
      <c r="F318" s="66"/>
      <c r="G318" s="67"/>
      <c r="H318" s="93" t="s">
        <v>45</v>
      </c>
      <c r="I318" s="93" t="s">
        <v>45</v>
      </c>
      <c r="J318" s="64" t="s">
        <v>45</v>
      </c>
      <c r="K318" s="64" t="s">
        <v>45</v>
      </c>
      <c r="L318" s="64" t="s">
        <v>45</v>
      </c>
      <c r="M318" s="93" t="s">
        <v>45</v>
      </c>
      <c r="N318" s="60"/>
      <c r="O318" s="93" t="s">
        <v>45</v>
      </c>
      <c r="P318" s="93" t="s">
        <v>45</v>
      </c>
      <c r="Q318" s="93" t="s">
        <v>45</v>
      </c>
      <c r="R318" s="93" t="s">
        <v>45</v>
      </c>
      <c r="S318" s="93" t="s">
        <v>45</v>
      </c>
      <c r="T318" s="93" t="s">
        <v>45</v>
      </c>
      <c r="U318" s="96" t="s">
        <v>45</v>
      </c>
      <c r="V318" s="69">
        <v>7</v>
      </c>
      <c r="W318" s="70">
        <v>3</v>
      </c>
    </row>
    <row r="319" spans="1:23" s="78" customFormat="1" ht="14.25" customHeight="1">
      <c r="A319" s="71" t="s">
        <v>89</v>
      </c>
      <c r="B319" s="72">
        <v>4222</v>
      </c>
      <c r="C319" s="73">
        <v>4275</v>
      </c>
      <c r="D319" s="73">
        <v>4289</v>
      </c>
      <c r="E319" s="74">
        <v>4524</v>
      </c>
      <c r="F319" s="75"/>
      <c r="G319" s="73"/>
      <c r="H319" s="131">
        <v>7009</v>
      </c>
      <c r="I319" s="73">
        <v>7436</v>
      </c>
      <c r="J319" s="73">
        <v>7867</v>
      </c>
      <c r="K319" s="73">
        <v>6931</v>
      </c>
      <c r="L319" s="73">
        <v>5110</v>
      </c>
      <c r="M319" s="73">
        <v>3828</v>
      </c>
      <c r="N319" s="94"/>
      <c r="O319" s="73">
        <v>2960</v>
      </c>
      <c r="P319" s="73">
        <v>2404</v>
      </c>
      <c r="Q319" s="73">
        <v>2087</v>
      </c>
      <c r="R319" s="73">
        <v>1834</v>
      </c>
      <c r="S319" s="73">
        <v>1583</v>
      </c>
      <c r="T319" s="77">
        <v>1280</v>
      </c>
      <c r="U319" s="77">
        <v>1172</v>
      </c>
      <c r="V319" s="77">
        <v>1056</v>
      </c>
      <c r="W319" s="74">
        <v>951</v>
      </c>
    </row>
    <row r="320" spans="1:23" s="78" customFormat="1" ht="14.25" customHeight="1">
      <c r="A320" s="79" t="s">
        <v>90</v>
      </c>
      <c r="B320" s="80">
        <v>0.3813222543352601</v>
      </c>
      <c r="C320" s="81">
        <v>0.3810160427807487</v>
      </c>
      <c r="D320" s="81">
        <v>0.3917252717143118</v>
      </c>
      <c r="E320" s="82">
        <v>0.396981396981397</v>
      </c>
      <c r="F320" s="83"/>
      <c r="G320" s="81"/>
      <c r="H320" s="81">
        <v>0.39853300733496333</v>
      </c>
      <c r="I320" s="81">
        <v>0.3982860203535083</v>
      </c>
      <c r="J320" s="81">
        <v>0.4071735417421459</v>
      </c>
      <c r="K320" s="81">
        <v>0.38755312010735854</v>
      </c>
      <c r="L320" s="81">
        <v>0.3458544839255499</v>
      </c>
      <c r="M320" s="81">
        <v>0.293243450283438</v>
      </c>
      <c r="N320" s="84"/>
      <c r="O320" s="81">
        <v>0.24070911604456371</v>
      </c>
      <c r="P320" s="81">
        <v>0.21201164123820443</v>
      </c>
      <c r="Q320" s="81">
        <v>0.19778241091736165</v>
      </c>
      <c r="R320" s="81">
        <v>0.1829061533858582</v>
      </c>
      <c r="S320" s="81">
        <v>0.16361757105943153</v>
      </c>
      <c r="T320" s="81">
        <v>0.13922123123776375</v>
      </c>
      <c r="U320" s="85">
        <v>0.13477460901563937</v>
      </c>
      <c r="V320" s="85">
        <v>0.12992125984251968</v>
      </c>
      <c r="W320" s="82">
        <v>0.12619426751592358</v>
      </c>
    </row>
    <row r="321" spans="1:23" s="78" customFormat="1" ht="14.25" customHeight="1">
      <c r="A321" s="71" t="s">
        <v>91</v>
      </c>
      <c r="B321" s="72">
        <v>5844</v>
      </c>
      <c r="C321" s="73">
        <v>5896</v>
      </c>
      <c r="D321" s="73">
        <v>5983</v>
      </c>
      <c r="E321" s="74">
        <v>6178</v>
      </c>
      <c r="F321" s="75"/>
      <c r="G321" s="73"/>
      <c r="H321" s="73">
        <v>9655</v>
      </c>
      <c r="I321" s="73">
        <v>10234</v>
      </c>
      <c r="J321" s="73">
        <v>10323</v>
      </c>
      <c r="K321" s="73">
        <v>9777</v>
      </c>
      <c r="L321" s="73">
        <v>8404</v>
      </c>
      <c r="M321" s="73">
        <v>7847</v>
      </c>
      <c r="N321" s="94"/>
      <c r="O321" s="73">
        <v>7744</v>
      </c>
      <c r="P321" s="73">
        <v>7179</v>
      </c>
      <c r="Q321" s="73">
        <v>6448</v>
      </c>
      <c r="R321" s="73">
        <v>5822</v>
      </c>
      <c r="S321" s="73">
        <v>5413</v>
      </c>
      <c r="T321" s="77">
        <v>4966</v>
      </c>
      <c r="U321" s="77">
        <v>4550</v>
      </c>
      <c r="V321" s="77">
        <v>4165</v>
      </c>
      <c r="W321" s="74">
        <v>3618</v>
      </c>
    </row>
    <row r="322" spans="1:23" s="78" customFormat="1" ht="14.25" customHeight="1">
      <c r="A322" s="79" t="s">
        <v>90</v>
      </c>
      <c r="B322" s="80">
        <v>0.5278179190751445</v>
      </c>
      <c r="C322" s="81">
        <v>0.5254901960784314</v>
      </c>
      <c r="D322" s="81">
        <v>0.5464425974974884</v>
      </c>
      <c r="E322" s="82">
        <v>0.5421200421200422</v>
      </c>
      <c r="F322" s="83"/>
      <c r="G322" s="81"/>
      <c r="H322" s="81">
        <v>0.5489850457724456</v>
      </c>
      <c r="I322" s="81">
        <v>0.5481521156936261</v>
      </c>
      <c r="J322" s="81">
        <v>0.5342891154702137</v>
      </c>
      <c r="K322" s="81">
        <v>0.5466897785730261</v>
      </c>
      <c r="L322" s="81">
        <v>0.5687986463620981</v>
      </c>
      <c r="M322" s="81">
        <v>0.60111843113222</v>
      </c>
      <c r="N322" s="84"/>
      <c r="O322" s="81">
        <v>0.6297470927868586</v>
      </c>
      <c r="P322" s="81">
        <v>0.6331246141635065</v>
      </c>
      <c r="Q322" s="81">
        <v>0.6110689916603488</v>
      </c>
      <c r="R322" s="81">
        <v>0.5806322928094145</v>
      </c>
      <c r="S322" s="81">
        <v>0.5594832041343669</v>
      </c>
      <c r="T322" s="81">
        <v>0.5401348705677615</v>
      </c>
      <c r="U322" s="85">
        <v>0.5232290708371665</v>
      </c>
      <c r="V322" s="85">
        <v>0.5124261811023622</v>
      </c>
      <c r="W322" s="82">
        <v>0.48009554140127386</v>
      </c>
    </row>
    <row r="323" spans="1:23" s="78" customFormat="1" ht="14.25" customHeight="1">
      <c r="A323" s="71" t="s">
        <v>92</v>
      </c>
      <c r="B323" s="130">
        <v>1006</v>
      </c>
      <c r="C323" s="73">
        <v>1049</v>
      </c>
      <c r="D323" s="73">
        <v>677</v>
      </c>
      <c r="E323" s="74">
        <v>694</v>
      </c>
      <c r="F323" s="75"/>
      <c r="G323" s="73"/>
      <c r="H323" s="73">
        <v>923</v>
      </c>
      <c r="I323" s="73">
        <v>1000</v>
      </c>
      <c r="J323" s="131">
        <v>1131</v>
      </c>
      <c r="K323" s="73">
        <v>1176</v>
      </c>
      <c r="L323" s="73">
        <v>1261</v>
      </c>
      <c r="M323" s="73">
        <v>1379</v>
      </c>
      <c r="N323" s="94"/>
      <c r="O323" s="73">
        <v>1593</v>
      </c>
      <c r="P323" s="73">
        <v>1756</v>
      </c>
      <c r="Q323" s="73">
        <v>2017</v>
      </c>
      <c r="R323" s="73">
        <v>2371</v>
      </c>
      <c r="S323" s="73">
        <v>2679</v>
      </c>
      <c r="T323" s="77">
        <v>2948</v>
      </c>
      <c r="U323" s="77">
        <v>2974</v>
      </c>
      <c r="V323" s="77">
        <v>2907</v>
      </c>
      <c r="W323" s="74">
        <v>2967</v>
      </c>
    </row>
    <row r="324" spans="1:23" s="78" customFormat="1" ht="14.25" customHeight="1" thickBot="1">
      <c r="A324" s="86" t="s">
        <v>90</v>
      </c>
      <c r="B324" s="87">
        <v>0.09085982658959538</v>
      </c>
      <c r="C324" s="88">
        <v>0.09349376114081996</v>
      </c>
      <c r="D324" s="88">
        <v>0.06183213078819984</v>
      </c>
      <c r="E324" s="89">
        <v>0.0608985608985609</v>
      </c>
      <c r="F324" s="90"/>
      <c r="G324" s="88"/>
      <c r="H324" s="88">
        <v>0.05248194689259112</v>
      </c>
      <c r="I324" s="88">
        <v>0.05356186395286556</v>
      </c>
      <c r="J324" s="88">
        <v>0.05853734278764039</v>
      </c>
      <c r="K324" s="88">
        <v>0.0657571013196153</v>
      </c>
      <c r="L324" s="88">
        <v>0.08534686971235195</v>
      </c>
      <c r="M324" s="88">
        <v>0.10563811858434197</v>
      </c>
      <c r="N324" s="84"/>
      <c r="O324" s="88">
        <v>0.1295437911685777</v>
      </c>
      <c r="P324" s="88">
        <v>0.15486374459828908</v>
      </c>
      <c r="Q324" s="88">
        <v>0.19114859742228962</v>
      </c>
      <c r="R324" s="88">
        <v>0.23646155380472725</v>
      </c>
      <c r="S324" s="88">
        <v>0.27689922480620155</v>
      </c>
      <c r="T324" s="88">
        <v>0.32064389819447464</v>
      </c>
      <c r="U324" s="91">
        <v>0.3419963201471941</v>
      </c>
      <c r="V324" s="91">
        <v>0.3576525590551181</v>
      </c>
      <c r="W324" s="89">
        <v>0.39371019108280253</v>
      </c>
    </row>
    <row r="325" spans="1:23" s="44" customFormat="1" ht="14.25" customHeight="1">
      <c r="A325" s="123" t="s">
        <v>22</v>
      </c>
      <c r="B325" s="56">
        <v>7757</v>
      </c>
      <c r="C325" s="57">
        <v>7665</v>
      </c>
      <c r="D325" s="57">
        <v>7989</v>
      </c>
      <c r="E325" s="58">
        <v>8143</v>
      </c>
      <c r="F325" s="59">
        <v>7946</v>
      </c>
      <c r="G325" s="57">
        <v>11379</v>
      </c>
      <c r="H325" s="57">
        <v>11856</v>
      </c>
      <c r="I325" s="57">
        <v>12157</v>
      </c>
      <c r="J325" s="57">
        <v>12566</v>
      </c>
      <c r="K325" s="57">
        <v>11756</v>
      </c>
      <c r="L325" s="57">
        <v>9923</v>
      </c>
      <c r="M325" s="57">
        <v>9039</v>
      </c>
      <c r="N325" s="92"/>
      <c r="O325" s="57">
        <v>8320</v>
      </c>
      <c r="P325" s="57">
        <v>7976</v>
      </c>
      <c r="Q325" s="57">
        <v>7672</v>
      </c>
      <c r="R325" s="57">
        <v>7422</v>
      </c>
      <c r="S325" s="57">
        <v>7154</v>
      </c>
      <c r="T325" s="61">
        <v>6751</v>
      </c>
      <c r="U325" s="61">
        <v>6218</v>
      </c>
      <c r="V325" s="61">
        <v>5745</v>
      </c>
      <c r="W325" s="58">
        <v>5445</v>
      </c>
    </row>
    <row r="326" spans="1:23" s="44" customFormat="1" ht="14.25" customHeight="1">
      <c r="A326" s="62" t="s">
        <v>87</v>
      </c>
      <c r="B326" s="63" t="s">
        <v>103</v>
      </c>
      <c r="C326" s="64" t="s">
        <v>45</v>
      </c>
      <c r="D326" s="64" t="s">
        <v>45</v>
      </c>
      <c r="E326" s="65" t="s">
        <v>45</v>
      </c>
      <c r="F326" s="66"/>
      <c r="G326" s="67"/>
      <c r="H326" s="93" t="s">
        <v>45</v>
      </c>
      <c r="I326" s="93" t="s">
        <v>45</v>
      </c>
      <c r="J326" s="64" t="s">
        <v>45</v>
      </c>
      <c r="K326" s="64" t="s">
        <v>45</v>
      </c>
      <c r="L326" s="64" t="s">
        <v>45</v>
      </c>
      <c r="M326" s="93" t="s">
        <v>45</v>
      </c>
      <c r="N326" s="60"/>
      <c r="O326" s="93" t="s">
        <v>45</v>
      </c>
      <c r="P326" s="93" t="s">
        <v>45</v>
      </c>
      <c r="Q326" s="68">
        <v>1</v>
      </c>
      <c r="R326" s="93" t="s">
        <v>45</v>
      </c>
      <c r="S326" s="93" t="s">
        <v>45</v>
      </c>
      <c r="T326" s="93" t="s">
        <v>45</v>
      </c>
      <c r="U326" s="96" t="s">
        <v>45</v>
      </c>
      <c r="V326" s="69">
        <v>6</v>
      </c>
      <c r="W326" s="70">
        <v>6</v>
      </c>
    </row>
    <row r="327" spans="1:23" s="78" customFormat="1" ht="14.25" customHeight="1">
      <c r="A327" s="71" t="s">
        <v>89</v>
      </c>
      <c r="B327" s="72">
        <v>2843</v>
      </c>
      <c r="C327" s="73">
        <v>2819</v>
      </c>
      <c r="D327" s="73">
        <v>3019</v>
      </c>
      <c r="E327" s="74">
        <v>3325</v>
      </c>
      <c r="F327" s="75"/>
      <c r="G327" s="73"/>
      <c r="H327" s="131">
        <v>4822</v>
      </c>
      <c r="I327" s="73">
        <v>4952</v>
      </c>
      <c r="J327" s="73">
        <v>5382</v>
      </c>
      <c r="K327" s="73">
        <v>4871</v>
      </c>
      <c r="L327" s="73">
        <v>3753</v>
      </c>
      <c r="M327" s="73">
        <v>2705</v>
      </c>
      <c r="N327" s="94"/>
      <c r="O327" s="73">
        <v>2018</v>
      </c>
      <c r="P327" s="73">
        <v>1820</v>
      </c>
      <c r="Q327" s="73">
        <v>1671</v>
      </c>
      <c r="R327" s="73">
        <v>1457</v>
      </c>
      <c r="S327" s="73">
        <v>1250</v>
      </c>
      <c r="T327" s="77">
        <v>1018</v>
      </c>
      <c r="U327" s="77">
        <v>859</v>
      </c>
      <c r="V327" s="77">
        <v>766</v>
      </c>
      <c r="W327" s="74">
        <v>725</v>
      </c>
    </row>
    <row r="328" spans="1:23" s="78" customFormat="1" ht="14.25" customHeight="1">
      <c r="A328" s="79" t="s">
        <v>90</v>
      </c>
      <c r="B328" s="80">
        <v>0.3665076704911693</v>
      </c>
      <c r="C328" s="81">
        <v>0.36777560339204174</v>
      </c>
      <c r="D328" s="81">
        <v>0.37789460508198774</v>
      </c>
      <c r="E328" s="82">
        <v>0.40832616971632074</v>
      </c>
      <c r="F328" s="83"/>
      <c r="G328" s="81"/>
      <c r="H328" s="81">
        <v>0.4067139001349528</v>
      </c>
      <c r="I328" s="81">
        <v>0.4073373365139426</v>
      </c>
      <c r="J328" s="81">
        <v>0.42829858347922967</v>
      </c>
      <c r="K328" s="81">
        <v>0.41434161279346715</v>
      </c>
      <c r="L328" s="81">
        <v>0.3782122342033659</v>
      </c>
      <c r="M328" s="81">
        <v>0.29925876756278347</v>
      </c>
      <c r="N328" s="84"/>
      <c r="O328" s="81">
        <v>0.24254807692307692</v>
      </c>
      <c r="P328" s="81">
        <v>0.22818455366098295</v>
      </c>
      <c r="Q328" s="81">
        <v>0.21783339851388345</v>
      </c>
      <c r="R328" s="81">
        <v>0.19630827270277554</v>
      </c>
      <c r="S328" s="81">
        <v>0.174727425216662</v>
      </c>
      <c r="T328" s="81">
        <v>0.1507924751888609</v>
      </c>
      <c r="U328" s="85">
        <v>0.13814731424895466</v>
      </c>
      <c r="V328" s="85">
        <v>0.13347273044084335</v>
      </c>
      <c r="W328" s="82">
        <v>0.13329656186799044</v>
      </c>
    </row>
    <row r="329" spans="1:23" s="78" customFormat="1" ht="14.25" customHeight="1">
      <c r="A329" s="71" t="s">
        <v>91</v>
      </c>
      <c r="B329" s="72">
        <v>4176</v>
      </c>
      <c r="C329" s="73">
        <v>4130</v>
      </c>
      <c r="D329" s="73">
        <v>4479</v>
      </c>
      <c r="E329" s="74">
        <v>4306</v>
      </c>
      <c r="F329" s="75"/>
      <c r="G329" s="73"/>
      <c r="H329" s="73">
        <v>6455</v>
      </c>
      <c r="I329" s="73">
        <v>6600</v>
      </c>
      <c r="J329" s="73">
        <v>6523</v>
      </c>
      <c r="K329" s="73">
        <v>6180</v>
      </c>
      <c r="L329" s="73">
        <v>5349</v>
      </c>
      <c r="M329" s="73">
        <v>5362</v>
      </c>
      <c r="N329" s="94"/>
      <c r="O329" s="73">
        <v>5215</v>
      </c>
      <c r="P329" s="73">
        <v>5030</v>
      </c>
      <c r="Q329" s="73">
        <v>4759</v>
      </c>
      <c r="R329" s="73">
        <v>4405</v>
      </c>
      <c r="S329" s="73">
        <v>4089</v>
      </c>
      <c r="T329" s="77">
        <v>3778</v>
      </c>
      <c r="U329" s="77">
        <v>3451</v>
      </c>
      <c r="V329" s="77">
        <v>3074</v>
      </c>
      <c r="W329" s="74">
        <v>2751</v>
      </c>
    </row>
    <row r="330" spans="1:23" s="78" customFormat="1" ht="14.25" customHeight="1">
      <c r="A330" s="79" t="s">
        <v>90</v>
      </c>
      <c r="B330" s="80">
        <v>0.5383524558463323</v>
      </c>
      <c r="C330" s="81">
        <v>0.5388127853881278</v>
      </c>
      <c r="D330" s="81">
        <v>0.5606458880961321</v>
      </c>
      <c r="E330" s="82">
        <v>0.5287977403905194</v>
      </c>
      <c r="F330" s="83"/>
      <c r="G330" s="81"/>
      <c r="H330" s="81">
        <v>0.5444500674763832</v>
      </c>
      <c r="I330" s="81">
        <v>0.542897096323106</v>
      </c>
      <c r="J330" s="81">
        <v>0.5190991564539232</v>
      </c>
      <c r="K330" s="81">
        <v>0.5256890098673018</v>
      </c>
      <c r="L330" s="81">
        <v>0.5390506903154288</v>
      </c>
      <c r="M330" s="81">
        <v>0.5932072131872995</v>
      </c>
      <c r="N330" s="84"/>
      <c r="O330" s="81">
        <v>0.6268028846153846</v>
      </c>
      <c r="P330" s="81">
        <v>0.630641925777332</v>
      </c>
      <c r="Q330" s="81">
        <v>0.6203884760787381</v>
      </c>
      <c r="R330" s="81">
        <v>0.5935057935866344</v>
      </c>
      <c r="S330" s="81">
        <v>0.5715683533687448</v>
      </c>
      <c r="T330" s="81">
        <v>0.5596207969189749</v>
      </c>
      <c r="U330" s="85">
        <v>0.5550016082341589</v>
      </c>
      <c r="V330" s="85">
        <v>0.5356333856072486</v>
      </c>
      <c r="W330" s="82">
        <v>0.5057915057915058</v>
      </c>
    </row>
    <row r="331" spans="1:23" s="78" customFormat="1" ht="14.25" customHeight="1">
      <c r="A331" s="71" t="s">
        <v>92</v>
      </c>
      <c r="B331" s="130">
        <v>738</v>
      </c>
      <c r="C331" s="73">
        <v>716</v>
      </c>
      <c r="D331" s="73">
        <v>491</v>
      </c>
      <c r="E331" s="74">
        <v>512</v>
      </c>
      <c r="F331" s="75"/>
      <c r="G331" s="73"/>
      <c r="H331" s="73">
        <v>579</v>
      </c>
      <c r="I331" s="73">
        <v>605</v>
      </c>
      <c r="J331" s="131">
        <v>661</v>
      </c>
      <c r="K331" s="73">
        <v>705</v>
      </c>
      <c r="L331" s="73">
        <v>821</v>
      </c>
      <c r="M331" s="73">
        <v>972</v>
      </c>
      <c r="N331" s="94"/>
      <c r="O331" s="73">
        <v>1087</v>
      </c>
      <c r="P331" s="73">
        <v>1126</v>
      </c>
      <c r="Q331" s="73">
        <v>1241</v>
      </c>
      <c r="R331" s="73">
        <v>1560</v>
      </c>
      <c r="S331" s="73">
        <v>1815</v>
      </c>
      <c r="T331" s="77">
        <v>1955</v>
      </c>
      <c r="U331" s="77">
        <v>1908</v>
      </c>
      <c r="V331" s="77">
        <v>1899</v>
      </c>
      <c r="W331" s="74">
        <v>1963</v>
      </c>
    </row>
    <row r="332" spans="1:23" s="78" customFormat="1" ht="14.25" customHeight="1" thickBot="1">
      <c r="A332" s="86" t="s">
        <v>90</v>
      </c>
      <c r="B332" s="87">
        <v>0.09513987366249839</v>
      </c>
      <c r="C332" s="88">
        <v>0.0934116112198304</v>
      </c>
      <c r="D332" s="88">
        <v>0.06145950682188008</v>
      </c>
      <c r="E332" s="89">
        <v>0.06287608989315976</v>
      </c>
      <c r="F332" s="90"/>
      <c r="G332" s="88"/>
      <c r="H332" s="88">
        <v>0.04883603238866397</v>
      </c>
      <c r="I332" s="88">
        <v>0.049765567162951385</v>
      </c>
      <c r="J332" s="88">
        <v>0.05260226006684705</v>
      </c>
      <c r="K332" s="88">
        <v>0.05996937733923103</v>
      </c>
      <c r="L332" s="88">
        <v>0.08273707548120528</v>
      </c>
      <c r="M332" s="88">
        <v>0.10753401924991703</v>
      </c>
      <c r="N332" s="84"/>
      <c r="O332" s="88">
        <v>0.13064903846153847</v>
      </c>
      <c r="P332" s="88">
        <v>0.14117352056168506</v>
      </c>
      <c r="Q332" s="88">
        <v>0.16177812540737843</v>
      </c>
      <c r="R332" s="88">
        <v>0.21018593371059013</v>
      </c>
      <c r="S332" s="88">
        <v>0.25370422141459326</v>
      </c>
      <c r="T332" s="88">
        <v>0.2895867278921641</v>
      </c>
      <c r="U332" s="91">
        <v>0.30685107751688645</v>
      </c>
      <c r="V332" s="91">
        <v>0.330893883951908</v>
      </c>
      <c r="W332" s="89">
        <v>0.3609119323405038</v>
      </c>
    </row>
    <row r="333" spans="1:23" s="44" customFormat="1" ht="14.25" customHeight="1">
      <c r="A333" s="123" t="s">
        <v>38</v>
      </c>
      <c r="B333" s="56">
        <v>14427</v>
      </c>
      <c r="C333" s="57">
        <v>15685</v>
      </c>
      <c r="D333" s="57">
        <v>17462</v>
      </c>
      <c r="E333" s="58">
        <v>17900</v>
      </c>
      <c r="F333" s="59">
        <v>17444</v>
      </c>
      <c r="G333" s="57">
        <v>19316</v>
      </c>
      <c r="H333" s="57">
        <v>22236</v>
      </c>
      <c r="I333" s="57">
        <v>23614</v>
      </c>
      <c r="J333" s="57">
        <v>24010</v>
      </c>
      <c r="K333" s="57">
        <v>22242</v>
      </c>
      <c r="L333" s="57">
        <v>17376</v>
      </c>
      <c r="M333" s="57">
        <v>16110</v>
      </c>
      <c r="N333" s="92"/>
      <c r="O333" s="57">
        <v>15624</v>
      </c>
      <c r="P333" s="57">
        <v>15074</v>
      </c>
      <c r="Q333" s="57">
        <v>13860</v>
      </c>
      <c r="R333" s="57">
        <v>13593</v>
      </c>
      <c r="S333" s="57">
        <v>13875</v>
      </c>
      <c r="T333" s="61">
        <v>13761</v>
      </c>
      <c r="U333" s="61">
        <v>13589</v>
      </c>
      <c r="V333" s="61">
        <v>12913</v>
      </c>
      <c r="W333" s="58">
        <v>11858</v>
      </c>
    </row>
    <row r="334" spans="1:23" s="44" customFormat="1" ht="14.25" customHeight="1">
      <c r="A334" s="62" t="s">
        <v>87</v>
      </c>
      <c r="B334" s="63" t="s">
        <v>88</v>
      </c>
      <c r="C334" s="64" t="s">
        <v>45</v>
      </c>
      <c r="D334" s="64" t="s">
        <v>45</v>
      </c>
      <c r="E334" s="65" t="s">
        <v>45</v>
      </c>
      <c r="F334" s="66"/>
      <c r="G334" s="67"/>
      <c r="H334" s="68">
        <v>1</v>
      </c>
      <c r="I334" s="93" t="s">
        <v>45</v>
      </c>
      <c r="J334" s="64" t="s">
        <v>45</v>
      </c>
      <c r="K334" s="64" t="s">
        <v>45</v>
      </c>
      <c r="L334" s="64" t="s">
        <v>45</v>
      </c>
      <c r="M334" s="93" t="s">
        <v>45</v>
      </c>
      <c r="N334" s="60"/>
      <c r="O334" s="93" t="s">
        <v>45</v>
      </c>
      <c r="P334" s="93" t="s">
        <v>45</v>
      </c>
      <c r="Q334" s="93" t="s">
        <v>45</v>
      </c>
      <c r="R334" s="93" t="s">
        <v>45</v>
      </c>
      <c r="S334" s="93" t="s">
        <v>45</v>
      </c>
      <c r="T334" s="68">
        <v>5</v>
      </c>
      <c r="U334" s="69">
        <v>3</v>
      </c>
      <c r="V334" s="69">
        <v>6</v>
      </c>
      <c r="W334" s="70">
        <v>10</v>
      </c>
    </row>
    <row r="335" spans="1:23" s="78" customFormat="1" ht="14.25" customHeight="1">
      <c r="A335" s="71" t="s">
        <v>89</v>
      </c>
      <c r="B335" s="72">
        <v>5819</v>
      </c>
      <c r="C335" s="73">
        <v>6349</v>
      </c>
      <c r="D335" s="73">
        <v>7244</v>
      </c>
      <c r="E335" s="74">
        <v>7700</v>
      </c>
      <c r="F335" s="75"/>
      <c r="G335" s="73"/>
      <c r="H335" s="131">
        <v>8688</v>
      </c>
      <c r="I335" s="73">
        <v>9792</v>
      </c>
      <c r="J335" s="73">
        <v>10175</v>
      </c>
      <c r="K335" s="73">
        <v>8639</v>
      </c>
      <c r="L335" s="73">
        <v>5824</v>
      </c>
      <c r="M335" s="73">
        <v>4457</v>
      </c>
      <c r="N335" s="94"/>
      <c r="O335" s="73">
        <v>3860</v>
      </c>
      <c r="P335" s="73">
        <v>3495</v>
      </c>
      <c r="Q335" s="73">
        <v>2962</v>
      </c>
      <c r="R335" s="73">
        <v>2556</v>
      </c>
      <c r="S335" s="73">
        <v>2275</v>
      </c>
      <c r="T335" s="77">
        <v>2074</v>
      </c>
      <c r="U335" s="77">
        <v>2001</v>
      </c>
      <c r="V335" s="77">
        <v>1891</v>
      </c>
      <c r="W335" s="74">
        <v>1607</v>
      </c>
    </row>
    <row r="336" spans="1:23" s="78" customFormat="1" ht="14.25" customHeight="1">
      <c r="A336" s="79" t="s">
        <v>90</v>
      </c>
      <c r="B336" s="80">
        <v>0.40334095792611074</v>
      </c>
      <c r="C336" s="81">
        <v>0.40478163850812876</v>
      </c>
      <c r="D336" s="81">
        <v>0.4148436605199863</v>
      </c>
      <c r="E336" s="82">
        <v>0.4301675977653631</v>
      </c>
      <c r="F336" s="83"/>
      <c r="G336" s="81"/>
      <c r="H336" s="81">
        <v>0.39073532718686754</v>
      </c>
      <c r="I336" s="81">
        <v>0.4146692639959346</v>
      </c>
      <c r="J336" s="81">
        <v>0.42378175760099956</v>
      </c>
      <c r="K336" s="81">
        <v>0.388409315709019</v>
      </c>
      <c r="L336" s="81">
        <v>0.3351749539594843</v>
      </c>
      <c r="M336" s="81">
        <v>0.2766604593420236</v>
      </c>
      <c r="N336" s="84"/>
      <c r="O336" s="81">
        <v>0.2470558115719406</v>
      </c>
      <c r="P336" s="81">
        <v>0.23185617619742604</v>
      </c>
      <c r="Q336" s="81">
        <v>0.2137085137085137</v>
      </c>
      <c r="R336" s="81">
        <v>0.18803796071507395</v>
      </c>
      <c r="S336" s="81">
        <v>0.16396396396396395</v>
      </c>
      <c r="T336" s="81">
        <v>0.15077057284094214</v>
      </c>
      <c r="U336" s="85">
        <v>0.1472839687914029</v>
      </c>
      <c r="V336" s="85">
        <v>0.14650964592856588</v>
      </c>
      <c r="W336" s="82">
        <v>0.13563470627954086</v>
      </c>
    </row>
    <row r="337" spans="1:23" s="78" customFormat="1" ht="14.25" customHeight="1">
      <c r="A337" s="71" t="s">
        <v>91</v>
      </c>
      <c r="B337" s="72">
        <v>7673</v>
      </c>
      <c r="C337" s="73">
        <v>8266</v>
      </c>
      <c r="D337" s="73">
        <v>9464</v>
      </c>
      <c r="E337" s="74">
        <v>9352</v>
      </c>
      <c r="F337" s="75"/>
      <c r="G337" s="73"/>
      <c r="H337" s="73">
        <v>12581</v>
      </c>
      <c r="I337" s="73">
        <v>12710</v>
      </c>
      <c r="J337" s="73">
        <v>12517</v>
      </c>
      <c r="K337" s="73">
        <v>12132</v>
      </c>
      <c r="L337" s="73">
        <v>9966</v>
      </c>
      <c r="M337" s="73">
        <v>9877</v>
      </c>
      <c r="N337" s="94"/>
      <c r="O337" s="73">
        <v>9805</v>
      </c>
      <c r="P337" s="73">
        <v>9381</v>
      </c>
      <c r="Q337" s="73">
        <v>8398</v>
      </c>
      <c r="R337" s="73">
        <v>8051</v>
      </c>
      <c r="S337" s="73">
        <v>8181</v>
      </c>
      <c r="T337" s="77">
        <v>7899</v>
      </c>
      <c r="U337" s="77">
        <v>7779</v>
      </c>
      <c r="V337" s="77">
        <v>6967</v>
      </c>
      <c r="W337" s="74">
        <v>5926</v>
      </c>
    </row>
    <row r="338" spans="1:23" s="78" customFormat="1" ht="14.25" customHeight="1">
      <c r="A338" s="79" t="s">
        <v>90</v>
      </c>
      <c r="B338" s="80">
        <v>0.531850003465724</v>
      </c>
      <c r="C338" s="81">
        <v>0.5270003187759006</v>
      </c>
      <c r="D338" s="81">
        <v>0.5419768640476463</v>
      </c>
      <c r="E338" s="82">
        <v>0.5224581005586593</v>
      </c>
      <c r="F338" s="83"/>
      <c r="G338" s="81"/>
      <c r="H338" s="81">
        <v>0.565819653699123</v>
      </c>
      <c r="I338" s="81">
        <v>0.5382400271025662</v>
      </c>
      <c r="J338" s="81">
        <v>0.5213244481466056</v>
      </c>
      <c r="K338" s="81">
        <v>0.5454545454545454</v>
      </c>
      <c r="L338" s="81">
        <v>0.573549723756906</v>
      </c>
      <c r="M338" s="81">
        <v>0.6130974549968964</v>
      </c>
      <c r="N338" s="84"/>
      <c r="O338" s="81">
        <v>0.6275601638504864</v>
      </c>
      <c r="P338" s="81">
        <v>0.6223298394586706</v>
      </c>
      <c r="Q338" s="81">
        <v>0.605916305916306</v>
      </c>
      <c r="R338" s="81">
        <v>0.5922901493415729</v>
      </c>
      <c r="S338" s="81">
        <v>0.5896216216216216</v>
      </c>
      <c r="T338" s="81">
        <v>0.5742221576039547</v>
      </c>
      <c r="U338" s="85">
        <v>0.5725747092595319</v>
      </c>
      <c r="V338" s="85">
        <v>0.5397846130006972</v>
      </c>
      <c r="W338" s="82">
        <v>0.50016880486158</v>
      </c>
    </row>
    <row r="339" spans="1:23" s="78" customFormat="1" ht="14.25" customHeight="1">
      <c r="A339" s="71" t="s">
        <v>92</v>
      </c>
      <c r="B339" s="130">
        <v>935</v>
      </c>
      <c r="C339" s="73">
        <v>1070</v>
      </c>
      <c r="D339" s="73">
        <v>754</v>
      </c>
      <c r="E339" s="74">
        <v>848</v>
      </c>
      <c r="F339" s="75"/>
      <c r="G339" s="73"/>
      <c r="H339" s="73">
        <v>966</v>
      </c>
      <c r="I339" s="73">
        <v>1112</v>
      </c>
      <c r="J339" s="131">
        <v>1318</v>
      </c>
      <c r="K339" s="73">
        <v>1471</v>
      </c>
      <c r="L339" s="73">
        <v>1586</v>
      </c>
      <c r="M339" s="73">
        <v>1776</v>
      </c>
      <c r="N339" s="94"/>
      <c r="O339" s="73">
        <v>1959</v>
      </c>
      <c r="P339" s="73">
        <v>2198</v>
      </c>
      <c r="Q339" s="73">
        <v>2500</v>
      </c>
      <c r="R339" s="73">
        <v>2986</v>
      </c>
      <c r="S339" s="73">
        <v>3419</v>
      </c>
      <c r="T339" s="77">
        <v>3783</v>
      </c>
      <c r="U339" s="77">
        <v>3806</v>
      </c>
      <c r="V339" s="77">
        <v>4049</v>
      </c>
      <c r="W339" s="74">
        <v>4315</v>
      </c>
    </row>
    <row r="340" spans="1:23" s="78" customFormat="1" ht="14.25" customHeight="1" thickBot="1">
      <c r="A340" s="86" t="s">
        <v>90</v>
      </c>
      <c r="B340" s="87">
        <v>0.06480903860816524</v>
      </c>
      <c r="C340" s="88">
        <v>0.06821804271597068</v>
      </c>
      <c r="D340" s="88">
        <v>0.04317947543236743</v>
      </c>
      <c r="E340" s="89">
        <v>0.047374301675977656</v>
      </c>
      <c r="F340" s="90"/>
      <c r="G340" s="88"/>
      <c r="H340" s="88">
        <v>0.04344501911400944</v>
      </c>
      <c r="I340" s="88">
        <v>0.04709070890149911</v>
      </c>
      <c r="J340" s="88">
        <v>0.05489379425239484</v>
      </c>
      <c r="K340" s="88">
        <v>0.06613613883643557</v>
      </c>
      <c r="L340" s="88">
        <v>0.09127532228360957</v>
      </c>
      <c r="M340" s="88">
        <v>0.11024208566108007</v>
      </c>
      <c r="N340" s="84"/>
      <c r="O340" s="88">
        <v>0.12538402457757297</v>
      </c>
      <c r="P340" s="88">
        <v>0.1458139843439034</v>
      </c>
      <c r="Q340" s="88">
        <v>0.18037518037518038</v>
      </c>
      <c r="R340" s="88">
        <v>0.2196718899433532</v>
      </c>
      <c r="S340" s="88">
        <v>0.24641441441441442</v>
      </c>
      <c r="T340" s="88">
        <v>0.27500726955510324</v>
      </c>
      <c r="U340" s="91">
        <v>0.2801413219490652</v>
      </c>
      <c r="V340" s="91">
        <v>0.3137057410707368</v>
      </c>
      <c r="W340" s="89">
        <v>0.3641964888588791</v>
      </c>
    </row>
    <row r="341" spans="1:23" s="44" customFormat="1" ht="14.25" customHeight="1">
      <c r="A341" s="123" t="s">
        <v>119</v>
      </c>
      <c r="B341" s="56">
        <v>166697</v>
      </c>
      <c r="C341" s="57">
        <v>157101</v>
      </c>
      <c r="D341" s="57">
        <v>155423</v>
      </c>
      <c r="E341" s="58">
        <v>151230</v>
      </c>
      <c r="F341" s="59">
        <v>135702</v>
      </c>
      <c r="G341" s="57"/>
      <c r="H341" s="57">
        <v>160813</v>
      </c>
      <c r="I341" s="57">
        <v>148497</v>
      </c>
      <c r="J341" s="57">
        <v>138928</v>
      </c>
      <c r="K341" s="57">
        <v>125470</v>
      </c>
      <c r="L341" s="57">
        <v>106836</v>
      </c>
      <c r="M341" s="57">
        <v>97622</v>
      </c>
      <c r="N341" s="92"/>
      <c r="O341" s="57">
        <v>96022</v>
      </c>
      <c r="P341" s="57">
        <v>92607</v>
      </c>
      <c r="Q341" s="57">
        <v>86808</v>
      </c>
      <c r="R341" s="57">
        <v>82381</v>
      </c>
      <c r="S341" s="57">
        <v>80417</v>
      </c>
      <c r="T341" s="61">
        <v>76866</v>
      </c>
      <c r="U341" s="61">
        <v>72652</v>
      </c>
      <c r="V341" s="61">
        <v>66991</v>
      </c>
      <c r="W341" s="58">
        <v>62891</v>
      </c>
    </row>
    <row r="342" spans="1:23" s="44" customFormat="1" ht="14.25" customHeight="1">
      <c r="A342" s="62" t="s">
        <v>87</v>
      </c>
      <c r="B342" s="63" t="s">
        <v>103</v>
      </c>
      <c r="C342" s="64" t="s">
        <v>45</v>
      </c>
      <c r="D342" s="64" t="s">
        <v>45</v>
      </c>
      <c r="E342" s="65" t="s">
        <v>45</v>
      </c>
      <c r="F342" s="66"/>
      <c r="G342" s="67"/>
      <c r="H342" s="93" t="s">
        <v>45</v>
      </c>
      <c r="I342" s="68">
        <v>4</v>
      </c>
      <c r="J342" s="64" t="s">
        <v>45</v>
      </c>
      <c r="K342" s="64" t="s">
        <v>45</v>
      </c>
      <c r="L342" s="64" t="s">
        <v>45</v>
      </c>
      <c r="M342" s="68">
        <v>6</v>
      </c>
      <c r="N342" s="60"/>
      <c r="O342" s="93" t="s">
        <v>45</v>
      </c>
      <c r="P342" s="93" t="s">
        <v>45</v>
      </c>
      <c r="Q342" s="68">
        <v>21</v>
      </c>
      <c r="R342" s="93" t="s">
        <v>45</v>
      </c>
      <c r="S342" s="68">
        <v>2</v>
      </c>
      <c r="T342" s="68">
        <v>14</v>
      </c>
      <c r="U342" s="69">
        <v>22</v>
      </c>
      <c r="V342" s="69">
        <v>17</v>
      </c>
      <c r="W342" s="70">
        <v>97</v>
      </c>
    </row>
    <row r="343" spans="1:23" s="78" customFormat="1" ht="14.25" customHeight="1">
      <c r="A343" s="71" t="s">
        <v>89</v>
      </c>
      <c r="B343" s="72">
        <v>68185</v>
      </c>
      <c r="C343" s="73">
        <v>65695</v>
      </c>
      <c r="D343" s="73">
        <v>63958</v>
      </c>
      <c r="E343" s="74">
        <v>61200</v>
      </c>
      <c r="F343" s="75"/>
      <c r="G343" s="73"/>
      <c r="H343" s="73">
        <v>58571</v>
      </c>
      <c r="I343" s="73">
        <v>56866</v>
      </c>
      <c r="J343" s="73">
        <v>56885</v>
      </c>
      <c r="K343" s="73">
        <v>49422</v>
      </c>
      <c r="L343" s="73">
        <v>36813</v>
      </c>
      <c r="M343" s="73">
        <v>27268</v>
      </c>
      <c r="N343" s="94"/>
      <c r="O343" s="73">
        <v>23226</v>
      </c>
      <c r="P343" s="73">
        <v>21540</v>
      </c>
      <c r="Q343" s="73">
        <v>18975</v>
      </c>
      <c r="R343" s="73">
        <v>16218</v>
      </c>
      <c r="S343" s="73">
        <v>13822</v>
      </c>
      <c r="T343" s="77">
        <v>11981</v>
      </c>
      <c r="U343" s="77">
        <v>10761</v>
      </c>
      <c r="V343" s="77">
        <v>9648</v>
      </c>
      <c r="W343" s="74">
        <v>8865</v>
      </c>
    </row>
    <row r="344" spans="1:23" s="78" customFormat="1" ht="14.25" customHeight="1">
      <c r="A344" s="79" t="s">
        <v>90</v>
      </c>
      <c r="B344" s="80">
        <v>0.40903555552889376</v>
      </c>
      <c r="C344" s="81">
        <v>0.4181704763177828</v>
      </c>
      <c r="D344" s="81">
        <v>0.4115092360847494</v>
      </c>
      <c r="E344" s="82">
        <v>0.4046816107915096</v>
      </c>
      <c r="F344" s="83"/>
      <c r="G344" s="81"/>
      <c r="H344" s="81">
        <v>0.3642180669473239</v>
      </c>
      <c r="I344" s="81">
        <v>0.3829540786434377</v>
      </c>
      <c r="J344" s="81">
        <v>0.40945669699412646</v>
      </c>
      <c r="K344" s="81">
        <v>0.39389495496931537</v>
      </c>
      <c r="L344" s="81">
        <v>0.3445748624059306</v>
      </c>
      <c r="M344" s="81">
        <v>0.2793394525487625</v>
      </c>
      <c r="N344" s="84"/>
      <c r="O344" s="81">
        <v>0.24188206869259127</v>
      </c>
      <c r="P344" s="81">
        <v>0.23259580809226085</v>
      </c>
      <c r="Q344" s="81">
        <v>0.2186387362162536</v>
      </c>
      <c r="R344" s="81">
        <v>0.19686578215850742</v>
      </c>
      <c r="S344" s="81">
        <v>0.1718833550954424</v>
      </c>
      <c r="T344" s="81">
        <v>0.1558970488731588</v>
      </c>
      <c r="U344" s="85">
        <v>0.14816191656340355</v>
      </c>
      <c r="V344" s="85">
        <v>0.14405590229044107</v>
      </c>
      <c r="W344" s="82">
        <v>0.14117590852629233</v>
      </c>
    </row>
    <row r="345" spans="1:23" s="78" customFormat="1" ht="14.25" customHeight="1">
      <c r="A345" s="71" t="s">
        <v>91</v>
      </c>
      <c r="B345" s="72">
        <v>87971</v>
      </c>
      <c r="C345" s="73">
        <v>79596</v>
      </c>
      <c r="D345" s="73">
        <v>83534</v>
      </c>
      <c r="E345" s="74">
        <v>80912</v>
      </c>
      <c r="F345" s="75"/>
      <c r="G345" s="73"/>
      <c r="H345" s="73">
        <v>90781</v>
      </c>
      <c r="I345" s="73">
        <v>79255</v>
      </c>
      <c r="J345" s="73">
        <v>68454</v>
      </c>
      <c r="K345" s="73">
        <v>62096</v>
      </c>
      <c r="L345" s="73">
        <v>56196</v>
      </c>
      <c r="M345" s="73">
        <v>55711</v>
      </c>
      <c r="N345" s="94"/>
      <c r="O345" s="73">
        <v>57019</v>
      </c>
      <c r="P345" s="73">
        <v>54193</v>
      </c>
      <c r="Q345" s="73">
        <v>49049</v>
      </c>
      <c r="R345" s="73">
        <v>44749</v>
      </c>
      <c r="S345" s="73">
        <v>43299</v>
      </c>
      <c r="T345" s="77">
        <v>41474</v>
      </c>
      <c r="U345" s="77">
        <v>39169</v>
      </c>
      <c r="V345" s="77">
        <v>35189</v>
      </c>
      <c r="W345" s="74">
        <v>30863</v>
      </c>
    </row>
    <row r="346" spans="1:23" s="78" customFormat="1" ht="14.25" customHeight="1">
      <c r="A346" s="79" t="s">
        <v>90</v>
      </c>
      <c r="B346" s="80">
        <v>0.527729953148527</v>
      </c>
      <c r="C346" s="81">
        <v>0.5066549544560506</v>
      </c>
      <c r="D346" s="81">
        <v>0.537462280357476</v>
      </c>
      <c r="E346" s="82">
        <v>0.5350261191562521</v>
      </c>
      <c r="F346" s="83"/>
      <c r="G346" s="81"/>
      <c r="H346" s="81">
        <v>0.5645128192372507</v>
      </c>
      <c r="I346" s="81">
        <v>0.5337288626399898</v>
      </c>
      <c r="J346" s="81">
        <v>0.4927300472187032</v>
      </c>
      <c r="K346" s="81">
        <v>0.4949071491193114</v>
      </c>
      <c r="L346" s="81">
        <v>0.526002471077165</v>
      </c>
      <c r="M346" s="81">
        <v>0.5707158662514342</v>
      </c>
      <c r="N346" s="84"/>
      <c r="O346" s="81">
        <v>0.5938118347878611</v>
      </c>
      <c r="P346" s="81">
        <v>0.5851933439156867</v>
      </c>
      <c r="Q346" s="81">
        <v>0.5651652897323332</v>
      </c>
      <c r="R346" s="81">
        <v>0.5431956397713065</v>
      </c>
      <c r="S346" s="81">
        <v>0.5384443200895356</v>
      </c>
      <c r="T346" s="81">
        <v>0.539660646437308</v>
      </c>
      <c r="U346" s="85">
        <v>0.5392950571389233</v>
      </c>
      <c r="V346" s="85">
        <v>0.525412846776361</v>
      </c>
      <c r="W346" s="82">
        <v>0.4914960028028156</v>
      </c>
    </row>
    <row r="347" spans="1:23" s="78" customFormat="1" ht="14.25" customHeight="1">
      <c r="A347" s="71" t="s">
        <v>92</v>
      </c>
      <c r="B347" s="72">
        <v>10541</v>
      </c>
      <c r="C347" s="73">
        <v>11810</v>
      </c>
      <c r="D347" s="73">
        <v>7931</v>
      </c>
      <c r="E347" s="74">
        <v>9118</v>
      </c>
      <c r="F347" s="75"/>
      <c r="G347" s="73"/>
      <c r="H347" s="73">
        <v>11461</v>
      </c>
      <c r="I347" s="73">
        <v>12372</v>
      </c>
      <c r="J347" s="73">
        <v>13589</v>
      </c>
      <c r="K347" s="73">
        <v>13952</v>
      </c>
      <c r="L347" s="73">
        <v>13827</v>
      </c>
      <c r="M347" s="73">
        <v>14637</v>
      </c>
      <c r="N347" s="94"/>
      <c r="O347" s="73">
        <v>15777</v>
      </c>
      <c r="P347" s="73">
        <v>16874</v>
      </c>
      <c r="Q347" s="73">
        <v>18763</v>
      </c>
      <c r="R347" s="73">
        <v>21414</v>
      </c>
      <c r="S347" s="73">
        <v>23294</v>
      </c>
      <c r="T347" s="77">
        <v>23397</v>
      </c>
      <c r="U347" s="77">
        <v>22700</v>
      </c>
      <c r="V347" s="77">
        <v>22137</v>
      </c>
      <c r="W347" s="74">
        <v>23066</v>
      </c>
    </row>
    <row r="348" spans="1:23" s="78" customFormat="1" ht="14.25" customHeight="1" thickBot="1">
      <c r="A348" s="86" t="s">
        <v>90</v>
      </c>
      <c r="B348" s="87">
        <v>0.06323449132257929</v>
      </c>
      <c r="C348" s="88">
        <v>0.07517456922616661</v>
      </c>
      <c r="D348" s="88">
        <v>0.05102848355777459</v>
      </c>
      <c r="E348" s="89">
        <v>0.06029227005223831</v>
      </c>
      <c r="F348" s="90"/>
      <c r="G348" s="88"/>
      <c r="H348" s="88">
        <v>0.07126911381542538</v>
      </c>
      <c r="I348" s="88">
        <v>0.0833170587165725</v>
      </c>
      <c r="J348" s="88">
        <v>0.09781325578717033</v>
      </c>
      <c r="K348" s="88">
        <v>0.11119789591137323</v>
      </c>
      <c r="L348" s="88">
        <v>0.12942266651690443</v>
      </c>
      <c r="M348" s="88">
        <v>0.1499446811998033</v>
      </c>
      <c r="N348" s="84"/>
      <c r="O348" s="88">
        <v>0.1643060965195476</v>
      </c>
      <c r="P348" s="88">
        <v>0.18221084799205245</v>
      </c>
      <c r="Q348" s="88">
        <v>0.21619597405141322</v>
      </c>
      <c r="R348" s="88">
        <v>0.2599385780701861</v>
      </c>
      <c r="S348" s="88">
        <v>0.2896723248150221</v>
      </c>
      <c r="T348" s="88">
        <v>0.30444230468953315</v>
      </c>
      <c r="U348" s="91">
        <v>0.31254302629767317</v>
      </c>
      <c r="V348" s="91">
        <v>0.33053125093319796</v>
      </c>
      <c r="W348" s="89">
        <v>0.3673280886708921</v>
      </c>
    </row>
    <row r="349" spans="1:23" s="44" customFormat="1" ht="14.25" customHeight="1">
      <c r="A349" s="123" t="s">
        <v>120</v>
      </c>
      <c r="B349" s="56">
        <v>6302</v>
      </c>
      <c r="C349" s="57">
        <v>6441</v>
      </c>
      <c r="D349" s="57">
        <v>6253</v>
      </c>
      <c r="E349" s="58">
        <v>6336</v>
      </c>
      <c r="F349" s="59">
        <v>5556</v>
      </c>
      <c r="G349" s="57"/>
      <c r="H349" s="57">
        <v>6374</v>
      </c>
      <c r="I349" s="57">
        <v>5528</v>
      </c>
      <c r="J349" s="57">
        <v>5105</v>
      </c>
      <c r="K349" s="57">
        <v>4125</v>
      </c>
      <c r="L349" s="57">
        <v>3136</v>
      </c>
      <c r="M349" s="57">
        <v>2733</v>
      </c>
      <c r="N349" s="92"/>
      <c r="O349" s="57">
        <v>2509</v>
      </c>
      <c r="P349" s="57">
        <v>2419</v>
      </c>
      <c r="Q349" s="57">
        <v>2251</v>
      </c>
      <c r="R349" s="57">
        <v>2092</v>
      </c>
      <c r="S349" s="57">
        <v>2104</v>
      </c>
      <c r="T349" s="61">
        <v>2013</v>
      </c>
      <c r="U349" s="61">
        <v>1765</v>
      </c>
      <c r="V349" s="61">
        <v>1530</v>
      </c>
      <c r="W349" s="58">
        <v>1364</v>
      </c>
    </row>
    <row r="350" spans="1:23" s="44" customFormat="1" ht="14.25" customHeight="1">
      <c r="A350" s="62" t="s">
        <v>87</v>
      </c>
      <c r="B350" s="63" t="s">
        <v>103</v>
      </c>
      <c r="C350" s="64" t="s">
        <v>45</v>
      </c>
      <c r="D350" s="64" t="s">
        <v>45</v>
      </c>
      <c r="E350" s="65" t="s">
        <v>45</v>
      </c>
      <c r="F350" s="66"/>
      <c r="G350" s="67"/>
      <c r="H350" s="93" t="s">
        <v>45</v>
      </c>
      <c r="I350" s="93" t="s">
        <v>45</v>
      </c>
      <c r="J350" s="64" t="s">
        <v>45</v>
      </c>
      <c r="K350" s="64" t="s">
        <v>45</v>
      </c>
      <c r="L350" s="64" t="s">
        <v>45</v>
      </c>
      <c r="M350" s="93" t="s">
        <v>45</v>
      </c>
      <c r="N350" s="60"/>
      <c r="O350" s="93" t="s">
        <v>45</v>
      </c>
      <c r="P350" s="93" t="s">
        <v>45</v>
      </c>
      <c r="Q350" s="93" t="s">
        <v>45</v>
      </c>
      <c r="R350" s="93" t="s">
        <v>45</v>
      </c>
      <c r="S350" s="93" t="s">
        <v>45</v>
      </c>
      <c r="T350" s="93" t="s">
        <v>45</v>
      </c>
      <c r="U350" s="96" t="s">
        <v>45</v>
      </c>
      <c r="V350" s="96" t="s">
        <v>45</v>
      </c>
      <c r="W350" s="97">
        <v>1</v>
      </c>
    </row>
    <row r="351" spans="1:23" s="78" customFormat="1" ht="14.25" customHeight="1">
      <c r="A351" s="71" t="s">
        <v>89</v>
      </c>
      <c r="B351" s="72">
        <v>2561</v>
      </c>
      <c r="C351" s="73">
        <v>2545</v>
      </c>
      <c r="D351" s="73">
        <v>2541</v>
      </c>
      <c r="E351" s="74">
        <v>2605</v>
      </c>
      <c r="F351" s="75"/>
      <c r="G351" s="73"/>
      <c r="H351" s="131">
        <v>2330</v>
      </c>
      <c r="I351" s="73">
        <v>2044</v>
      </c>
      <c r="J351" s="73">
        <v>2057</v>
      </c>
      <c r="K351" s="73">
        <v>1663</v>
      </c>
      <c r="L351" s="73">
        <v>1129</v>
      </c>
      <c r="M351" s="73">
        <v>881</v>
      </c>
      <c r="N351" s="94"/>
      <c r="O351" s="73">
        <v>627</v>
      </c>
      <c r="P351" s="73">
        <v>544</v>
      </c>
      <c r="Q351" s="73">
        <v>428</v>
      </c>
      <c r="R351" s="73">
        <v>385</v>
      </c>
      <c r="S351" s="73">
        <v>353</v>
      </c>
      <c r="T351" s="77">
        <v>300</v>
      </c>
      <c r="U351" s="77">
        <v>222</v>
      </c>
      <c r="V351" s="77">
        <v>175</v>
      </c>
      <c r="W351" s="74">
        <v>141</v>
      </c>
    </row>
    <row r="352" spans="1:23" s="78" customFormat="1" ht="14.25" customHeight="1">
      <c r="A352" s="79" t="s">
        <v>90</v>
      </c>
      <c r="B352" s="80">
        <v>0.40637892732465886</v>
      </c>
      <c r="C352" s="81">
        <v>0.3951249805930756</v>
      </c>
      <c r="D352" s="81">
        <v>0.4063649448264833</v>
      </c>
      <c r="E352" s="82">
        <v>0.41114267676767674</v>
      </c>
      <c r="F352" s="83"/>
      <c r="G352" s="81"/>
      <c r="H352" s="81">
        <v>0.3655475368685284</v>
      </c>
      <c r="I352" s="81">
        <v>0.36975397973950797</v>
      </c>
      <c r="J352" s="81">
        <v>0.4029382957884427</v>
      </c>
      <c r="K352" s="81">
        <v>0.40315151515151515</v>
      </c>
      <c r="L352" s="81">
        <v>0.36001275510204084</v>
      </c>
      <c r="M352" s="81">
        <v>0.32235638492499086</v>
      </c>
      <c r="N352" s="84"/>
      <c r="O352" s="81">
        <v>0.24990035870864885</v>
      </c>
      <c r="P352" s="81">
        <v>0.22488631665977676</v>
      </c>
      <c r="Q352" s="81">
        <v>0.19013771657041315</v>
      </c>
      <c r="R352" s="81">
        <v>0.18403441682600383</v>
      </c>
      <c r="S352" s="81">
        <v>0.16777566539923955</v>
      </c>
      <c r="T352" s="81">
        <v>0.14903129657228018</v>
      </c>
      <c r="U352" s="85">
        <v>0.12577903682719546</v>
      </c>
      <c r="V352" s="85">
        <v>0.11437908496732026</v>
      </c>
      <c r="W352" s="82">
        <v>0.10337243401759531</v>
      </c>
    </row>
    <row r="353" spans="1:23" s="78" customFormat="1" ht="14.25" customHeight="1">
      <c r="A353" s="71" t="s">
        <v>91</v>
      </c>
      <c r="B353" s="72">
        <v>3373</v>
      </c>
      <c r="C353" s="73">
        <v>3514</v>
      </c>
      <c r="D353" s="73">
        <v>3466</v>
      </c>
      <c r="E353" s="74">
        <v>3465</v>
      </c>
      <c r="F353" s="75"/>
      <c r="G353" s="73"/>
      <c r="H353" s="73">
        <v>3690</v>
      </c>
      <c r="I353" s="73">
        <v>3087</v>
      </c>
      <c r="J353" s="73">
        <v>2660</v>
      </c>
      <c r="K353" s="73">
        <v>2040</v>
      </c>
      <c r="L353" s="73">
        <v>1585</v>
      </c>
      <c r="M353" s="73">
        <v>1403</v>
      </c>
      <c r="N353" s="94"/>
      <c r="O353" s="73">
        <v>1425</v>
      </c>
      <c r="P353" s="73">
        <v>1368</v>
      </c>
      <c r="Q353" s="73">
        <v>1308</v>
      </c>
      <c r="R353" s="73">
        <v>1156</v>
      </c>
      <c r="S353" s="73">
        <v>1135</v>
      </c>
      <c r="T353" s="77">
        <v>1053</v>
      </c>
      <c r="U353" s="77">
        <v>903</v>
      </c>
      <c r="V353" s="77">
        <v>760</v>
      </c>
      <c r="W353" s="74">
        <v>636</v>
      </c>
    </row>
    <row r="354" spans="1:23" s="78" customFormat="1" ht="14.25" customHeight="1">
      <c r="A354" s="79" t="s">
        <v>90</v>
      </c>
      <c r="B354" s="80">
        <v>0.5352269120913996</v>
      </c>
      <c r="C354" s="81">
        <v>0.5455674584691818</v>
      </c>
      <c r="D354" s="81">
        <v>0.5542939389093235</v>
      </c>
      <c r="E354" s="82">
        <v>0.546875</v>
      </c>
      <c r="F354" s="83"/>
      <c r="G354" s="81"/>
      <c r="H354" s="81">
        <v>0.578914339504236</v>
      </c>
      <c r="I354" s="81">
        <v>0.5584298118668596</v>
      </c>
      <c r="J354" s="81">
        <v>0.5210577864838394</v>
      </c>
      <c r="K354" s="81">
        <v>0.49454545454545457</v>
      </c>
      <c r="L354" s="81">
        <v>0.5054209183673469</v>
      </c>
      <c r="M354" s="81">
        <v>0.51335528723015</v>
      </c>
      <c r="N354" s="84"/>
      <c r="O354" s="81">
        <v>0.5679553607014747</v>
      </c>
      <c r="P354" s="81">
        <v>0.5655229433650268</v>
      </c>
      <c r="Q354" s="81">
        <v>0.5810750777432252</v>
      </c>
      <c r="R354" s="81">
        <v>0.5525812619502868</v>
      </c>
      <c r="S354" s="81">
        <v>0.5394486692015209</v>
      </c>
      <c r="T354" s="81">
        <v>0.5230998509687034</v>
      </c>
      <c r="U354" s="85">
        <v>0.511614730878187</v>
      </c>
      <c r="V354" s="85">
        <v>0.49673202614379086</v>
      </c>
      <c r="W354" s="82">
        <v>0.46661775495231106</v>
      </c>
    </row>
    <row r="355" spans="1:23" s="78" customFormat="1" ht="14.25" customHeight="1">
      <c r="A355" s="71" t="s">
        <v>92</v>
      </c>
      <c r="B355" s="130">
        <v>368</v>
      </c>
      <c r="C355" s="73">
        <v>382</v>
      </c>
      <c r="D355" s="73">
        <v>246</v>
      </c>
      <c r="E355" s="74">
        <v>266</v>
      </c>
      <c r="F355" s="75"/>
      <c r="G355" s="73"/>
      <c r="H355" s="73">
        <v>354</v>
      </c>
      <c r="I355" s="73">
        <v>397</v>
      </c>
      <c r="J355" s="131">
        <v>388</v>
      </c>
      <c r="K355" s="73">
        <v>422</v>
      </c>
      <c r="L355" s="73">
        <v>422</v>
      </c>
      <c r="M355" s="73">
        <v>449</v>
      </c>
      <c r="N355" s="94"/>
      <c r="O355" s="73">
        <v>457</v>
      </c>
      <c r="P355" s="73">
        <v>507</v>
      </c>
      <c r="Q355" s="73">
        <v>515</v>
      </c>
      <c r="R355" s="73">
        <v>551</v>
      </c>
      <c r="S355" s="73">
        <v>616</v>
      </c>
      <c r="T355" s="77">
        <v>660</v>
      </c>
      <c r="U355" s="77">
        <v>640</v>
      </c>
      <c r="V355" s="77">
        <v>595</v>
      </c>
      <c r="W355" s="74">
        <v>586</v>
      </c>
    </row>
    <row r="356" spans="1:23" s="78" customFormat="1" ht="14.25" customHeight="1" thickBot="1">
      <c r="A356" s="86" t="s">
        <v>90</v>
      </c>
      <c r="B356" s="87">
        <v>0.058394160583941604</v>
      </c>
      <c r="C356" s="88">
        <v>0.05930756093774259</v>
      </c>
      <c r="D356" s="88">
        <v>0.03934111626419319</v>
      </c>
      <c r="E356" s="89">
        <v>0.04198232323232323</v>
      </c>
      <c r="F356" s="90"/>
      <c r="G356" s="88"/>
      <c r="H356" s="88">
        <v>0.05553812362723565</v>
      </c>
      <c r="I356" s="88">
        <v>0.07181620839363241</v>
      </c>
      <c r="J356" s="88">
        <v>0.07600391772771792</v>
      </c>
      <c r="K356" s="88">
        <v>0.1023030303030303</v>
      </c>
      <c r="L356" s="88">
        <v>0.13456632653061223</v>
      </c>
      <c r="M356" s="88">
        <v>0.16428832784485914</v>
      </c>
      <c r="N356" s="84"/>
      <c r="O356" s="88">
        <v>0.18214428058987644</v>
      </c>
      <c r="P356" s="88">
        <v>0.20959073997519637</v>
      </c>
      <c r="Q356" s="88">
        <v>0.22878720568636163</v>
      </c>
      <c r="R356" s="88">
        <v>0.26338432122370936</v>
      </c>
      <c r="S356" s="88">
        <v>0.29277566539923955</v>
      </c>
      <c r="T356" s="88">
        <v>0.32786885245901637</v>
      </c>
      <c r="U356" s="91">
        <v>0.3626062322946176</v>
      </c>
      <c r="V356" s="91">
        <v>0.3888888888888889</v>
      </c>
      <c r="W356" s="89">
        <v>0.42961876832844575</v>
      </c>
    </row>
    <row r="357" spans="1:23" s="44" customFormat="1" ht="14.25" customHeight="1">
      <c r="A357" s="123" t="s">
        <v>121</v>
      </c>
      <c r="B357" s="56">
        <v>9355</v>
      </c>
      <c r="C357" s="57">
        <v>9315</v>
      </c>
      <c r="D357" s="57">
        <v>8707</v>
      </c>
      <c r="E357" s="58">
        <v>7801</v>
      </c>
      <c r="F357" s="59">
        <v>6554</v>
      </c>
      <c r="G357" s="57"/>
      <c r="H357" s="57">
        <v>7615</v>
      </c>
      <c r="I357" s="57">
        <v>6301</v>
      </c>
      <c r="J357" s="57">
        <v>5446</v>
      </c>
      <c r="K357" s="57">
        <v>4537</v>
      </c>
      <c r="L357" s="57">
        <v>3377</v>
      </c>
      <c r="M357" s="57">
        <v>2671</v>
      </c>
      <c r="N357" s="92"/>
      <c r="O357" s="57">
        <v>2594</v>
      </c>
      <c r="P357" s="57">
        <v>2473</v>
      </c>
      <c r="Q357" s="57">
        <v>2492</v>
      </c>
      <c r="R357" s="57">
        <v>2424</v>
      </c>
      <c r="S357" s="57">
        <v>2243</v>
      </c>
      <c r="T357" s="61">
        <v>2048</v>
      </c>
      <c r="U357" s="61">
        <v>1932</v>
      </c>
      <c r="V357" s="61">
        <v>1722</v>
      </c>
      <c r="W357" s="58">
        <v>1621</v>
      </c>
    </row>
    <row r="358" spans="1:23" s="44" customFormat="1" ht="14.25" customHeight="1">
      <c r="A358" s="62" t="s">
        <v>87</v>
      </c>
      <c r="B358" s="63" t="s">
        <v>103</v>
      </c>
      <c r="C358" s="64" t="s">
        <v>45</v>
      </c>
      <c r="D358" s="64" t="s">
        <v>45</v>
      </c>
      <c r="E358" s="65" t="s">
        <v>45</v>
      </c>
      <c r="F358" s="66"/>
      <c r="G358" s="67"/>
      <c r="H358" s="93" t="s">
        <v>45</v>
      </c>
      <c r="I358" s="93" t="s">
        <v>45</v>
      </c>
      <c r="J358" s="64" t="s">
        <v>45</v>
      </c>
      <c r="K358" s="64" t="s">
        <v>45</v>
      </c>
      <c r="L358" s="64" t="s">
        <v>45</v>
      </c>
      <c r="M358" s="93" t="s">
        <v>45</v>
      </c>
      <c r="N358" s="60"/>
      <c r="O358" s="93" t="s">
        <v>45</v>
      </c>
      <c r="P358" s="93" t="s">
        <v>45</v>
      </c>
      <c r="Q358" s="68">
        <v>12</v>
      </c>
      <c r="R358" s="93" t="s">
        <v>45</v>
      </c>
      <c r="S358" s="93" t="s">
        <v>45</v>
      </c>
      <c r="T358" s="93" t="s">
        <v>45</v>
      </c>
      <c r="U358" s="96" t="s">
        <v>45</v>
      </c>
      <c r="V358" s="96" t="s">
        <v>45</v>
      </c>
      <c r="W358" s="116" t="s">
        <v>45</v>
      </c>
    </row>
    <row r="359" spans="1:23" s="78" customFormat="1" ht="14.25" customHeight="1">
      <c r="A359" s="71" t="s">
        <v>89</v>
      </c>
      <c r="B359" s="72">
        <v>4043</v>
      </c>
      <c r="C359" s="73">
        <v>4086</v>
      </c>
      <c r="D359" s="73">
        <v>3748</v>
      </c>
      <c r="E359" s="74">
        <v>3303</v>
      </c>
      <c r="F359" s="75"/>
      <c r="G359" s="73"/>
      <c r="H359" s="131">
        <v>2868</v>
      </c>
      <c r="I359" s="73">
        <v>2612</v>
      </c>
      <c r="J359" s="73">
        <v>2379</v>
      </c>
      <c r="K359" s="73">
        <v>1856</v>
      </c>
      <c r="L359" s="73">
        <v>1200</v>
      </c>
      <c r="M359" s="73">
        <v>699</v>
      </c>
      <c r="N359" s="94"/>
      <c r="O359" s="73">
        <v>548</v>
      </c>
      <c r="P359" s="73">
        <v>468</v>
      </c>
      <c r="Q359" s="73">
        <v>484</v>
      </c>
      <c r="R359" s="73">
        <v>418</v>
      </c>
      <c r="S359" s="73">
        <v>319</v>
      </c>
      <c r="T359" s="77">
        <v>246</v>
      </c>
      <c r="U359" s="77">
        <v>220</v>
      </c>
      <c r="V359" s="77">
        <v>201</v>
      </c>
      <c r="W359" s="74">
        <v>203</v>
      </c>
    </row>
    <row r="360" spans="1:23" s="78" customFormat="1" ht="14.25" customHeight="1">
      <c r="A360" s="79" t="s">
        <v>90</v>
      </c>
      <c r="B360" s="80">
        <v>0.43217530732228754</v>
      </c>
      <c r="C360" s="81">
        <v>0.4386473429951691</v>
      </c>
      <c r="D360" s="81">
        <v>0.4304582519811646</v>
      </c>
      <c r="E360" s="82">
        <v>0.42340725548006664</v>
      </c>
      <c r="F360" s="83"/>
      <c r="G360" s="81"/>
      <c r="H360" s="81">
        <v>0.3766250820748523</v>
      </c>
      <c r="I360" s="81">
        <v>0.4145373750198381</v>
      </c>
      <c r="J360" s="81">
        <v>0.43683437385236873</v>
      </c>
      <c r="K360" s="81">
        <v>0.4090808904562486</v>
      </c>
      <c r="L360" s="81">
        <v>0.3553449807521469</v>
      </c>
      <c r="M360" s="81">
        <v>0.2616997379258705</v>
      </c>
      <c r="N360" s="84"/>
      <c r="O360" s="81">
        <v>0.2112567463377024</v>
      </c>
      <c r="P360" s="81">
        <v>0.18924383340072787</v>
      </c>
      <c r="Q360" s="81">
        <v>0.19516129032258064</v>
      </c>
      <c r="R360" s="81">
        <v>0.17244224422442245</v>
      </c>
      <c r="S360" s="81">
        <v>0.1422202407489969</v>
      </c>
      <c r="T360" s="81">
        <v>0.1201171875</v>
      </c>
      <c r="U360" s="85">
        <v>0.11387163561076605</v>
      </c>
      <c r="V360" s="85">
        <v>0.11672473867595819</v>
      </c>
      <c r="W360" s="82">
        <v>0.12523133867982728</v>
      </c>
    </row>
    <row r="361" spans="1:23" s="78" customFormat="1" ht="14.25" customHeight="1">
      <c r="A361" s="71" t="s">
        <v>91</v>
      </c>
      <c r="B361" s="72">
        <v>4885</v>
      </c>
      <c r="C361" s="73">
        <v>4738</v>
      </c>
      <c r="D361" s="73">
        <v>4650</v>
      </c>
      <c r="E361" s="74">
        <v>4189</v>
      </c>
      <c r="F361" s="75"/>
      <c r="G361" s="73"/>
      <c r="H361" s="73">
        <v>4300</v>
      </c>
      <c r="I361" s="73">
        <v>3220</v>
      </c>
      <c r="J361" s="73">
        <v>2603</v>
      </c>
      <c r="K361" s="73">
        <v>2243</v>
      </c>
      <c r="L361" s="73">
        <v>1728</v>
      </c>
      <c r="M361" s="73">
        <v>1492</v>
      </c>
      <c r="N361" s="94"/>
      <c r="O361" s="73">
        <v>1481</v>
      </c>
      <c r="P361" s="73">
        <v>1420</v>
      </c>
      <c r="Q361" s="73">
        <v>1333</v>
      </c>
      <c r="R361" s="73">
        <v>1222</v>
      </c>
      <c r="S361" s="73">
        <v>1109</v>
      </c>
      <c r="T361" s="77">
        <v>1005</v>
      </c>
      <c r="U361" s="77">
        <v>995</v>
      </c>
      <c r="V361" s="77">
        <v>868</v>
      </c>
      <c r="W361" s="74">
        <v>718</v>
      </c>
    </row>
    <row r="362" spans="1:23" s="78" customFormat="1" ht="14.25" customHeight="1">
      <c r="A362" s="79" t="s">
        <v>90</v>
      </c>
      <c r="B362" s="80">
        <v>0.5221806520577231</v>
      </c>
      <c r="C362" s="81">
        <v>0.508641975308642</v>
      </c>
      <c r="D362" s="81">
        <v>0.5340530607557138</v>
      </c>
      <c r="E362" s="82">
        <v>0.5369824381489553</v>
      </c>
      <c r="F362" s="83"/>
      <c r="G362" s="81"/>
      <c r="H362" s="81">
        <v>0.5646749835850295</v>
      </c>
      <c r="I362" s="81">
        <v>0.511029995238851</v>
      </c>
      <c r="J362" s="81">
        <v>0.4779654792508263</v>
      </c>
      <c r="K362" s="81">
        <v>0.4943795459554772</v>
      </c>
      <c r="L362" s="81">
        <v>0.5116967722830915</v>
      </c>
      <c r="M362" s="81">
        <v>0.5585922875327592</v>
      </c>
      <c r="N362" s="84"/>
      <c r="O362" s="81">
        <v>0.5709329221279876</v>
      </c>
      <c r="P362" s="81">
        <v>0.5742013748483623</v>
      </c>
      <c r="Q362" s="81">
        <v>0.5375</v>
      </c>
      <c r="R362" s="81">
        <v>0.5041254125412541</v>
      </c>
      <c r="S362" s="81">
        <v>0.4944271065537227</v>
      </c>
      <c r="T362" s="81">
        <v>0.49072265625</v>
      </c>
      <c r="U362" s="85">
        <v>0.5150103519668737</v>
      </c>
      <c r="V362" s="85">
        <v>0.5040650406504065</v>
      </c>
      <c r="W362" s="82">
        <v>0.44293645897594075</v>
      </c>
    </row>
    <row r="363" spans="1:23" s="78" customFormat="1" ht="14.25" customHeight="1">
      <c r="A363" s="71" t="s">
        <v>92</v>
      </c>
      <c r="B363" s="130">
        <v>427</v>
      </c>
      <c r="C363" s="73">
        <v>491</v>
      </c>
      <c r="D363" s="73">
        <v>309</v>
      </c>
      <c r="E363" s="74">
        <v>309</v>
      </c>
      <c r="F363" s="75"/>
      <c r="G363" s="73"/>
      <c r="H363" s="73">
        <v>447</v>
      </c>
      <c r="I363" s="73">
        <v>469</v>
      </c>
      <c r="J363" s="131">
        <v>464</v>
      </c>
      <c r="K363" s="73">
        <v>438</v>
      </c>
      <c r="L363" s="73">
        <v>449</v>
      </c>
      <c r="M363" s="73">
        <v>480</v>
      </c>
      <c r="N363" s="94"/>
      <c r="O363" s="73">
        <v>565</v>
      </c>
      <c r="P363" s="73">
        <v>585</v>
      </c>
      <c r="Q363" s="73">
        <v>663</v>
      </c>
      <c r="R363" s="73">
        <v>784</v>
      </c>
      <c r="S363" s="73">
        <v>815</v>
      </c>
      <c r="T363" s="77">
        <v>797</v>
      </c>
      <c r="U363" s="77">
        <v>717</v>
      </c>
      <c r="V363" s="77">
        <v>653</v>
      </c>
      <c r="W363" s="74">
        <v>700</v>
      </c>
    </row>
    <row r="364" spans="1:23" s="78" customFormat="1" ht="14.25" customHeight="1" thickBot="1">
      <c r="A364" s="86" t="s">
        <v>90</v>
      </c>
      <c r="B364" s="87">
        <v>0.045644040619989314</v>
      </c>
      <c r="C364" s="88">
        <v>0.05271068169618894</v>
      </c>
      <c r="D364" s="88">
        <v>0.03548868726312163</v>
      </c>
      <c r="E364" s="89">
        <v>0.03961030637097808</v>
      </c>
      <c r="F364" s="90"/>
      <c r="G364" s="88"/>
      <c r="H364" s="88">
        <v>0.058699934340118186</v>
      </c>
      <c r="I364" s="88">
        <v>0.0744326297413109</v>
      </c>
      <c r="J364" s="88">
        <v>0.085200146896805</v>
      </c>
      <c r="K364" s="88">
        <v>0.09653956358827419</v>
      </c>
      <c r="L364" s="88">
        <v>0.13295824696476163</v>
      </c>
      <c r="M364" s="88">
        <v>0.17970797454137027</v>
      </c>
      <c r="N364" s="84"/>
      <c r="O364" s="88">
        <v>0.21781033153430995</v>
      </c>
      <c r="P364" s="88">
        <v>0.23655479175090982</v>
      </c>
      <c r="Q364" s="88">
        <v>0.26733870967741935</v>
      </c>
      <c r="R364" s="88">
        <v>0.3234323432343234</v>
      </c>
      <c r="S364" s="88">
        <v>0.36335265269728045</v>
      </c>
      <c r="T364" s="88">
        <v>0.38916015625</v>
      </c>
      <c r="U364" s="91">
        <v>0.37111801242236025</v>
      </c>
      <c r="V364" s="91">
        <v>0.3792102206736353</v>
      </c>
      <c r="W364" s="89">
        <v>0.431832202344232</v>
      </c>
    </row>
    <row r="365" spans="1:23" s="44" customFormat="1" ht="14.25" customHeight="1">
      <c r="A365" s="123" t="s">
        <v>23</v>
      </c>
      <c r="B365" s="56">
        <v>29125</v>
      </c>
      <c r="C365" s="57">
        <v>29541</v>
      </c>
      <c r="D365" s="57">
        <v>28984</v>
      </c>
      <c r="E365" s="58">
        <v>26995</v>
      </c>
      <c r="F365" s="59">
        <v>23588</v>
      </c>
      <c r="G365" s="57"/>
      <c r="H365" s="57">
        <v>28985</v>
      </c>
      <c r="I365" s="57">
        <v>26371</v>
      </c>
      <c r="J365" s="57">
        <v>23798</v>
      </c>
      <c r="K365" s="57">
        <v>20336</v>
      </c>
      <c r="L365" s="57">
        <v>17273</v>
      </c>
      <c r="M365" s="57">
        <v>15290</v>
      </c>
      <c r="N365" s="92"/>
      <c r="O365" s="57">
        <v>14309</v>
      </c>
      <c r="P365" s="57">
        <v>13269</v>
      </c>
      <c r="Q365" s="57">
        <v>12566</v>
      </c>
      <c r="R365" s="57">
        <v>12017</v>
      </c>
      <c r="S365" s="57">
        <v>11649</v>
      </c>
      <c r="T365" s="61">
        <v>10782</v>
      </c>
      <c r="U365" s="61">
        <v>9874</v>
      </c>
      <c r="V365" s="61">
        <v>9042</v>
      </c>
      <c r="W365" s="58">
        <v>8546</v>
      </c>
    </row>
    <row r="366" spans="1:23" s="44" customFormat="1" ht="14.25" customHeight="1">
      <c r="A366" s="62" t="s">
        <v>87</v>
      </c>
      <c r="B366" s="63" t="s">
        <v>103</v>
      </c>
      <c r="C366" s="64" t="s">
        <v>45</v>
      </c>
      <c r="D366" s="64" t="s">
        <v>45</v>
      </c>
      <c r="E366" s="65" t="s">
        <v>45</v>
      </c>
      <c r="F366" s="66"/>
      <c r="G366" s="67"/>
      <c r="H366" s="93" t="s">
        <v>45</v>
      </c>
      <c r="I366" s="93" t="s">
        <v>45</v>
      </c>
      <c r="J366" s="64" t="s">
        <v>45</v>
      </c>
      <c r="K366" s="64" t="s">
        <v>45</v>
      </c>
      <c r="L366" s="64" t="s">
        <v>45</v>
      </c>
      <c r="M366" s="93" t="s">
        <v>45</v>
      </c>
      <c r="N366" s="60"/>
      <c r="O366" s="93" t="s">
        <v>45</v>
      </c>
      <c r="P366" s="93" t="s">
        <v>45</v>
      </c>
      <c r="Q366" s="93" t="s">
        <v>45</v>
      </c>
      <c r="R366" s="93" t="s">
        <v>45</v>
      </c>
      <c r="S366" s="93" t="s">
        <v>45</v>
      </c>
      <c r="T366" s="68">
        <v>2</v>
      </c>
      <c r="U366" s="96" t="s">
        <v>45</v>
      </c>
      <c r="V366" s="69">
        <v>3</v>
      </c>
      <c r="W366" s="70">
        <v>25</v>
      </c>
    </row>
    <row r="367" spans="1:23" s="78" customFormat="1" ht="14.25" customHeight="1">
      <c r="A367" s="71" t="s">
        <v>89</v>
      </c>
      <c r="B367" s="72">
        <v>11953</v>
      </c>
      <c r="C367" s="73">
        <v>12278</v>
      </c>
      <c r="D367" s="73">
        <v>11917</v>
      </c>
      <c r="E367" s="74">
        <v>11123</v>
      </c>
      <c r="F367" s="75"/>
      <c r="G367" s="73"/>
      <c r="H367" s="131">
        <v>10467</v>
      </c>
      <c r="I367" s="73">
        <v>9775</v>
      </c>
      <c r="J367" s="73">
        <v>9788</v>
      </c>
      <c r="K367" s="73">
        <v>8137</v>
      </c>
      <c r="L367" s="73">
        <v>5988</v>
      </c>
      <c r="M367" s="73">
        <v>4187</v>
      </c>
      <c r="N367" s="94"/>
      <c r="O367" s="73">
        <v>3199</v>
      </c>
      <c r="P367" s="73">
        <v>2749</v>
      </c>
      <c r="Q367" s="73">
        <v>2533</v>
      </c>
      <c r="R367" s="73">
        <v>2177</v>
      </c>
      <c r="S367" s="73">
        <v>1927</v>
      </c>
      <c r="T367" s="77">
        <v>1550</v>
      </c>
      <c r="U367" s="77">
        <v>1249</v>
      </c>
      <c r="V367" s="77">
        <v>1093</v>
      </c>
      <c r="W367" s="74">
        <v>1043</v>
      </c>
    </row>
    <row r="368" spans="1:23" s="78" customFormat="1" ht="14.25" customHeight="1">
      <c r="A368" s="79" t="s">
        <v>90</v>
      </c>
      <c r="B368" s="80">
        <v>0.41040343347639485</v>
      </c>
      <c r="C368" s="81">
        <v>0.41562574049625944</v>
      </c>
      <c r="D368" s="81">
        <v>0.4111578802097709</v>
      </c>
      <c r="E368" s="82">
        <v>0.41203926653083905</v>
      </c>
      <c r="F368" s="83"/>
      <c r="G368" s="81"/>
      <c r="H368" s="81">
        <v>0.36111781956184236</v>
      </c>
      <c r="I368" s="81">
        <v>0.37067232945280804</v>
      </c>
      <c r="J368" s="81">
        <v>0.4112950668123372</v>
      </c>
      <c r="K368" s="81">
        <v>0.4001278520849725</v>
      </c>
      <c r="L368" s="81">
        <v>0.34666821050193947</v>
      </c>
      <c r="M368" s="81">
        <v>0.273839110529758</v>
      </c>
      <c r="N368" s="84"/>
      <c r="O368" s="81">
        <v>0.223565588091411</v>
      </c>
      <c r="P368" s="81">
        <v>0.20717461752958022</v>
      </c>
      <c r="Q368" s="81">
        <v>0.20157568040744867</v>
      </c>
      <c r="R368" s="81">
        <v>0.18116002330032455</v>
      </c>
      <c r="S368" s="81">
        <v>0.1654219246287235</v>
      </c>
      <c r="T368" s="81">
        <v>0.1437847866419295</v>
      </c>
      <c r="U368" s="85">
        <v>0.126493822159206</v>
      </c>
      <c r="V368" s="85">
        <v>0.12092045580263304</v>
      </c>
      <c r="W368" s="82">
        <v>0.1224034737706842</v>
      </c>
    </row>
    <row r="369" spans="1:23" s="78" customFormat="1" ht="14.25" customHeight="1">
      <c r="A369" s="71" t="s">
        <v>91</v>
      </c>
      <c r="B369" s="72">
        <v>15538</v>
      </c>
      <c r="C369" s="73">
        <v>15327</v>
      </c>
      <c r="D369" s="73">
        <v>15795</v>
      </c>
      <c r="E369" s="74">
        <v>14453</v>
      </c>
      <c r="F369" s="75"/>
      <c r="G369" s="73"/>
      <c r="H369" s="73">
        <v>16686</v>
      </c>
      <c r="I369" s="73">
        <v>14529</v>
      </c>
      <c r="J369" s="73">
        <v>11749</v>
      </c>
      <c r="K369" s="73">
        <v>9914</v>
      </c>
      <c r="L369" s="73">
        <v>8986</v>
      </c>
      <c r="M369" s="73">
        <v>8608</v>
      </c>
      <c r="N369" s="94"/>
      <c r="O369" s="73">
        <v>8530</v>
      </c>
      <c r="P369" s="73">
        <v>7838</v>
      </c>
      <c r="Q369" s="73">
        <v>7015</v>
      </c>
      <c r="R369" s="73">
        <v>6431</v>
      </c>
      <c r="S369" s="73">
        <v>6149</v>
      </c>
      <c r="T369" s="77">
        <v>5679</v>
      </c>
      <c r="U369" s="77">
        <v>5269</v>
      </c>
      <c r="V369" s="77">
        <v>4757</v>
      </c>
      <c r="W369" s="74">
        <v>4227</v>
      </c>
    </row>
    <row r="370" spans="1:23" s="78" customFormat="1" ht="14.25" customHeight="1">
      <c r="A370" s="79" t="s">
        <v>90</v>
      </c>
      <c r="B370" s="80">
        <v>0.5334935622317597</v>
      </c>
      <c r="C370" s="81">
        <v>0.5188382248400528</v>
      </c>
      <c r="D370" s="81">
        <v>0.5449558377035606</v>
      </c>
      <c r="E370" s="82">
        <v>0.5353954436006668</v>
      </c>
      <c r="F370" s="83"/>
      <c r="G370" s="81"/>
      <c r="H370" s="81">
        <v>0.5756770743488011</v>
      </c>
      <c r="I370" s="81">
        <v>0.5509461150506237</v>
      </c>
      <c r="J370" s="81">
        <v>0.4936969493234726</v>
      </c>
      <c r="K370" s="81">
        <v>0.4875098347757671</v>
      </c>
      <c r="L370" s="81">
        <v>0.5202338910438257</v>
      </c>
      <c r="M370" s="81">
        <v>0.5629823413996076</v>
      </c>
      <c r="N370" s="84"/>
      <c r="O370" s="81">
        <v>0.5961283108533091</v>
      </c>
      <c r="P370" s="81">
        <v>0.5907001281181702</v>
      </c>
      <c r="Q370" s="81">
        <v>0.558252427184466</v>
      </c>
      <c r="R370" s="81">
        <v>0.5351585254223183</v>
      </c>
      <c r="S370" s="81">
        <v>0.5278564683663833</v>
      </c>
      <c r="T370" s="81">
        <v>0.526808905380334</v>
      </c>
      <c r="U370" s="85">
        <v>0.5336236580919587</v>
      </c>
      <c r="V370" s="85">
        <v>0.5262750304237195</v>
      </c>
      <c r="W370" s="82">
        <v>0.49606853655674216</v>
      </c>
    </row>
    <row r="371" spans="1:23" s="78" customFormat="1" ht="14.25" customHeight="1">
      <c r="A371" s="71" t="s">
        <v>92</v>
      </c>
      <c r="B371" s="130">
        <v>1634</v>
      </c>
      <c r="C371" s="73">
        <v>1936</v>
      </c>
      <c r="D371" s="73">
        <v>1272</v>
      </c>
      <c r="E371" s="74">
        <v>1419</v>
      </c>
      <c r="F371" s="75"/>
      <c r="G371" s="73"/>
      <c r="H371" s="73">
        <v>1832</v>
      </c>
      <c r="I371" s="73">
        <v>2067</v>
      </c>
      <c r="J371" s="131">
        <v>2261</v>
      </c>
      <c r="K371" s="73">
        <v>2285</v>
      </c>
      <c r="L371" s="73">
        <v>2299</v>
      </c>
      <c r="M371" s="73">
        <v>2495</v>
      </c>
      <c r="N371" s="94"/>
      <c r="O371" s="73">
        <v>2580</v>
      </c>
      <c r="P371" s="73">
        <v>2682</v>
      </c>
      <c r="Q371" s="73">
        <v>3018</v>
      </c>
      <c r="R371" s="73">
        <v>3409</v>
      </c>
      <c r="S371" s="73">
        <v>3573</v>
      </c>
      <c r="T371" s="77">
        <v>3551</v>
      </c>
      <c r="U371" s="77">
        <v>3356</v>
      </c>
      <c r="V371" s="77">
        <v>3189</v>
      </c>
      <c r="W371" s="74">
        <v>3251</v>
      </c>
    </row>
    <row r="372" spans="1:23" s="78" customFormat="1" ht="14.25" customHeight="1" thickBot="1">
      <c r="A372" s="86" t="s">
        <v>90</v>
      </c>
      <c r="B372" s="87">
        <v>0.05610300429184549</v>
      </c>
      <c r="C372" s="88">
        <v>0.06553603466368775</v>
      </c>
      <c r="D372" s="88">
        <v>0.043886282086668504</v>
      </c>
      <c r="E372" s="89">
        <v>0.05256528986849417</v>
      </c>
      <c r="F372" s="90"/>
      <c r="G372" s="88"/>
      <c r="H372" s="88">
        <v>0.06320510608935656</v>
      </c>
      <c r="I372" s="88">
        <v>0.0783815554965682</v>
      </c>
      <c r="J372" s="88">
        <v>0.09500798386419027</v>
      </c>
      <c r="K372" s="88">
        <v>0.11236231313926043</v>
      </c>
      <c r="L372" s="88">
        <v>0.13309789845423492</v>
      </c>
      <c r="M372" s="88">
        <v>0.1631785480706344</v>
      </c>
      <c r="N372" s="84"/>
      <c r="O372" s="88">
        <v>0.1803061010552799</v>
      </c>
      <c r="P372" s="88">
        <v>0.2021252543522496</v>
      </c>
      <c r="Q372" s="88">
        <v>0.2401718924080853</v>
      </c>
      <c r="R372" s="88">
        <v>0.28368145127735706</v>
      </c>
      <c r="S372" s="88">
        <v>0.30672160700489315</v>
      </c>
      <c r="T372" s="88">
        <v>0.32940630797773657</v>
      </c>
      <c r="U372" s="91">
        <v>0.3398825197488353</v>
      </c>
      <c r="V372" s="91">
        <v>0.3528045137736475</v>
      </c>
      <c r="W372" s="89">
        <v>0.3815279896725736</v>
      </c>
    </row>
    <row r="373" spans="1:23" s="44" customFormat="1" ht="14.25" customHeight="1">
      <c r="A373" s="123" t="s">
        <v>122</v>
      </c>
      <c r="B373" s="56">
        <v>11564</v>
      </c>
      <c r="C373" s="57">
        <v>11757</v>
      </c>
      <c r="D373" s="57">
        <v>11176</v>
      </c>
      <c r="E373" s="58">
        <v>10864</v>
      </c>
      <c r="F373" s="59">
        <v>9993</v>
      </c>
      <c r="G373" s="57"/>
      <c r="H373" s="57">
        <v>9704</v>
      </c>
      <c r="I373" s="57">
        <v>8841</v>
      </c>
      <c r="J373" s="57">
        <v>8343</v>
      </c>
      <c r="K373" s="57">
        <v>7349</v>
      </c>
      <c r="L373" s="57">
        <v>6610</v>
      </c>
      <c r="M373" s="57">
        <v>6220</v>
      </c>
      <c r="N373" s="92"/>
      <c r="O373" s="57">
        <v>6136</v>
      </c>
      <c r="P373" s="57">
        <v>6183</v>
      </c>
      <c r="Q373" s="57">
        <v>5967</v>
      </c>
      <c r="R373" s="57">
        <v>5889</v>
      </c>
      <c r="S373" s="57">
        <v>6002</v>
      </c>
      <c r="T373" s="61">
        <v>6002</v>
      </c>
      <c r="U373" s="61">
        <v>6078</v>
      </c>
      <c r="V373" s="61">
        <v>5806</v>
      </c>
      <c r="W373" s="58">
        <v>5817</v>
      </c>
    </row>
    <row r="374" spans="1:23" s="44" customFormat="1" ht="14.25" customHeight="1">
      <c r="A374" s="62" t="s">
        <v>87</v>
      </c>
      <c r="B374" s="63" t="s">
        <v>103</v>
      </c>
      <c r="C374" s="64" t="s">
        <v>45</v>
      </c>
      <c r="D374" s="64" t="s">
        <v>45</v>
      </c>
      <c r="E374" s="65" t="s">
        <v>45</v>
      </c>
      <c r="F374" s="66"/>
      <c r="G374" s="67"/>
      <c r="H374" s="93" t="s">
        <v>45</v>
      </c>
      <c r="I374" s="93" t="s">
        <v>45</v>
      </c>
      <c r="J374" s="64" t="s">
        <v>45</v>
      </c>
      <c r="K374" s="64" t="s">
        <v>45</v>
      </c>
      <c r="L374" s="64" t="s">
        <v>45</v>
      </c>
      <c r="M374" s="93" t="s">
        <v>45</v>
      </c>
      <c r="N374" s="60"/>
      <c r="O374" s="93" t="s">
        <v>45</v>
      </c>
      <c r="P374" s="93" t="s">
        <v>45</v>
      </c>
      <c r="Q374" s="93" t="s">
        <v>45</v>
      </c>
      <c r="R374" s="93" t="s">
        <v>45</v>
      </c>
      <c r="S374" s="93" t="s">
        <v>45</v>
      </c>
      <c r="T374" s="93" t="s">
        <v>45</v>
      </c>
      <c r="U374" s="69">
        <v>2</v>
      </c>
      <c r="V374" s="69">
        <v>4</v>
      </c>
      <c r="W374" s="70">
        <v>3</v>
      </c>
    </row>
    <row r="375" spans="1:23" s="78" customFormat="1" ht="14.25" customHeight="1">
      <c r="A375" s="71" t="s">
        <v>89</v>
      </c>
      <c r="B375" s="72">
        <v>4784</v>
      </c>
      <c r="C375" s="73">
        <v>4850</v>
      </c>
      <c r="D375" s="73">
        <v>4669</v>
      </c>
      <c r="E375" s="74">
        <v>4435</v>
      </c>
      <c r="F375" s="75"/>
      <c r="G375" s="73"/>
      <c r="H375" s="131">
        <v>3410</v>
      </c>
      <c r="I375" s="73">
        <v>3293</v>
      </c>
      <c r="J375" s="73">
        <v>3266</v>
      </c>
      <c r="K375" s="73">
        <v>2763</v>
      </c>
      <c r="L375" s="73">
        <v>2247</v>
      </c>
      <c r="M375" s="73">
        <v>1784</v>
      </c>
      <c r="N375" s="94"/>
      <c r="O375" s="73">
        <v>1421</v>
      </c>
      <c r="P375" s="73">
        <v>1373</v>
      </c>
      <c r="Q375" s="73">
        <v>1237</v>
      </c>
      <c r="R375" s="73">
        <v>1141</v>
      </c>
      <c r="S375" s="73">
        <v>1011</v>
      </c>
      <c r="T375" s="77">
        <v>953</v>
      </c>
      <c r="U375" s="77">
        <v>972</v>
      </c>
      <c r="V375" s="77">
        <v>929</v>
      </c>
      <c r="W375" s="74">
        <v>918</v>
      </c>
    </row>
    <row r="376" spans="1:23" s="78" customFormat="1" ht="14.25" customHeight="1">
      <c r="A376" s="79" t="s">
        <v>90</v>
      </c>
      <c r="B376" s="80">
        <v>0.41369768246281563</v>
      </c>
      <c r="C376" s="81">
        <v>0.4125202007314791</v>
      </c>
      <c r="D376" s="81">
        <v>0.4177702219040802</v>
      </c>
      <c r="E376" s="82">
        <v>0.40822901325478644</v>
      </c>
      <c r="F376" s="83"/>
      <c r="G376" s="81"/>
      <c r="H376" s="81">
        <v>0.351401483924155</v>
      </c>
      <c r="I376" s="81">
        <v>0.3724691776948309</v>
      </c>
      <c r="J376" s="81">
        <v>0.39146589955651445</v>
      </c>
      <c r="K376" s="81">
        <v>0.3759695196625391</v>
      </c>
      <c r="L376" s="81">
        <v>0.3399394856278366</v>
      </c>
      <c r="M376" s="81">
        <v>0.2868167202572347</v>
      </c>
      <c r="N376" s="84"/>
      <c r="O376" s="81">
        <v>0.23158409387222947</v>
      </c>
      <c r="P376" s="81">
        <v>0.2220604884360343</v>
      </c>
      <c r="Q376" s="81">
        <v>0.2073068543656779</v>
      </c>
      <c r="R376" s="81">
        <v>0.19375106130073017</v>
      </c>
      <c r="S376" s="81">
        <v>0.1684438520493169</v>
      </c>
      <c r="T376" s="81">
        <v>0.15878040653115627</v>
      </c>
      <c r="U376" s="85">
        <v>0.15997366688610928</v>
      </c>
      <c r="V376" s="85">
        <v>0.16011720096518442</v>
      </c>
      <c r="W376" s="82">
        <v>0.15789473684210525</v>
      </c>
    </row>
    <row r="377" spans="1:23" s="78" customFormat="1" ht="14.25" customHeight="1">
      <c r="A377" s="71" t="s">
        <v>91</v>
      </c>
      <c r="B377" s="72">
        <v>6119</v>
      </c>
      <c r="C377" s="73">
        <v>6106</v>
      </c>
      <c r="D377" s="73">
        <v>5985</v>
      </c>
      <c r="E377" s="74">
        <v>5836</v>
      </c>
      <c r="F377" s="75"/>
      <c r="G377" s="73"/>
      <c r="H377" s="131">
        <v>5516</v>
      </c>
      <c r="I377" s="73">
        <v>4725</v>
      </c>
      <c r="J377" s="73">
        <v>4211</v>
      </c>
      <c r="K377" s="73">
        <v>3663</v>
      </c>
      <c r="L377" s="73">
        <v>3441</v>
      </c>
      <c r="M377" s="73">
        <v>3495</v>
      </c>
      <c r="N377" s="94"/>
      <c r="O377" s="73">
        <v>3673</v>
      </c>
      <c r="P377" s="73">
        <v>3677</v>
      </c>
      <c r="Q377" s="73">
        <v>3403</v>
      </c>
      <c r="R377" s="73">
        <v>3245</v>
      </c>
      <c r="S377" s="73">
        <v>3289</v>
      </c>
      <c r="T377" s="77">
        <v>3303</v>
      </c>
      <c r="U377" s="77">
        <v>3322</v>
      </c>
      <c r="V377" s="77">
        <v>3094</v>
      </c>
      <c r="W377" s="74">
        <v>2990</v>
      </c>
    </row>
    <row r="378" spans="1:23" s="78" customFormat="1" ht="14.25" customHeight="1">
      <c r="A378" s="79" t="s">
        <v>90</v>
      </c>
      <c r="B378" s="80">
        <v>0.5291421653407126</v>
      </c>
      <c r="C378" s="81">
        <v>0.5193501743642086</v>
      </c>
      <c r="D378" s="81">
        <v>0.5355225483178239</v>
      </c>
      <c r="E378" s="82">
        <v>0.5371870397643593</v>
      </c>
      <c r="F378" s="83"/>
      <c r="G378" s="81"/>
      <c r="H378" s="81">
        <v>0.5684253915910965</v>
      </c>
      <c r="I378" s="81">
        <v>0.5344418052256532</v>
      </c>
      <c r="J378" s="81">
        <v>0.5047345079707539</v>
      </c>
      <c r="K378" s="81">
        <v>0.49843516124642806</v>
      </c>
      <c r="L378" s="81">
        <v>0.5205748865355522</v>
      </c>
      <c r="M378" s="81">
        <v>0.5618971061093248</v>
      </c>
      <c r="N378" s="84"/>
      <c r="O378" s="81">
        <v>0.5985984354628422</v>
      </c>
      <c r="P378" s="81">
        <v>0.5946951318130358</v>
      </c>
      <c r="Q378" s="81">
        <v>0.5703033350092174</v>
      </c>
      <c r="R378" s="81">
        <v>0.5510273391068093</v>
      </c>
      <c r="S378" s="81">
        <v>0.5479840053315561</v>
      </c>
      <c r="T378" s="81">
        <v>0.5503165611462846</v>
      </c>
      <c r="U378" s="85">
        <v>0.5467412771560237</v>
      </c>
      <c r="V378" s="85">
        <v>0.5332643915891072</v>
      </c>
      <c r="W378" s="82">
        <v>0.5142758857929136</v>
      </c>
    </row>
    <row r="379" spans="1:23" s="78" customFormat="1" ht="14.25" customHeight="1">
      <c r="A379" s="71" t="s">
        <v>92</v>
      </c>
      <c r="B379" s="130">
        <v>661</v>
      </c>
      <c r="C379" s="73">
        <v>801</v>
      </c>
      <c r="D379" s="73">
        <v>522</v>
      </c>
      <c r="E379" s="74">
        <v>593</v>
      </c>
      <c r="F379" s="75"/>
      <c r="G379" s="73"/>
      <c r="H379" s="73">
        <v>778</v>
      </c>
      <c r="I379" s="73">
        <v>823</v>
      </c>
      <c r="J379" s="131">
        <v>866</v>
      </c>
      <c r="K379" s="73">
        <v>923</v>
      </c>
      <c r="L379" s="73">
        <v>922</v>
      </c>
      <c r="M379" s="73">
        <v>941</v>
      </c>
      <c r="N379" s="94"/>
      <c r="O379" s="73">
        <v>1042</v>
      </c>
      <c r="P379" s="73">
        <v>1133</v>
      </c>
      <c r="Q379" s="73">
        <v>1327</v>
      </c>
      <c r="R379" s="73">
        <v>1503</v>
      </c>
      <c r="S379" s="73">
        <v>1702</v>
      </c>
      <c r="T379" s="77">
        <v>1746</v>
      </c>
      <c r="U379" s="77">
        <v>1782</v>
      </c>
      <c r="V379" s="77">
        <v>1779</v>
      </c>
      <c r="W379" s="74">
        <v>1906</v>
      </c>
    </row>
    <row r="380" spans="1:23" s="78" customFormat="1" ht="14.25" customHeight="1" thickBot="1">
      <c r="A380" s="86" t="s">
        <v>90</v>
      </c>
      <c r="B380" s="87">
        <v>0.05716015219647181</v>
      </c>
      <c r="C380" s="88">
        <v>0.06812962490431232</v>
      </c>
      <c r="D380" s="88">
        <v>0.04670722977809592</v>
      </c>
      <c r="E380" s="89">
        <v>0.0545839469808542</v>
      </c>
      <c r="F380" s="90"/>
      <c r="G380" s="88"/>
      <c r="H380" s="88">
        <v>0.08017312448474856</v>
      </c>
      <c r="I380" s="88">
        <v>0.09308901707951589</v>
      </c>
      <c r="J380" s="88">
        <v>0.10379959247273163</v>
      </c>
      <c r="K380" s="88">
        <v>0.1255953190910328</v>
      </c>
      <c r="L380" s="88">
        <v>0.1394856278366112</v>
      </c>
      <c r="M380" s="88">
        <v>0.15128617363344052</v>
      </c>
      <c r="N380" s="84"/>
      <c r="O380" s="88">
        <v>0.1698174706649283</v>
      </c>
      <c r="P380" s="88">
        <v>0.18324437975092997</v>
      </c>
      <c r="Q380" s="88">
        <v>0.22238981062510474</v>
      </c>
      <c r="R380" s="88">
        <v>0.25522159959246055</v>
      </c>
      <c r="S380" s="88">
        <v>0.28357214261912694</v>
      </c>
      <c r="T380" s="88">
        <v>0.29090303232255915</v>
      </c>
      <c r="U380" s="91">
        <v>0.293285055957867</v>
      </c>
      <c r="V380" s="91">
        <v>0.3066184074457084</v>
      </c>
      <c r="W380" s="89">
        <v>0.3278293773649811</v>
      </c>
    </row>
    <row r="381" spans="1:23" s="44" customFormat="1" ht="14.25" customHeight="1">
      <c r="A381" s="123" t="s">
        <v>123</v>
      </c>
      <c r="B381" s="56">
        <v>21858</v>
      </c>
      <c r="C381" s="57">
        <v>20659</v>
      </c>
      <c r="D381" s="57">
        <v>20352</v>
      </c>
      <c r="E381" s="58">
        <v>20431</v>
      </c>
      <c r="F381" s="59">
        <v>18184</v>
      </c>
      <c r="G381" s="57"/>
      <c r="H381" s="57">
        <v>18352</v>
      </c>
      <c r="I381" s="57">
        <v>16037</v>
      </c>
      <c r="J381" s="57">
        <v>14738</v>
      </c>
      <c r="K381" s="57">
        <v>14231</v>
      </c>
      <c r="L381" s="57">
        <v>12725</v>
      </c>
      <c r="M381" s="57">
        <v>11464</v>
      </c>
      <c r="N381" s="92"/>
      <c r="O381" s="57">
        <v>11169</v>
      </c>
      <c r="P381" s="57">
        <v>10591</v>
      </c>
      <c r="Q381" s="57">
        <v>9641</v>
      </c>
      <c r="R381" s="57">
        <v>9268</v>
      </c>
      <c r="S381" s="57">
        <v>9041</v>
      </c>
      <c r="T381" s="61">
        <v>8572</v>
      </c>
      <c r="U381" s="61">
        <v>8169</v>
      </c>
      <c r="V381" s="61">
        <v>7212</v>
      </c>
      <c r="W381" s="58">
        <v>6629</v>
      </c>
    </row>
    <row r="382" spans="1:23" s="44" customFormat="1" ht="14.25" customHeight="1">
      <c r="A382" s="62" t="s">
        <v>87</v>
      </c>
      <c r="B382" s="63" t="s">
        <v>103</v>
      </c>
      <c r="C382" s="64" t="s">
        <v>45</v>
      </c>
      <c r="D382" s="64" t="s">
        <v>45</v>
      </c>
      <c r="E382" s="65" t="s">
        <v>45</v>
      </c>
      <c r="F382" s="66"/>
      <c r="G382" s="67"/>
      <c r="H382" s="93" t="s">
        <v>45</v>
      </c>
      <c r="I382" s="93" t="s">
        <v>45</v>
      </c>
      <c r="J382" s="64" t="s">
        <v>45</v>
      </c>
      <c r="K382" s="64" t="s">
        <v>45</v>
      </c>
      <c r="L382" s="64" t="s">
        <v>45</v>
      </c>
      <c r="M382" s="93" t="s">
        <v>45</v>
      </c>
      <c r="N382" s="60"/>
      <c r="O382" s="93" t="s">
        <v>45</v>
      </c>
      <c r="P382" s="93" t="s">
        <v>45</v>
      </c>
      <c r="Q382" s="93" t="s">
        <v>45</v>
      </c>
      <c r="R382" s="93" t="s">
        <v>45</v>
      </c>
      <c r="S382" s="93" t="s">
        <v>45</v>
      </c>
      <c r="T382" s="93" t="s">
        <v>45</v>
      </c>
      <c r="U382" s="69">
        <v>2</v>
      </c>
      <c r="V382" s="69">
        <v>7</v>
      </c>
      <c r="W382" s="70">
        <v>24</v>
      </c>
    </row>
    <row r="383" spans="1:23" s="78" customFormat="1" ht="14.25" customHeight="1">
      <c r="A383" s="71" t="s">
        <v>89</v>
      </c>
      <c r="B383" s="72">
        <v>8960</v>
      </c>
      <c r="C383" s="73">
        <v>8569</v>
      </c>
      <c r="D383" s="73">
        <v>8253</v>
      </c>
      <c r="E383" s="74">
        <v>7802</v>
      </c>
      <c r="F383" s="75"/>
      <c r="G383" s="73"/>
      <c r="H383" s="131">
        <v>6316</v>
      </c>
      <c r="I383" s="73">
        <v>5858</v>
      </c>
      <c r="J383" s="73">
        <v>5551</v>
      </c>
      <c r="K383" s="73">
        <v>5020</v>
      </c>
      <c r="L383" s="73">
        <v>4036</v>
      </c>
      <c r="M383" s="73">
        <v>3027</v>
      </c>
      <c r="N383" s="94"/>
      <c r="O383" s="73">
        <v>2581</v>
      </c>
      <c r="P383" s="73">
        <v>2322</v>
      </c>
      <c r="Q383" s="73">
        <v>1962</v>
      </c>
      <c r="R383" s="73">
        <v>1693</v>
      </c>
      <c r="S383" s="73">
        <v>1487</v>
      </c>
      <c r="T383" s="77">
        <v>1290</v>
      </c>
      <c r="U383" s="77">
        <v>1184</v>
      </c>
      <c r="V383" s="77">
        <v>908</v>
      </c>
      <c r="W383" s="74">
        <v>824</v>
      </c>
    </row>
    <row r="384" spans="1:23" s="78" customFormat="1" ht="14.25" customHeight="1">
      <c r="A384" s="79" t="s">
        <v>90</v>
      </c>
      <c r="B384" s="80">
        <v>0.4099185652850215</v>
      </c>
      <c r="C384" s="81">
        <v>0.4147829033351082</v>
      </c>
      <c r="D384" s="81">
        <v>0.40551297169811323</v>
      </c>
      <c r="E384" s="82">
        <v>0.3818706867015809</v>
      </c>
      <c r="F384" s="83"/>
      <c r="G384" s="81"/>
      <c r="H384" s="81">
        <v>0.3441586748038361</v>
      </c>
      <c r="I384" s="81">
        <v>0.36528028933092227</v>
      </c>
      <c r="J384" s="81">
        <v>0.3766454064323517</v>
      </c>
      <c r="K384" s="81">
        <v>0.35275103646967887</v>
      </c>
      <c r="L384" s="81">
        <v>0.31717092337917485</v>
      </c>
      <c r="M384" s="81">
        <v>0.2640439637124913</v>
      </c>
      <c r="N384" s="84"/>
      <c r="O384" s="81">
        <v>0.23108604172262512</v>
      </c>
      <c r="P384" s="81">
        <v>0.21924275328108772</v>
      </c>
      <c r="Q384" s="81">
        <v>0.20350586038792656</v>
      </c>
      <c r="R384" s="81">
        <v>0.18267155804920154</v>
      </c>
      <c r="S384" s="81">
        <v>0.16447295653135716</v>
      </c>
      <c r="T384" s="81">
        <v>0.15048996733551095</v>
      </c>
      <c r="U384" s="85">
        <v>0.14497367454389617</v>
      </c>
      <c r="V384" s="85">
        <v>0.1260235947258848</v>
      </c>
      <c r="W384" s="82">
        <v>0.12475397426192279</v>
      </c>
    </row>
    <row r="385" spans="1:23" s="78" customFormat="1" ht="14.25" customHeight="1">
      <c r="A385" s="71" t="s">
        <v>91</v>
      </c>
      <c r="B385" s="72">
        <v>11467</v>
      </c>
      <c r="C385" s="73">
        <v>10485</v>
      </c>
      <c r="D385" s="73">
        <v>10980</v>
      </c>
      <c r="E385" s="74">
        <v>11243</v>
      </c>
      <c r="F385" s="75"/>
      <c r="G385" s="73"/>
      <c r="H385" s="131">
        <v>10605</v>
      </c>
      <c r="I385" s="73">
        <v>8684</v>
      </c>
      <c r="J385" s="73">
        <v>7386</v>
      </c>
      <c r="K385" s="73">
        <v>7364</v>
      </c>
      <c r="L385" s="73">
        <v>6798</v>
      </c>
      <c r="M385" s="73">
        <v>6453</v>
      </c>
      <c r="N385" s="94"/>
      <c r="O385" s="73">
        <v>6534</v>
      </c>
      <c r="P385" s="73">
        <v>6057</v>
      </c>
      <c r="Q385" s="73">
        <v>5304</v>
      </c>
      <c r="R385" s="73">
        <v>4885</v>
      </c>
      <c r="S385" s="73">
        <v>4671</v>
      </c>
      <c r="T385" s="77">
        <v>4507</v>
      </c>
      <c r="U385" s="77">
        <v>4299</v>
      </c>
      <c r="V385" s="77">
        <v>3650</v>
      </c>
      <c r="W385" s="74">
        <v>3118</v>
      </c>
    </row>
    <row r="386" spans="1:23" s="78" customFormat="1" ht="14.25" customHeight="1">
      <c r="A386" s="79" t="s">
        <v>90</v>
      </c>
      <c r="B386" s="80">
        <v>0.5246134138530515</v>
      </c>
      <c r="C386" s="81">
        <v>0.5075269858173194</v>
      </c>
      <c r="D386" s="81">
        <v>0.5395047169811321</v>
      </c>
      <c r="E386" s="82">
        <v>0.5502912241202095</v>
      </c>
      <c r="F386" s="83"/>
      <c r="G386" s="81"/>
      <c r="H386" s="81">
        <v>0.5778661726242371</v>
      </c>
      <c r="I386" s="81">
        <v>0.5414977863690217</v>
      </c>
      <c r="J386" s="81">
        <v>0.5011534807979373</v>
      </c>
      <c r="K386" s="81">
        <v>0.5174618789965568</v>
      </c>
      <c r="L386" s="81">
        <v>0.5342239685658153</v>
      </c>
      <c r="M386" s="81">
        <v>0.5628925331472435</v>
      </c>
      <c r="N386" s="84"/>
      <c r="O386" s="81">
        <v>0.5850120870265915</v>
      </c>
      <c r="P386" s="81">
        <v>0.5719006703805117</v>
      </c>
      <c r="Q386" s="81">
        <v>0.5501503993361685</v>
      </c>
      <c r="R386" s="81">
        <v>0.5270824341821321</v>
      </c>
      <c r="S386" s="81">
        <v>0.5166463886738193</v>
      </c>
      <c r="T386" s="81">
        <v>0.5257816145590294</v>
      </c>
      <c r="U386" s="85">
        <v>0.5263866780947717</v>
      </c>
      <c r="V386" s="85">
        <v>0.5065926439972241</v>
      </c>
      <c r="W386" s="82">
        <v>0.4720666161998486</v>
      </c>
    </row>
    <row r="387" spans="1:23" s="78" customFormat="1" ht="14.25" customHeight="1">
      <c r="A387" s="71" t="s">
        <v>92</v>
      </c>
      <c r="B387" s="130">
        <v>1431</v>
      </c>
      <c r="C387" s="73">
        <v>1605</v>
      </c>
      <c r="D387" s="73">
        <v>1119</v>
      </c>
      <c r="E387" s="74">
        <v>1386</v>
      </c>
      <c r="F387" s="75"/>
      <c r="G387" s="73"/>
      <c r="H387" s="73">
        <v>1431</v>
      </c>
      <c r="I387" s="73">
        <v>1495</v>
      </c>
      <c r="J387" s="131">
        <v>1801</v>
      </c>
      <c r="K387" s="73">
        <v>1847</v>
      </c>
      <c r="L387" s="73">
        <v>1891</v>
      </c>
      <c r="M387" s="73">
        <v>1984</v>
      </c>
      <c r="N387" s="94"/>
      <c r="O387" s="73">
        <v>2054</v>
      </c>
      <c r="P387" s="73">
        <v>2212</v>
      </c>
      <c r="Q387" s="73">
        <v>2375</v>
      </c>
      <c r="R387" s="73">
        <v>2690</v>
      </c>
      <c r="S387" s="73">
        <v>2883</v>
      </c>
      <c r="T387" s="77">
        <v>2775</v>
      </c>
      <c r="U387" s="77">
        <v>2684</v>
      </c>
      <c r="V387" s="77">
        <v>2647</v>
      </c>
      <c r="W387" s="74">
        <v>2663</v>
      </c>
    </row>
    <row r="388" spans="1:23" s="78" customFormat="1" ht="14.25" customHeight="1" thickBot="1">
      <c r="A388" s="86" t="s">
        <v>90</v>
      </c>
      <c r="B388" s="87">
        <v>0.06546802086192699</v>
      </c>
      <c r="C388" s="88">
        <v>0.07769011084757249</v>
      </c>
      <c r="D388" s="88">
        <v>0.05498231132075472</v>
      </c>
      <c r="E388" s="89">
        <v>0.06783808917820959</v>
      </c>
      <c r="F388" s="90"/>
      <c r="G388" s="88"/>
      <c r="H388" s="88">
        <v>0.07797515257192676</v>
      </c>
      <c r="I388" s="88">
        <v>0.09322192430005612</v>
      </c>
      <c r="J388" s="88">
        <v>0.12220111276971095</v>
      </c>
      <c r="K388" s="88">
        <v>0.1297870845337643</v>
      </c>
      <c r="L388" s="88">
        <v>0.14860510805500982</v>
      </c>
      <c r="M388" s="88">
        <v>0.17306350314026517</v>
      </c>
      <c r="N388" s="84"/>
      <c r="O388" s="88">
        <v>0.18390187125078342</v>
      </c>
      <c r="P388" s="88">
        <v>0.20885657633840052</v>
      </c>
      <c r="Q388" s="88">
        <v>0.246343740275905</v>
      </c>
      <c r="R388" s="88">
        <v>0.2902460077686664</v>
      </c>
      <c r="S388" s="88">
        <v>0.3188806547948236</v>
      </c>
      <c r="T388" s="88">
        <v>0.32372841810545966</v>
      </c>
      <c r="U388" s="91">
        <v>0.32863964736133217</v>
      </c>
      <c r="V388" s="91">
        <v>0.36738376127689104</v>
      </c>
      <c r="W388" s="89">
        <v>0.4031794095382286</v>
      </c>
    </row>
    <row r="389" spans="1:23" s="44" customFormat="1" ht="14.25" customHeight="1">
      <c r="A389" s="123" t="s">
        <v>124</v>
      </c>
      <c r="B389" s="56">
        <v>23001</v>
      </c>
      <c r="C389" s="57">
        <v>19801</v>
      </c>
      <c r="D389" s="57">
        <v>19419</v>
      </c>
      <c r="E389" s="58">
        <v>18603</v>
      </c>
      <c r="F389" s="59">
        <v>16879</v>
      </c>
      <c r="G389" s="57"/>
      <c r="H389" s="57">
        <v>22575</v>
      </c>
      <c r="I389" s="57">
        <v>21186</v>
      </c>
      <c r="J389" s="57">
        <v>19804</v>
      </c>
      <c r="K389" s="57">
        <v>18920</v>
      </c>
      <c r="L389" s="57">
        <v>16445</v>
      </c>
      <c r="M389" s="57">
        <v>15215</v>
      </c>
      <c r="N389" s="92"/>
      <c r="O389" s="57">
        <v>15553</v>
      </c>
      <c r="P389" s="57">
        <v>15321</v>
      </c>
      <c r="Q389" s="57">
        <v>14536</v>
      </c>
      <c r="R389" s="57">
        <v>13640</v>
      </c>
      <c r="S389" s="57">
        <v>13127</v>
      </c>
      <c r="T389" s="61">
        <v>12892</v>
      </c>
      <c r="U389" s="61">
        <v>12090</v>
      </c>
      <c r="V389" s="61">
        <v>11160</v>
      </c>
      <c r="W389" s="58">
        <v>10147</v>
      </c>
    </row>
    <row r="390" spans="1:23" s="44" customFormat="1" ht="14.25" customHeight="1">
      <c r="A390" s="62" t="s">
        <v>87</v>
      </c>
      <c r="B390" s="63" t="s">
        <v>103</v>
      </c>
      <c r="C390" s="64" t="s">
        <v>45</v>
      </c>
      <c r="D390" s="64" t="s">
        <v>45</v>
      </c>
      <c r="E390" s="65" t="s">
        <v>45</v>
      </c>
      <c r="F390" s="66"/>
      <c r="G390" s="67"/>
      <c r="H390" s="93" t="s">
        <v>45</v>
      </c>
      <c r="I390" s="93" t="s">
        <v>45</v>
      </c>
      <c r="J390" s="64" t="s">
        <v>45</v>
      </c>
      <c r="K390" s="64" t="s">
        <v>45</v>
      </c>
      <c r="L390" s="64" t="s">
        <v>45</v>
      </c>
      <c r="M390" s="68">
        <v>6</v>
      </c>
      <c r="N390" s="60"/>
      <c r="O390" s="93" t="s">
        <v>45</v>
      </c>
      <c r="P390" s="93" t="s">
        <v>45</v>
      </c>
      <c r="Q390" s="93" t="s">
        <v>45</v>
      </c>
      <c r="R390" s="93" t="s">
        <v>45</v>
      </c>
      <c r="S390" s="93" t="s">
        <v>45</v>
      </c>
      <c r="T390" s="68">
        <v>11</v>
      </c>
      <c r="U390" s="96" t="s">
        <v>45</v>
      </c>
      <c r="V390" s="69">
        <v>2</v>
      </c>
      <c r="W390" s="116" t="s">
        <v>45</v>
      </c>
    </row>
    <row r="391" spans="1:23" s="78" customFormat="1" ht="14.25" customHeight="1">
      <c r="A391" s="71" t="s">
        <v>89</v>
      </c>
      <c r="B391" s="72">
        <v>9481</v>
      </c>
      <c r="C391" s="73">
        <v>8313</v>
      </c>
      <c r="D391" s="73">
        <v>8007</v>
      </c>
      <c r="E391" s="74">
        <v>7585</v>
      </c>
      <c r="F391" s="75"/>
      <c r="G391" s="73"/>
      <c r="H391" s="131">
        <v>8254</v>
      </c>
      <c r="I391" s="73">
        <v>8217</v>
      </c>
      <c r="J391" s="73">
        <v>8121</v>
      </c>
      <c r="K391" s="73">
        <v>7343</v>
      </c>
      <c r="L391" s="73">
        <v>5503</v>
      </c>
      <c r="M391" s="73">
        <v>4195</v>
      </c>
      <c r="N391" s="94"/>
      <c r="O391" s="73">
        <v>3951</v>
      </c>
      <c r="P391" s="73">
        <v>3865</v>
      </c>
      <c r="Q391" s="73">
        <v>3471</v>
      </c>
      <c r="R391" s="73">
        <v>2926</v>
      </c>
      <c r="S391" s="73">
        <v>2474</v>
      </c>
      <c r="T391" s="77">
        <v>2249</v>
      </c>
      <c r="U391" s="77">
        <v>1996</v>
      </c>
      <c r="V391" s="77">
        <v>1772</v>
      </c>
      <c r="W391" s="74">
        <v>1533</v>
      </c>
    </row>
    <row r="392" spans="1:23" s="78" customFormat="1" ht="14.25" customHeight="1">
      <c r="A392" s="79" t="s">
        <v>90</v>
      </c>
      <c r="B392" s="80">
        <v>0.41219946958827874</v>
      </c>
      <c r="C392" s="81">
        <v>0.4198272814504318</v>
      </c>
      <c r="D392" s="81">
        <v>0.412328132241619</v>
      </c>
      <c r="E392" s="82">
        <v>0.40772993603182284</v>
      </c>
      <c r="F392" s="83"/>
      <c r="G392" s="81"/>
      <c r="H392" s="81">
        <v>0.36562569213732005</v>
      </c>
      <c r="I392" s="81">
        <v>0.3878504672897196</v>
      </c>
      <c r="J392" s="81">
        <v>0.4100686729953545</v>
      </c>
      <c r="K392" s="81">
        <v>0.388107822410148</v>
      </c>
      <c r="L392" s="81">
        <v>0.33463058680449986</v>
      </c>
      <c r="M392" s="81">
        <v>0.27582352554408573</v>
      </c>
      <c r="N392" s="84"/>
      <c r="O392" s="81">
        <v>0.2540345913971581</v>
      </c>
      <c r="P392" s="81">
        <v>0.25226812871222504</v>
      </c>
      <c r="Q392" s="81">
        <v>0.23878646119977986</v>
      </c>
      <c r="R392" s="81">
        <v>0.21451612903225806</v>
      </c>
      <c r="S392" s="81">
        <v>0.1884665193875219</v>
      </c>
      <c r="T392" s="81">
        <v>0.17459824547783556</v>
      </c>
      <c r="U392" s="85">
        <v>0.1650951199338296</v>
      </c>
      <c r="V392" s="85">
        <v>0.15880982254884388</v>
      </c>
      <c r="W392" s="82">
        <v>0.1510791366906475</v>
      </c>
    </row>
    <row r="393" spans="1:23" s="78" customFormat="1" ht="14.25" customHeight="1">
      <c r="A393" s="71" t="s">
        <v>91</v>
      </c>
      <c r="B393" s="72">
        <v>12012</v>
      </c>
      <c r="C393" s="73">
        <v>9886</v>
      </c>
      <c r="D393" s="73">
        <v>10338</v>
      </c>
      <c r="E393" s="74">
        <v>9750</v>
      </c>
      <c r="F393" s="75"/>
      <c r="G393" s="73"/>
      <c r="H393" s="131">
        <v>12575</v>
      </c>
      <c r="I393" s="73">
        <v>11181</v>
      </c>
      <c r="J393" s="73">
        <v>9770</v>
      </c>
      <c r="K393" s="73">
        <v>9655</v>
      </c>
      <c r="L393" s="73">
        <v>9082</v>
      </c>
      <c r="M393" s="73">
        <v>9002</v>
      </c>
      <c r="N393" s="94"/>
      <c r="O393" s="73">
        <v>9347</v>
      </c>
      <c r="P393" s="73">
        <v>9038</v>
      </c>
      <c r="Q393" s="73">
        <v>8346</v>
      </c>
      <c r="R393" s="73">
        <v>7603</v>
      </c>
      <c r="S393" s="73">
        <v>7322</v>
      </c>
      <c r="T393" s="77">
        <v>7236</v>
      </c>
      <c r="U393" s="77">
        <v>6800</v>
      </c>
      <c r="V393" s="77">
        <v>6076</v>
      </c>
      <c r="W393" s="74">
        <v>5246</v>
      </c>
    </row>
    <row r="394" spans="1:23" s="78" customFormat="1" ht="14.25" customHeight="1">
      <c r="A394" s="79" t="s">
        <v>90</v>
      </c>
      <c r="B394" s="80">
        <v>0.5222381635581061</v>
      </c>
      <c r="C394" s="81">
        <v>0.4992677137518307</v>
      </c>
      <c r="D394" s="81">
        <v>0.5323652093310675</v>
      </c>
      <c r="E394" s="82">
        <v>0.5241090146750524</v>
      </c>
      <c r="F394" s="83"/>
      <c r="G394" s="81"/>
      <c r="H394" s="81">
        <v>0.5570321151716501</v>
      </c>
      <c r="I394" s="81">
        <v>0.5277541772868876</v>
      </c>
      <c r="J394" s="81">
        <v>0.493334679862654</v>
      </c>
      <c r="K394" s="81">
        <v>0.510306553911205</v>
      </c>
      <c r="L394" s="81">
        <v>0.5522651261781697</v>
      </c>
      <c r="M394" s="81">
        <v>0.5918863830626603</v>
      </c>
      <c r="N394" s="84"/>
      <c r="O394" s="81">
        <v>0.6009773034141324</v>
      </c>
      <c r="P394" s="81">
        <v>0.589909274851511</v>
      </c>
      <c r="Q394" s="81">
        <v>0.5741607044578977</v>
      </c>
      <c r="R394" s="81">
        <v>0.5574046920821114</v>
      </c>
      <c r="S394" s="81">
        <v>0.5577816713643635</v>
      </c>
      <c r="T394" s="81">
        <v>0.5617576275133919</v>
      </c>
      <c r="U394" s="85">
        <v>0.5624483043837882</v>
      </c>
      <c r="V394" s="85">
        <v>0.5445420326223338</v>
      </c>
      <c r="W394" s="82">
        <v>0.5170000985512959</v>
      </c>
    </row>
    <row r="395" spans="1:23" s="78" customFormat="1" ht="14.25" customHeight="1">
      <c r="A395" s="71" t="s">
        <v>92</v>
      </c>
      <c r="B395" s="130">
        <v>1508</v>
      </c>
      <c r="C395" s="73">
        <v>1602</v>
      </c>
      <c r="D395" s="73">
        <v>1074</v>
      </c>
      <c r="E395" s="74">
        <v>1268</v>
      </c>
      <c r="F395" s="75"/>
      <c r="G395" s="73"/>
      <c r="H395" s="73">
        <v>1746</v>
      </c>
      <c r="I395" s="73">
        <v>1788</v>
      </c>
      <c r="J395" s="131">
        <v>1913</v>
      </c>
      <c r="K395" s="73">
        <v>1922</v>
      </c>
      <c r="L395" s="73">
        <v>1860</v>
      </c>
      <c r="M395" s="73">
        <v>2012</v>
      </c>
      <c r="N395" s="94"/>
      <c r="O395" s="73">
        <v>2255</v>
      </c>
      <c r="P395" s="73">
        <v>2418</v>
      </c>
      <c r="Q395" s="73">
        <v>2719</v>
      </c>
      <c r="R395" s="73">
        <v>3111</v>
      </c>
      <c r="S395" s="73">
        <v>3331</v>
      </c>
      <c r="T395" s="77">
        <v>3396</v>
      </c>
      <c r="U395" s="77">
        <v>3294</v>
      </c>
      <c r="V395" s="77">
        <v>3310</v>
      </c>
      <c r="W395" s="74">
        <v>3368</v>
      </c>
    </row>
    <row r="396" spans="1:23" s="78" customFormat="1" ht="14.25" customHeight="1" thickBot="1">
      <c r="A396" s="86" t="s">
        <v>90</v>
      </c>
      <c r="B396" s="87">
        <v>0.06556236685361506</v>
      </c>
      <c r="C396" s="88">
        <v>0.08090500479773749</v>
      </c>
      <c r="D396" s="88">
        <v>0.05530665842731346</v>
      </c>
      <c r="E396" s="89">
        <v>0.06816104929312476</v>
      </c>
      <c r="F396" s="90"/>
      <c r="G396" s="88"/>
      <c r="H396" s="88">
        <v>0.0773421926910299</v>
      </c>
      <c r="I396" s="88">
        <v>0.08439535542339281</v>
      </c>
      <c r="J396" s="88">
        <v>0.09659664714199152</v>
      </c>
      <c r="K396" s="88">
        <v>0.10158562367864693</v>
      </c>
      <c r="L396" s="88">
        <v>0.1131042870173305</v>
      </c>
      <c r="M396" s="88">
        <v>0.13229009139325398</v>
      </c>
      <c r="N396" s="84"/>
      <c r="O396" s="88">
        <v>0.14498810518870958</v>
      </c>
      <c r="P396" s="88">
        <v>0.15782259643626395</v>
      </c>
      <c r="Q396" s="88">
        <v>0.1870528343423225</v>
      </c>
      <c r="R396" s="88">
        <v>0.2280791788856305</v>
      </c>
      <c r="S396" s="88">
        <v>0.2537518092481146</v>
      </c>
      <c r="T396" s="88">
        <v>0.2636441270087726</v>
      </c>
      <c r="U396" s="91">
        <v>0.27245657568238213</v>
      </c>
      <c r="V396" s="91">
        <v>0.29664814482882235</v>
      </c>
      <c r="W396" s="89">
        <v>0.33192076475805654</v>
      </c>
    </row>
    <row r="397" spans="1:23" s="44" customFormat="1" ht="14.25" customHeight="1">
      <c r="A397" s="123" t="s">
        <v>125</v>
      </c>
      <c r="B397" s="56">
        <v>12739</v>
      </c>
      <c r="C397" s="57">
        <v>11090</v>
      </c>
      <c r="D397" s="57">
        <v>11010</v>
      </c>
      <c r="E397" s="58">
        <v>10835</v>
      </c>
      <c r="F397" s="59">
        <v>10347</v>
      </c>
      <c r="G397" s="57"/>
      <c r="H397" s="57">
        <v>13043</v>
      </c>
      <c r="I397" s="57">
        <v>12636</v>
      </c>
      <c r="J397" s="57">
        <v>12606</v>
      </c>
      <c r="K397" s="57">
        <v>11793</v>
      </c>
      <c r="L397" s="57">
        <v>9822</v>
      </c>
      <c r="M397" s="57">
        <v>9153</v>
      </c>
      <c r="N397" s="92"/>
      <c r="O397" s="57">
        <v>8775</v>
      </c>
      <c r="P397" s="57">
        <v>8485</v>
      </c>
      <c r="Q397" s="57">
        <v>7874</v>
      </c>
      <c r="R397" s="57">
        <v>7365</v>
      </c>
      <c r="S397" s="57">
        <v>7212</v>
      </c>
      <c r="T397" s="61">
        <v>7020</v>
      </c>
      <c r="U397" s="61">
        <v>6653</v>
      </c>
      <c r="V397" s="61">
        <v>5975</v>
      </c>
      <c r="W397" s="58">
        <v>5517</v>
      </c>
    </row>
    <row r="398" spans="1:23" s="44" customFormat="1" ht="14.25" customHeight="1">
      <c r="A398" s="62" t="s">
        <v>87</v>
      </c>
      <c r="B398" s="63" t="s">
        <v>103</v>
      </c>
      <c r="C398" s="64" t="s">
        <v>45</v>
      </c>
      <c r="D398" s="64" t="s">
        <v>45</v>
      </c>
      <c r="E398" s="65" t="s">
        <v>45</v>
      </c>
      <c r="F398" s="66"/>
      <c r="G398" s="67"/>
      <c r="H398" s="93" t="s">
        <v>45</v>
      </c>
      <c r="I398" s="93" t="s">
        <v>45</v>
      </c>
      <c r="J398" s="64" t="s">
        <v>45</v>
      </c>
      <c r="K398" s="64" t="s">
        <v>45</v>
      </c>
      <c r="L398" s="64" t="s">
        <v>45</v>
      </c>
      <c r="M398" s="93" t="s">
        <v>45</v>
      </c>
      <c r="N398" s="60"/>
      <c r="O398" s="93" t="s">
        <v>45</v>
      </c>
      <c r="P398" s="93" t="s">
        <v>45</v>
      </c>
      <c r="Q398" s="68">
        <v>2</v>
      </c>
      <c r="R398" s="93" t="s">
        <v>45</v>
      </c>
      <c r="S398" s="93" t="s">
        <v>45</v>
      </c>
      <c r="T398" s="93" t="s">
        <v>45</v>
      </c>
      <c r="U398" s="96" t="s">
        <v>45</v>
      </c>
      <c r="V398" s="96" t="s">
        <v>45</v>
      </c>
      <c r="W398" s="116" t="s">
        <v>45</v>
      </c>
    </row>
    <row r="399" spans="1:23" s="78" customFormat="1" ht="14.25" customHeight="1">
      <c r="A399" s="71" t="s">
        <v>89</v>
      </c>
      <c r="B399" s="72">
        <v>5104</v>
      </c>
      <c r="C399" s="73">
        <v>4647</v>
      </c>
      <c r="D399" s="73">
        <v>4655</v>
      </c>
      <c r="E399" s="74">
        <v>4593</v>
      </c>
      <c r="F399" s="75"/>
      <c r="G399" s="73"/>
      <c r="H399" s="131">
        <v>5006</v>
      </c>
      <c r="I399" s="73">
        <v>5220</v>
      </c>
      <c r="J399" s="73">
        <v>5623</v>
      </c>
      <c r="K399" s="73">
        <v>5244</v>
      </c>
      <c r="L399" s="73">
        <v>3992</v>
      </c>
      <c r="M399" s="73">
        <v>2946</v>
      </c>
      <c r="N399" s="94"/>
      <c r="O399" s="73">
        <v>2327</v>
      </c>
      <c r="P399" s="73">
        <v>2057</v>
      </c>
      <c r="Q399" s="73">
        <v>1746</v>
      </c>
      <c r="R399" s="73">
        <v>1471</v>
      </c>
      <c r="S399" s="73">
        <v>1276</v>
      </c>
      <c r="T399" s="77">
        <v>1180</v>
      </c>
      <c r="U399" s="77">
        <v>1007</v>
      </c>
      <c r="V399" s="77">
        <v>858</v>
      </c>
      <c r="W399" s="74">
        <v>769</v>
      </c>
    </row>
    <row r="400" spans="1:23" s="78" customFormat="1" ht="14.25" customHeight="1">
      <c r="A400" s="79" t="s">
        <v>90</v>
      </c>
      <c r="B400" s="80">
        <v>0.4006593924169872</v>
      </c>
      <c r="C400" s="81">
        <v>0.4190261496844004</v>
      </c>
      <c r="D400" s="81">
        <v>0.4227974568574024</v>
      </c>
      <c r="E400" s="82">
        <v>0.42390401476695894</v>
      </c>
      <c r="F400" s="83"/>
      <c r="G400" s="81"/>
      <c r="H400" s="81">
        <v>0.3838074062715633</v>
      </c>
      <c r="I400" s="81">
        <v>0.4131054131054131</v>
      </c>
      <c r="J400" s="81">
        <v>0.44605743296842776</v>
      </c>
      <c r="K400" s="81">
        <v>0.44467056728567794</v>
      </c>
      <c r="L400" s="81">
        <v>0.40643453471798</v>
      </c>
      <c r="M400" s="81">
        <v>0.3218616846935431</v>
      </c>
      <c r="N400" s="84"/>
      <c r="O400" s="81">
        <v>0.2651851851851852</v>
      </c>
      <c r="P400" s="81">
        <v>0.2424278137890395</v>
      </c>
      <c r="Q400" s="81">
        <v>0.22179878048780488</v>
      </c>
      <c r="R400" s="81">
        <v>0.1997284453496266</v>
      </c>
      <c r="S400" s="81">
        <v>0.1769273433166944</v>
      </c>
      <c r="T400" s="81">
        <v>0.16809116809116809</v>
      </c>
      <c r="U400" s="85">
        <v>0.1513602885916128</v>
      </c>
      <c r="V400" s="85">
        <v>0.14359832635983263</v>
      </c>
      <c r="W400" s="82">
        <v>0.1393873481964836</v>
      </c>
    </row>
    <row r="401" spans="1:23" s="78" customFormat="1" ht="14.25" customHeight="1">
      <c r="A401" s="71" t="s">
        <v>91</v>
      </c>
      <c r="B401" s="72">
        <v>6814</v>
      </c>
      <c r="C401" s="73">
        <v>5532</v>
      </c>
      <c r="D401" s="73">
        <v>5752</v>
      </c>
      <c r="E401" s="74">
        <v>5514</v>
      </c>
      <c r="F401" s="75"/>
      <c r="G401" s="73"/>
      <c r="H401" s="131">
        <v>7254</v>
      </c>
      <c r="I401" s="73">
        <v>6544</v>
      </c>
      <c r="J401" s="73">
        <v>5954</v>
      </c>
      <c r="K401" s="73">
        <v>5496</v>
      </c>
      <c r="L401" s="73">
        <v>4837</v>
      </c>
      <c r="M401" s="73">
        <v>5155</v>
      </c>
      <c r="N401" s="94"/>
      <c r="O401" s="73">
        <v>5284</v>
      </c>
      <c r="P401" s="73">
        <v>5067</v>
      </c>
      <c r="Q401" s="73">
        <v>4542</v>
      </c>
      <c r="R401" s="73">
        <v>4044</v>
      </c>
      <c r="S401" s="73">
        <v>3796</v>
      </c>
      <c r="T401" s="77">
        <v>3701</v>
      </c>
      <c r="U401" s="77">
        <v>3551</v>
      </c>
      <c r="V401" s="77">
        <v>3122</v>
      </c>
      <c r="W401" s="74">
        <v>2701</v>
      </c>
    </row>
    <row r="402" spans="1:23" s="78" customFormat="1" ht="14.25" customHeight="1">
      <c r="A402" s="79" t="s">
        <v>90</v>
      </c>
      <c r="B402" s="80">
        <v>0.5348928487322396</v>
      </c>
      <c r="C402" s="81">
        <v>0.4988277727682597</v>
      </c>
      <c r="D402" s="81">
        <v>0.5224341507720255</v>
      </c>
      <c r="E402" s="82">
        <v>0.5089063221042917</v>
      </c>
      <c r="F402" s="83"/>
      <c r="G402" s="81"/>
      <c r="H402" s="81">
        <v>0.5561603925477268</v>
      </c>
      <c r="I402" s="81">
        <v>0.5178854067742956</v>
      </c>
      <c r="J402" s="81">
        <v>0.4723147707440901</v>
      </c>
      <c r="K402" s="81">
        <v>0.4660391757822437</v>
      </c>
      <c r="L402" s="81">
        <v>0.4924658928935044</v>
      </c>
      <c r="M402" s="81">
        <v>0.5632033213154157</v>
      </c>
      <c r="N402" s="84"/>
      <c r="O402" s="81">
        <v>0.6021652421652421</v>
      </c>
      <c r="P402" s="81">
        <v>0.5971714790807306</v>
      </c>
      <c r="Q402" s="81">
        <v>0.5769817073170732</v>
      </c>
      <c r="R402" s="81">
        <v>0.5490835030549898</v>
      </c>
      <c r="S402" s="81">
        <v>0.526344980587909</v>
      </c>
      <c r="T402" s="81">
        <v>0.5272079772079772</v>
      </c>
      <c r="U402" s="85">
        <v>0.5337441755598978</v>
      </c>
      <c r="V402" s="85">
        <v>0.522510460251046</v>
      </c>
      <c r="W402" s="82">
        <v>0.48957766902301975</v>
      </c>
    </row>
    <row r="403" spans="1:23" s="78" customFormat="1" ht="14.25" customHeight="1">
      <c r="A403" s="71" t="s">
        <v>92</v>
      </c>
      <c r="B403" s="130">
        <v>821</v>
      </c>
      <c r="C403" s="73">
        <v>911</v>
      </c>
      <c r="D403" s="73">
        <v>603</v>
      </c>
      <c r="E403" s="74">
        <v>728</v>
      </c>
      <c r="F403" s="75"/>
      <c r="G403" s="73"/>
      <c r="H403" s="73">
        <v>783</v>
      </c>
      <c r="I403" s="73">
        <v>872</v>
      </c>
      <c r="J403" s="131">
        <v>1029</v>
      </c>
      <c r="K403" s="73">
        <v>1053</v>
      </c>
      <c r="L403" s="73">
        <v>993</v>
      </c>
      <c r="M403" s="73">
        <v>1052</v>
      </c>
      <c r="N403" s="94"/>
      <c r="O403" s="73">
        <v>1164</v>
      </c>
      <c r="P403" s="73">
        <v>1361</v>
      </c>
      <c r="Q403" s="73">
        <v>1584</v>
      </c>
      <c r="R403" s="73">
        <v>1850</v>
      </c>
      <c r="S403" s="73">
        <v>2140</v>
      </c>
      <c r="T403" s="77">
        <v>2139</v>
      </c>
      <c r="U403" s="77">
        <v>2095</v>
      </c>
      <c r="V403" s="77">
        <v>1995</v>
      </c>
      <c r="W403" s="74">
        <v>2047</v>
      </c>
    </row>
    <row r="404" spans="1:23" s="78" customFormat="1" ht="14.25" customHeight="1" thickBot="1">
      <c r="A404" s="86" t="s">
        <v>90</v>
      </c>
      <c r="B404" s="87">
        <v>0.06444775885077321</v>
      </c>
      <c r="C404" s="88">
        <v>0.08214607754733995</v>
      </c>
      <c r="D404" s="88">
        <v>0.054768392370572204</v>
      </c>
      <c r="E404" s="89">
        <v>0.06718966312874942</v>
      </c>
      <c r="F404" s="90"/>
      <c r="G404" s="88"/>
      <c r="H404" s="88">
        <v>0.06003220118070996</v>
      </c>
      <c r="I404" s="88">
        <v>0.06900918012029122</v>
      </c>
      <c r="J404" s="88">
        <v>0.08162779628748215</v>
      </c>
      <c r="K404" s="88">
        <v>0.08929025693207836</v>
      </c>
      <c r="L404" s="88">
        <v>0.10109957238851558</v>
      </c>
      <c r="M404" s="88">
        <v>0.11493499399104119</v>
      </c>
      <c r="N404" s="84"/>
      <c r="O404" s="88">
        <v>0.13264957264957264</v>
      </c>
      <c r="P404" s="88">
        <v>0.16040070713022983</v>
      </c>
      <c r="Q404" s="88">
        <v>0.20121951219512196</v>
      </c>
      <c r="R404" s="88">
        <v>0.25118805159538354</v>
      </c>
      <c r="S404" s="88">
        <v>0.2967276760953966</v>
      </c>
      <c r="T404" s="88">
        <v>0.30470085470085473</v>
      </c>
      <c r="U404" s="91">
        <v>0.3148955358484894</v>
      </c>
      <c r="V404" s="91">
        <v>0.33389121338912137</v>
      </c>
      <c r="W404" s="89">
        <v>0.3710349827804966</v>
      </c>
    </row>
    <row r="405" spans="1:23" s="44" customFormat="1" ht="14.25" customHeight="1">
      <c r="A405" s="123" t="s">
        <v>126</v>
      </c>
      <c r="B405" s="56">
        <v>17800</v>
      </c>
      <c r="C405" s="57">
        <v>15368</v>
      </c>
      <c r="D405" s="57">
        <v>15663</v>
      </c>
      <c r="E405" s="58">
        <v>15140</v>
      </c>
      <c r="F405" s="59">
        <v>13725</v>
      </c>
      <c r="G405" s="57"/>
      <c r="H405" s="57">
        <v>17716</v>
      </c>
      <c r="I405" s="57">
        <v>17110</v>
      </c>
      <c r="J405" s="57">
        <v>16234</v>
      </c>
      <c r="K405" s="57">
        <v>14949</v>
      </c>
      <c r="L405" s="57">
        <v>12142</v>
      </c>
      <c r="M405" s="57">
        <v>11023</v>
      </c>
      <c r="N405" s="92"/>
      <c r="O405" s="57">
        <v>10318</v>
      </c>
      <c r="P405" s="57">
        <v>9826</v>
      </c>
      <c r="Q405" s="57">
        <v>8821</v>
      </c>
      <c r="R405" s="57">
        <v>8151</v>
      </c>
      <c r="S405" s="57">
        <v>7769</v>
      </c>
      <c r="T405" s="61">
        <v>7255</v>
      </c>
      <c r="U405" s="61">
        <v>6844</v>
      </c>
      <c r="V405" s="61">
        <v>6362</v>
      </c>
      <c r="W405" s="58">
        <v>6139</v>
      </c>
    </row>
    <row r="406" spans="1:23" s="44" customFormat="1" ht="14.25" customHeight="1">
      <c r="A406" s="62" t="s">
        <v>87</v>
      </c>
      <c r="B406" s="63" t="s">
        <v>103</v>
      </c>
      <c r="C406" s="64" t="s">
        <v>45</v>
      </c>
      <c r="D406" s="64" t="s">
        <v>45</v>
      </c>
      <c r="E406" s="65" t="s">
        <v>45</v>
      </c>
      <c r="F406" s="66"/>
      <c r="G406" s="67"/>
      <c r="H406" s="93" t="s">
        <v>45</v>
      </c>
      <c r="I406" s="93" t="s">
        <v>45</v>
      </c>
      <c r="J406" s="64" t="s">
        <v>45</v>
      </c>
      <c r="K406" s="64" t="s">
        <v>45</v>
      </c>
      <c r="L406" s="64" t="s">
        <v>45</v>
      </c>
      <c r="M406" s="93" t="s">
        <v>45</v>
      </c>
      <c r="N406" s="60"/>
      <c r="O406" s="93" t="s">
        <v>45</v>
      </c>
      <c r="P406" s="93" t="s">
        <v>45</v>
      </c>
      <c r="Q406" s="93" t="s">
        <v>45</v>
      </c>
      <c r="R406" s="93" t="s">
        <v>45</v>
      </c>
      <c r="S406" s="93" t="s">
        <v>45</v>
      </c>
      <c r="T406" s="68">
        <v>1</v>
      </c>
      <c r="U406" s="96" t="s">
        <v>45</v>
      </c>
      <c r="V406" s="69">
        <v>1</v>
      </c>
      <c r="W406" s="116" t="s">
        <v>45</v>
      </c>
    </row>
    <row r="407" spans="1:23" s="78" customFormat="1" ht="14.25" customHeight="1">
      <c r="A407" s="71" t="s">
        <v>89</v>
      </c>
      <c r="B407" s="72">
        <v>7064</v>
      </c>
      <c r="C407" s="73">
        <v>6379</v>
      </c>
      <c r="D407" s="73">
        <v>6457</v>
      </c>
      <c r="E407" s="74">
        <v>6249</v>
      </c>
      <c r="F407" s="75"/>
      <c r="G407" s="73"/>
      <c r="H407" s="131">
        <v>6609</v>
      </c>
      <c r="I407" s="73">
        <v>6731</v>
      </c>
      <c r="J407" s="73">
        <v>6893</v>
      </c>
      <c r="K407" s="73">
        <v>6288</v>
      </c>
      <c r="L407" s="73">
        <v>4623</v>
      </c>
      <c r="M407" s="73">
        <v>3292</v>
      </c>
      <c r="N407" s="94"/>
      <c r="O407" s="73">
        <v>2498</v>
      </c>
      <c r="P407" s="73">
        <v>2291</v>
      </c>
      <c r="Q407" s="73">
        <v>1985</v>
      </c>
      <c r="R407" s="73">
        <v>1640</v>
      </c>
      <c r="S407" s="73">
        <v>1292</v>
      </c>
      <c r="T407" s="77">
        <v>1025</v>
      </c>
      <c r="U407" s="77">
        <v>976</v>
      </c>
      <c r="V407" s="77">
        <v>965</v>
      </c>
      <c r="W407" s="74">
        <v>985</v>
      </c>
    </row>
    <row r="408" spans="1:23" s="78" customFormat="1" ht="14.25" customHeight="1">
      <c r="A408" s="79" t="s">
        <v>90</v>
      </c>
      <c r="B408" s="80">
        <v>0.39685393258426965</v>
      </c>
      <c r="C408" s="81">
        <v>0.4150832899531494</v>
      </c>
      <c r="D408" s="81">
        <v>0.41224541914064994</v>
      </c>
      <c r="E408" s="82">
        <v>0.41274768824306474</v>
      </c>
      <c r="F408" s="83"/>
      <c r="G408" s="81"/>
      <c r="H408" s="81">
        <v>0.3730526078121472</v>
      </c>
      <c r="I408" s="81">
        <v>0.393395675043834</v>
      </c>
      <c r="J408" s="81">
        <v>0.4246026857213256</v>
      </c>
      <c r="K408" s="81">
        <v>0.42063014248444713</v>
      </c>
      <c r="L408" s="81">
        <v>0.3807445231428101</v>
      </c>
      <c r="M408" s="81">
        <v>0.2986482808672775</v>
      </c>
      <c r="N408" s="84"/>
      <c r="O408" s="81">
        <v>0.24210118239968986</v>
      </c>
      <c r="P408" s="81">
        <v>0.23315693059230613</v>
      </c>
      <c r="Q408" s="81">
        <v>0.22503117560367306</v>
      </c>
      <c r="R408" s="81">
        <v>0.20120230646546436</v>
      </c>
      <c r="S408" s="81">
        <v>0.16630196936542668</v>
      </c>
      <c r="T408" s="81">
        <v>0.14130135097877033</v>
      </c>
      <c r="U408" s="85">
        <v>0.14260666277030976</v>
      </c>
      <c r="V408" s="85">
        <v>0.15170570664989783</v>
      </c>
      <c r="W408" s="82">
        <v>0.16044958462290276</v>
      </c>
    </row>
    <row r="409" spans="1:23" s="78" customFormat="1" ht="14.25" customHeight="1">
      <c r="A409" s="71" t="s">
        <v>91</v>
      </c>
      <c r="B409" s="72">
        <v>9587</v>
      </c>
      <c r="C409" s="73">
        <v>7764</v>
      </c>
      <c r="D409" s="73">
        <v>8394</v>
      </c>
      <c r="E409" s="74">
        <v>8051</v>
      </c>
      <c r="F409" s="75"/>
      <c r="G409" s="73"/>
      <c r="H409" s="131">
        <v>10035</v>
      </c>
      <c r="I409" s="73">
        <v>9097</v>
      </c>
      <c r="J409" s="73">
        <v>7901</v>
      </c>
      <c r="K409" s="73">
        <v>7095</v>
      </c>
      <c r="L409" s="73">
        <v>5990</v>
      </c>
      <c r="M409" s="73">
        <v>6118</v>
      </c>
      <c r="N409" s="94"/>
      <c r="O409" s="73">
        <v>6146</v>
      </c>
      <c r="P409" s="73">
        <v>5814</v>
      </c>
      <c r="Q409" s="73">
        <v>4943</v>
      </c>
      <c r="R409" s="73">
        <v>4298</v>
      </c>
      <c r="S409" s="73">
        <v>4011</v>
      </c>
      <c r="T409" s="77">
        <v>3728</v>
      </c>
      <c r="U409" s="77">
        <v>3478</v>
      </c>
      <c r="V409" s="77">
        <v>3145</v>
      </c>
      <c r="W409" s="74">
        <v>2831</v>
      </c>
    </row>
    <row r="410" spans="1:23" s="78" customFormat="1" ht="14.25" customHeight="1">
      <c r="A410" s="79" t="s">
        <v>90</v>
      </c>
      <c r="B410" s="80">
        <v>0.5385955056179775</v>
      </c>
      <c r="C410" s="81">
        <v>0.5052056220718376</v>
      </c>
      <c r="D410" s="81">
        <v>0.5359126604098832</v>
      </c>
      <c r="E410" s="82">
        <v>0.531770145310436</v>
      </c>
      <c r="F410" s="83"/>
      <c r="G410" s="81"/>
      <c r="H410" s="81">
        <v>0.566437118988485</v>
      </c>
      <c r="I410" s="81">
        <v>0.5316773816481589</v>
      </c>
      <c r="J410" s="81">
        <v>0.486694591597881</v>
      </c>
      <c r="K410" s="81">
        <v>0.4746136865342163</v>
      </c>
      <c r="L410" s="81">
        <v>0.4933289408664141</v>
      </c>
      <c r="M410" s="81">
        <v>0.555021319060147</v>
      </c>
      <c r="N410" s="84"/>
      <c r="O410" s="81">
        <v>0.5956580732700135</v>
      </c>
      <c r="P410" s="81">
        <v>0.5916955017301038</v>
      </c>
      <c r="Q410" s="81">
        <v>0.5603673052941843</v>
      </c>
      <c r="R410" s="81">
        <v>0.5272972641393694</v>
      </c>
      <c r="S410" s="81">
        <v>0.5162826618612434</v>
      </c>
      <c r="T410" s="81">
        <v>0.51392335263303</v>
      </c>
      <c r="U410" s="85">
        <v>0.5081823495032145</v>
      </c>
      <c r="V410" s="85">
        <v>0.49441911649111775</v>
      </c>
      <c r="W410" s="82">
        <v>0.46115002443394687</v>
      </c>
    </row>
    <row r="411" spans="1:23" s="78" customFormat="1" ht="14.25" customHeight="1">
      <c r="A411" s="71" t="s">
        <v>92</v>
      </c>
      <c r="B411" s="130">
        <v>1149</v>
      </c>
      <c r="C411" s="73">
        <v>1225</v>
      </c>
      <c r="D411" s="73">
        <v>812</v>
      </c>
      <c r="E411" s="74">
        <v>840</v>
      </c>
      <c r="F411" s="75"/>
      <c r="G411" s="73"/>
      <c r="H411" s="73">
        <v>1072</v>
      </c>
      <c r="I411" s="73">
        <v>1282</v>
      </c>
      <c r="J411" s="131">
        <v>1440</v>
      </c>
      <c r="K411" s="73">
        <v>1566</v>
      </c>
      <c r="L411" s="73">
        <v>1529</v>
      </c>
      <c r="M411" s="73">
        <v>1613</v>
      </c>
      <c r="N411" s="94"/>
      <c r="O411" s="73">
        <v>1674</v>
      </c>
      <c r="P411" s="73">
        <v>1721</v>
      </c>
      <c r="Q411" s="73">
        <v>1893</v>
      </c>
      <c r="R411" s="73">
        <v>2213</v>
      </c>
      <c r="S411" s="73">
        <v>2466</v>
      </c>
      <c r="T411" s="77">
        <v>2501</v>
      </c>
      <c r="U411" s="77">
        <v>2390</v>
      </c>
      <c r="V411" s="77">
        <v>2251</v>
      </c>
      <c r="W411" s="74">
        <v>2323</v>
      </c>
    </row>
    <row r="412" spans="1:23" s="78" customFormat="1" ht="14.25" customHeight="1" thickBot="1">
      <c r="A412" s="86" t="s">
        <v>90</v>
      </c>
      <c r="B412" s="87">
        <v>0.06455056179775281</v>
      </c>
      <c r="C412" s="88">
        <v>0.07971108797501301</v>
      </c>
      <c r="D412" s="88">
        <v>0.051841920449466894</v>
      </c>
      <c r="E412" s="89">
        <v>0.05548216644649934</v>
      </c>
      <c r="F412" s="90"/>
      <c r="G412" s="88"/>
      <c r="H412" s="88">
        <v>0.0605102731993678</v>
      </c>
      <c r="I412" s="88">
        <v>0.07492694330800702</v>
      </c>
      <c r="J412" s="88">
        <v>0.08870272268079339</v>
      </c>
      <c r="K412" s="88">
        <v>0.10475617098133655</v>
      </c>
      <c r="L412" s="88">
        <v>0.12592653599077583</v>
      </c>
      <c r="M412" s="88">
        <v>0.14633040007257553</v>
      </c>
      <c r="N412" s="84"/>
      <c r="O412" s="88">
        <v>0.16224074433029656</v>
      </c>
      <c r="P412" s="88">
        <v>0.17514756767759007</v>
      </c>
      <c r="Q412" s="88">
        <v>0.21460151910214262</v>
      </c>
      <c r="R412" s="88">
        <v>0.2715004293951662</v>
      </c>
      <c r="S412" s="88">
        <v>0.3174153687733299</v>
      </c>
      <c r="T412" s="88">
        <v>0.3447752963881996</v>
      </c>
      <c r="U412" s="91">
        <v>0.34921098772647574</v>
      </c>
      <c r="V412" s="91">
        <v>0.35387517685898445</v>
      </c>
      <c r="W412" s="89">
        <v>0.37840039094315037</v>
      </c>
    </row>
    <row r="413" spans="1:23" s="44" customFormat="1" ht="14.25" customHeight="1">
      <c r="A413" s="123" t="s">
        <v>127</v>
      </c>
      <c r="B413" s="56">
        <v>12422</v>
      </c>
      <c r="C413" s="57">
        <v>11909</v>
      </c>
      <c r="D413" s="57">
        <v>12404</v>
      </c>
      <c r="E413" s="58">
        <v>12715</v>
      </c>
      <c r="F413" s="59">
        <v>11642</v>
      </c>
      <c r="G413" s="57"/>
      <c r="H413" s="57">
        <v>13259</v>
      </c>
      <c r="I413" s="57">
        <v>12564</v>
      </c>
      <c r="J413" s="57">
        <v>12231</v>
      </c>
      <c r="K413" s="57">
        <v>11058</v>
      </c>
      <c r="L413" s="57">
        <v>9507</v>
      </c>
      <c r="M413" s="57">
        <v>8615</v>
      </c>
      <c r="N413" s="92"/>
      <c r="O413" s="57">
        <v>8932</v>
      </c>
      <c r="P413" s="57">
        <v>8653</v>
      </c>
      <c r="Q413" s="57">
        <v>8188</v>
      </c>
      <c r="R413" s="57">
        <v>7869</v>
      </c>
      <c r="S413" s="57">
        <v>7736</v>
      </c>
      <c r="T413" s="61">
        <v>7436</v>
      </c>
      <c r="U413" s="61">
        <v>7114</v>
      </c>
      <c r="V413" s="61">
        <v>6783</v>
      </c>
      <c r="W413" s="58">
        <v>6246</v>
      </c>
    </row>
    <row r="414" spans="1:23" s="44" customFormat="1" ht="14.25" customHeight="1">
      <c r="A414" s="62" t="s">
        <v>87</v>
      </c>
      <c r="B414" s="63" t="s">
        <v>103</v>
      </c>
      <c r="C414" s="64" t="s">
        <v>45</v>
      </c>
      <c r="D414" s="64" t="s">
        <v>45</v>
      </c>
      <c r="E414" s="65" t="s">
        <v>45</v>
      </c>
      <c r="F414" s="66"/>
      <c r="G414" s="67"/>
      <c r="H414" s="93" t="s">
        <v>45</v>
      </c>
      <c r="I414" s="133">
        <v>4</v>
      </c>
      <c r="J414" s="64" t="s">
        <v>45</v>
      </c>
      <c r="K414" s="64" t="s">
        <v>45</v>
      </c>
      <c r="L414" s="64" t="s">
        <v>45</v>
      </c>
      <c r="M414" s="93" t="s">
        <v>45</v>
      </c>
      <c r="N414" s="60"/>
      <c r="O414" s="93" t="s">
        <v>45</v>
      </c>
      <c r="P414" s="93" t="s">
        <v>45</v>
      </c>
      <c r="Q414" s="93" t="s">
        <v>45</v>
      </c>
      <c r="R414" s="93" t="s">
        <v>45</v>
      </c>
      <c r="S414" s="93" t="s">
        <v>45</v>
      </c>
      <c r="T414" s="93" t="s">
        <v>45</v>
      </c>
      <c r="U414" s="69">
        <v>18</v>
      </c>
      <c r="V414" s="96" t="s">
        <v>45</v>
      </c>
      <c r="W414" s="116" t="s">
        <v>45</v>
      </c>
    </row>
    <row r="415" spans="1:23" s="78" customFormat="1" ht="14.25" customHeight="1">
      <c r="A415" s="71" t="s">
        <v>89</v>
      </c>
      <c r="B415" s="72">
        <v>5187</v>
      </c>
      <c r="C415" s="73">
        <v>5111</v>
      </c>
      <c r="D415" s="73">
        <v>5021</v>
      </c>
      <c r="E415" s="74">
        <v>4988</v>
      </c>
      <c r="F415" s="75"/>
      <c r="G415" s="73"/>
      <c r="H415" s="131">
        <v>4887</v>
      </c>
      <c r="I415" s="73">
        <v>4806</v>
      </c>
      <c r="J415" s="73">
        <v>4905</v>
      </c>
      <c r="K415" s="73">
        <v>4118</v>
      </c>
      <c r="L415" s="73">
        <v>2977</v>
      </c>
      <c r="M415" s="73">
        <v>2182</v>
      </c>
      <c r="N415" s="94"/>
      <c r="O415" s="73">
        <v>2100</v>
      </c>
      <c r="P415" s="73">
        <v>1984</v>
      </c>
      <c r="Q415" s="73">
        <v>1750</v>
      </c>
      <c r="R415" s="73">
        <v>1532</v>
      </c>
      <c r="S415" s="73">
        <v>1352</v>
      </c>
      <c r="T415" s="77">
        <v>1206</v>
      </c>
      <c r="U415" s="77">
        <v>1145</v>
      </c>
      <c r="V415" s="77">
        <v>1054</v>
      </c>
      <c r="W415" s="74">
        <v>904</v>
      </c>
    </row>
    <row r="416" spans="1:23" s="78" customFormat="1" ht="14.25" customHeight="1">
      <c r="A416" s="79" t="s">
        <v>90</v>
      </c>
      <c r="B416" s="80">
        <v>0.4175656094026727</v>
      </c>
      <c r="C416" s="81">
        <v>0.4291712150474431</v>
      </c>
      <c r="D416" s="81">
        <v>0.4047887778136085</v>
      </c>
      <c r="E416" s="82">
        <v>0.39229256783326777</v>
      </c>
      <c r="F416" s="83"/>
      <c r="G416" s="81"/>
      <c r="H416" s="81">
        <v>0.3685798325665586</v>
      </c>
      <c r="I416" s="81">
        <v>0.3826433121019108</v>
      </c>
      <c r="J416" s="81">
        <v>0.4010301692420898</v>
      </c>
      <c r="K416" s="81">
        <v>0.37240007234581296</v>
      </c>
      <c r="L416" s="81">
        <v>0.31313768801935415</v>
      </c>
      <c r="M416" s="81">
        <v>0.25327916424840397</v>
      </c>
      <c r="N416" s="84"/>
      <c r="O416" s="81">
        <v>0.23510971786833856</v>
      </c>
      <c r="P416" s="81">
        <v>0.2292846411649139</v>
      </c>
      <c r="Q416" s="81">
        <v>0.21372740595994139</v>
      </c>
      <c r="R416" s="81">
        <v>0.19468801626636167</v>
      </c>
      <c r="S416" s="81">
        <v>0.17476732161323683</v>
      </c>
      <c r="T416" s="81">
        <v>0.16218396987627756</v>
      </c>
      <c r="U416" s="85">
        <v>0.161358511837655</v>
      </c>
      <c r="V416" s="85">
        <v>0.15538847117794485</v>
      </c>
      <c r="W416" s="82">
        <v>0.14473262888248478</v>
      </c>
    </row>
    <row r="417" spans="1:23" s="78" customFormat="1" ht="14.25" customHeight="1">
      <c r="A417" s="71" t="s">
        <v>91</v>
      </c>
      <c r="B417" s="72">
        <v>6273</v>
      </c>
      <c r="C417" s="73">
        <v>5769</v>
      </c>
      <c r="D417" s="73">
        <v>6668</v>
      </c>
      <c r="E417" s="74">
        <v>6850</v>
      </c>
      <c r="F417" s="75"/>
      <c r="G417" s="73"/>
      <c r="H417" s="131">
        <v>7183</v>
      </c>
      <c r="I417" s="73">
        <v>6506</v>
      </c>
      <c r="J417" s="73">
        <v>5967</v>
      </c>
      <c r="K417" s="73">
        <v>5575</v>
      </c>
      <c r="L417" s="73">
        <v>5237</v>
      </c>
      <c r="M417" s="73">
        <v>5089</v>
      </c>
      <c r="N417" s="94"/>
      <c r="O417" s="73">
        <v>5292</v>
      </c>
      <c r="P417" s="73">
        <v>5021</v>
      </c>
      <c r="Q417" s="73">
        <v>4621</v>
      </c>
      <c r="R417" s="73">
        <v>4309</v>
      </c>
      <c r="S417" s="73">
        <v>4226</v>
      </c>
      <c r="T417" s="77">
        <v>4071</v>
      </c>
      <c r="U417" s="77">
        <v>3883</v>
      </c>
      <c r="V417" s="77">
        <v>3603</v>
      </c>
      <c r="W417" s="74">
        <v>3075</v>
      </c>
    </row>
    <row r="418" spans="1:23" s="78" customFormat="1" ht="14.25" customHeight="1">
      <c r="A418" s="79" t="s">
        <v>90</v>
      </c>
      <c r="B418" s="80">
        <v>0.5049911447431975</v>
      </c>
      <c r="C418" s="81">
        <v>0.48442354521790243</v>
      </c>
      <c r="D418" s="81">
        <v>0.5375685262818446</v>
      </c>
      <c r="E418" s="82">
        <v>0.5387337790011797</v>
      </c>
      <c r="F418" s="83"/>
      <c r="G418" s="81"/>
      <c r="H418" s="81">
        <v>0.5417452296553285</v>
      </c>
      <c r="I418" s="81">
        <v>0.5179936305732484</v>
      </c>
      <c r="J418" s="81">
        <v>0.4878587196467991</v>
      </c>
      <c r="K418" s="81">
        <v>0.5041598842466992</v>
      </c>
      <c r="L418" s="81">
        <v>0.5508572630693174</v>
      </c>
      <c r="M418" s="81">
        <v>0.5907138711549623</v>
      </c>
      <c r="N418" s="84"/>
      <c r="O418" s="81">
        <v>0.5924764890282131</v>
      </c>
      <c r="P418" s="81">
        <v>0.5802611810932624</v>
      </c>
      <c r="Q418" s="81">
        <v>0.5643624816805081</v>
      </c>
      <c r="R418" s="81">
        <v>0.5475918159867836</v>
      </c>
      <c r="S418" s="81">
        <v>0.546277145811789</v>
      </c>
      <c r="T418" s="81">
        <v>0.5474717590102205</v>
      </c>
      <c r="U418" s="85">
        <v>0.5472096956031567</v>
      </c>
      <c r="V418" s="85">
        <v>0.5311808934099955</v>
      </c>
      <c r="W418" s="82">
        <v>0.49231508165225746</v>
      </c>
    </row>
    <row r="419" spans="1:23" s="78" customFormat="1" ht="14.25" customHeight="1">
      <c r="A419" s="71" t="s">
        <v>92</v>
      </c>
      <c r="B419" s="130">
        <v>962</v>
      </c>
      <c r="C419" s="73">
        <v>1029</v>
      </c>
      <c r="D419" s="73">
        <v>715</v>
      </c>
      <c r="E419" s="74">
        <v>877</v>
      </c>
      <c r="F419" s="75"/>
      <c r="G419" s="73"/>
      <c r="H419" s="73">
        <v>1189</v>
      </c>
      <c r="I419" s="73">
        <v>1248</v>
      </c>
      <c r="J419" s="131">
        <v>1359</v>
      </c>
      <c r="K419" s="73">
        <v>1365</v>
      </c>
      <c r="L419" s="73">
        <v>1293</v>
      </c>
      <c r="M419" s="73">
        <v>1344</v>
      </c>
      <c r="N419" s="94"/>
      <c r="O419" s="73">
        <v>1540</v>
      </c>
      <c r="P419" s="73">
        <v>1648</v>
      </c>
      <c r="Q419" s="73">
        <v>1817</v>
      </c>
      <c r="R419" s="73">
        <v>2028</v>
      </c>
      <c r="S419" s="73">
        <v>2158</v>
      </c>
      <c r="T419" s="77">
        <v>2159</v>
      </c>
      <c r="U419" s="77">
        <v>2068</v>
      </c>
      <c r="V419" s="77">
        <v>2126</v>
      </c>
      <c r="W419" s="74">
        <v>2267</v>
      </c>
    </row>
    <row r="420" spans="1:23" s="78" customFormat="1" ht="14.25" customHeight="1" thickBot="1">
      <c r="A420" s="86" t="s">
        <v>90</v>
      </c>
      <c r="B420" s="87">
        <v>0.07744324585412977</v>
      </c>
      <c r="C420" s="88">
        <v>0.08640523973465446</v>
      </c>
      <c r="D420" s="88">
        <v>0.05764269590454692</v>
      </c>
      <c r="E420" s="89">
        <v>0.0689736531655525</v>
      </c>
      <c r="F420" s="90"/>
      <c r="G420" s="88"/>
      <c r="H420" s="88">
        <v>0.08967493777811297</v>
      </c>
      <c r="I420" s="88">
        <v>0.09936305732484077</v>
      </c>
      <c r="J420" s="88">
        <v>0.1111111111111111</v>
      </c>
      <c r="K420" s="88">
        <v>0.12344004340748779</v>
      </c>
      <c r="L420" s="88">
        <v>0.1360050489113285</v>
      </c>
      <c r="M420" s="88">
        <v>0.15600696459663377</v>
      </c>
      <c r="N420" s="84"/>
      <c r="O420" s="88">
        <v>0.1724137931034483</v>
      </c>
      <c r="P420" s="88">
        <v>0.19045417774182363</v>
      </c>
      <c r="Q420" s="88">
        <v>0.22191011235955055</v>
      </c>
      <c r="R420" s="88">
        <v>0.25772016774685474</v>
      </c>
      <c r="S420" s="88">
        <v>0.27895553257497413</v>
      </c>
      <c r="T420" s="88">
        <v>0.29034427111350186</v>
      </c>
      <c r="U420" s="91">
        <v>0.2914317925591883</v>
      </c>
      <c r="V420" s="91">
        <v>0.31343063541205957</v>
      </c>
      <c r="W420" s="89">
        <v>0.36295228946525776</v>
      </c>
    </row>
    <row r="421" spans="1:23" s="44" customFormat="1" ht="14.25" customHeight="1">
      <c r="A421" s="123" t="s">
        <v>128</v>
      </c>
      <c r="B421" s="56">
        <v>14615</v>
      </c>
      <c r="C421" s="57">
        <v>13559</v>
      </c>
      <c r="D421" s="57">
        <v>13228</v>
      </c>
      <c r="E421" s="58">
        <v>12880</v>
      </c>
      <c r="F421" s="59">
        <v>11345</v>
      </c>
      <c r="G421" s="57"/>
      <c r="H421" s="57">
        <v>15049</v>
      </c>
      <c r="I421" s="57">
        <v>14072</v>
      </c>
      <c r="J421" s="57">
        <v>12831</v>
      </c>
      <c r="K421" s="57">
        <v>10991</v>
      </c>
      <c r="L421" s="57">
        <v>8703</v>
      </c>
      <c r="M421" s="57">
        <v>8267</v>
      </c>
      <c r="N421" s="92"/>
      <c r="O421" s="57">
        <v>8407</v>
      </c>
      <c r="P421" s="57">
        <v>8165</v>
      </c>
      <c r="Q421" s="57">
        <v>7768</v>
      </c>
      <c r="R421" s="57">
        <v>7456</v>
      </c>
      <c r="S421" s="57">
        <v>7435</v>
      </c>
      <c r="T421" s="61">
        <v>7115</v>
      </c>
      <c r="U421" s="61">
        <v>6806</v>
      </c>
      <c r="V421" s="61">
        <v>6213</v>
      </c>
      <c r="W421" s="58">
        <v>5750</v>
      </c>
    </row>
    <row r="422" spans="1:23" s="44" customFormat="1" ht="14.25" customHeight="1">
      <c r="A422" s="62" t="s">
        <v>87</v>
      </c>
      <c r="B422" s="63" t="s">
        <v>88</v>
      </c>
      <c r="C422" s="64" t="s">
        <v>45</v>
      </c>
      <c r="D422" s="64" t="s">
        <v>45</v>
      </c>
      <c r="E422" s="65" t="s">
        <v>45</v>
      </c>
      <c r="F422" s="66"/>
      <c r="G422" s="67"/>
      <c r="H422" s="93" t="s">
        <v>45</v>
      </c>
      <c r="I422" s="93" t="s">
        <v>45</v>
      </c>
      <c r="J422" s="64" t="s">
        <v>45</v>
      </c>
      <c r="K422" s="64" t="s">
        <v>45</v>
      </c>
      <c r="L422" s="64" t="s">
        <v>45</v>
      </c>
      <c r="M422" s="93" t="s">
        <v>45</v>
      </c>
      <c r="N422" s="60"/>
      <c r="O422" s="93" t="s">
        <v>45</v>
      </c>
      <c r="P422" s="93" t="s">
        <v>45</v>
      </c>
      <c r="Q422" s="93" t="s">
        <v>45</v>
      </c>
      <c r="R422" s="93" t="s">
        <v>45</v>
      </c>
      <c r="S422" s="93" t="s">
        <v>45</v>
      </c>
      <c r="T422" s="93" t="s">
        <v>45</v>
      </c>
      <c r="U422" s="96" t="s">
        <v>45</v>
      </c>
      <c r="V422" s="96" t="s">
        <v>45</v>
      </c>
      <c r="W422" s="97">
        <v>44</v>
      </c>
    </row>
    <row r="423" spans="1:23" s="78" customFormat="1" ht="14.25" customHeight="1">
      <c r="A423" s="71" t="s">
        <v>89</v>
      </c>
      <c r="B423" s="72">
        <v>6057</v>
      </c>
      <c r="C423" s="73">
        <v>6061</v>
      </c>
      <c r="D423" s="73">
        <v>5625</v>
      </c>
      <c r="E423" s="74">
        <v>5346</v>
      </c>
      <c r="F423" s="75"/>
      <c r="G423" s="73"/>
      <c r="H423" s="131">
        <v>5603</v>
      </c>
      <c r="I423" s="73">
        <v>5453</v>
      </c>
      <c r="J423" s="73">
        <v>5247</v>
      </c>
      <c r="K423" s="73">
        <v>4090</v>
      </c>
      <c r="L423" s="73">
        <v>2612</v>
      </c>
      <c r="M423" s="73">
        <v>1925</v>
      </c>
      <c r="N423" s="94"/>
      <c r="O423" s="73">
        <v>1929</v>
      </c>
      <c r="P423" s="73">
        <v>1920</v>
      </c>
      <c r="Q423" s="73">
        <v>1760</v>
      </c>
      <c r="R423" s="73">
        <v>1494</v>
      </c>
      <c r="S423" s="73">
        <v>1249</v>
      </c>
      <c r="T423" s="77">
        <v>1081</v>
      </c>
      <c r="U423" s="77">
        <v>1030</v>
      </c>
      <c r="V423" s="77">
        <v>923</v>
      </c>
      <c r="W423" s="74">
        <v>798</v>
      </c>
    </row>
    <row r="424" spans="1:23" s="78" customFormat="1" ht="14.25" customHeight="1">
      <c r="A424" s="79" t="s">
        <v>90</v>
      </c>
      <c r="B424" s="80">
        <v>0.4144372220321587</v>
      </c>
      <c r="C424" s="81">
        <v>0.4470093664724537</v>
      </c>
      <c r="D424" s="81">
        <v>0.42523435137586935</v>
      </c>
      <c r="E424" s="82">
        <v>0.41506211180124225</v>
      </c>
      <c r="F424" s="83"/>
      <c r="G424" s="81"/>
      <c r="H424" s="81">
        <v>0.3723170974815602</v>
      </c>
      <c r="I424" s="81">
        <v>0.38750710631040364</v>
      </c>
      <c r="J424" s="81">
        <v>0.40893149403787704</v>
      </c>
      <c r="K424" s="81">
        <v>0.37212264580111</v>
      </c>
      <c r="L424" s="81">
        <v>0.3001263931977479</v>
      </c>
      <c r="M424" s="81">
        <v>0.23285351397121085</v>
      </c>
      <c r="N424" s="84"/>
      <c r="O424" s="81">
        <v>0.22945164743665994</v>
      </c>
      <c r="P424" s="81">
        <v>0.23515003061849357</v>
      </c>
      <c r="Q424" s="81">
        <v>0.22657054582904224</v>
      </c>
      <c r="R424" s="81">
        <v>0.2003755364806867</v>
      </c>
      <c r="S424" s="81">
        <v>0.1679892400806994</v>
      </c>
      <c r="T424" s="81">
        <v>0.15193253689388617</v>
      </c>
      <c r="U424" s="85">
        <v>0.1513370555392301</v>
      </c>
      <c r="V424" s="85">
        <v>0.14855947207468212</v>
      </c>
      <c r="W424" s="82">
        <v>0.1398527865404837</v>
      </c>
    </row>
    <row r="425" spans="1:23" s="78" customFormat="1" ht="14.25" customHeight="1">
      <c r="A425" s="71" t="s">
        <v>91</v>
      </c>
      <c r="B425" s="72">
        <v>7615</v>
      </c>
      <c r="C425" s="73">
        <v>6448</v>
      </c>
      <c r="D425" s="73">
        <v>6900</v>
      </c>
      <c r="E425" s="74">
        <v>6741</v>
      </c>
      <c r="F425" s="75"/>
      <c r="G425" s="73"/>
      <c r="H425" s="131">
        <v>8316</v>
      </c>
      <c r="I425" s="73">
        <v>7368</v>
      </c>
      <c r="J425" s="73">
        <v>6272</v>
      </c>
      <c r="K425" s="73">
        <v>5563</v>
      </c>
      <c r="L425" s="73">
        <v>4782</v>
      </c>
      <c r="M425" s="73">
        <v>4996</v>
      </c>
      <c r="N425" s="94"/>
      <c r="O425" s="73">
        <v>5051</v>
      </c>
      <c r="P425" s="73">
        <v>4767</v>
      </c>
      <c r="Q425" s="73">
        <v>4381</v>
      </c>
      <c r="R425" s="73">
        <v>4104</v>
      </c>
      <c r="S425" s="73">
        <v>4169</v>
      </c>
      <c r="T425" s="77">
        <v>3991</v>
      </c>
      <c r="U425" s="77">
        <v>3751</v>
      </c>
      <c r="V425" s="77">
        <v>3319</v>
      </c>
      <c r="W425" s="74">
        <v>2745</v>
      </c>
    </row>
    <row r="426" spans="1:23" s="78" customFormat="1" ht="14.25" customHeight="1">
      <c r="A426" s="79" t="s">
        <v>90</v>
      </c>
      <c r="B426" s="80">
        <v>0.5210400273691413</v>
      </c>
      <c r="C426" s="81">
        <v>0.47555129434324067</v>
      </c>
      <c r="D426" s="81">
        <v>0.5216208043543997</v>
      </c>
      <c r="E426" s="82">
        <v>0.5233695652173913</v>
      </c>
      <c r="F426" s="83"/>
      <c r="G426" s="81"/>
      <c r="H426" s="81">
        <v>0.5525948568011163</v>
      </c>
      <c r="I426" s="81">
        <v>0.5235929505400796</v>
      </c>
      <c r="J426" s="81">
        <v>0.4888161483906165</v>
      </c>
      <c r="K426" s="81">
        <v>0.506141388408698</v>
      </c>
      <c r="L426" s="81">
        <v>0.5494657014822475</v>
      </c>
      <c r="M426" s="81">
        <v>0.6043304705455426</v>
      </c>
      <c r="N426" s="84"/>
      <c r="O426" s="81">
        <v>0.6008088497680504</v>
      </c>
      <c r="P426" s="81">
        <v>0.5838334353949786</v>
      </c>
      <c r="Q426" s="81">
        <v>0.5639804325437693</v>
      </c>
      <c r="R426" s="81">
        <v>0.5504291845493562</v>
      </c>
      <c r="S426" s="81">
        <v>0.5607262945527909</v>
      </c>
      <c r="T426" s="81">
        <v>0.5609276177090654</v>
      </c>
      <c r="U426" s="85">
        <v>0.5511313546870409</v>
      </c>
      <c r="V426" s="85">
        <v>0.5342024786737486</v>
      </c>
      <c r="W426" s="82">
        <v>0.4810725552050473</v>
      </c>
    </row>
    <row r="427" spans="1:23" s="78" customFormat="1" ht="14.25" customHeight="1">
      <c r="A427" s="71" t="s">
        <v>92</v>
      </c>
      <c r="B427" s="130">
        <v>943</v>
      </c>
      <c r="C427" s="73">
        <v>1050</v>
      </c>
      <c r="D427" s="73">
        <v>703</v>
      </c>
      <c r="E427" s="74">
        <v>793</v>
      </c>
      <c r="F427" s="75"/>
      <c r="G427" s="73"/>
      <c r="H427" s="73">
        <v>1130</v>
      </c>
      <c r="I427" s="73">
        <v>1251</v>
      </c>
      <c r="J427" s="131">
        <v>1312</v>
      </c>
      <c r="K427" s="73">
        <v>1338</v>
      </c>
      <c r="L427" s="73">
        <v>1309</v>
      </c>
      <c r="M427" s="73">
        <v>1346</v>
      </c>
      <c r="N427" s="94"/>
      <c r="O427" s="73">
        <v>1427</v>
      </c>
      <c r="P427" s="73">
        <v>1478</v>
      </c>
      <c r="Q427" s="73">
        <v>1627</v>
      </c>
      <c r="R427" s="73">
        <v>1858</v>
      </c>
      <c r="S427" s="73">
        <v>2017</v>
      </c>
      <c r="T427" s="77">
        <v>2043</v>
      </c>
      <c r="U427" s="77">
        <v>2025</v>
      </c>
      <c r="V427" s="77">
        <v>1971</v>
      </c>
      <c r="W427" s="74">
        <v>2163</v>
      </c>
    </row>
    <row r="428" spans="1:23" s="78" customFormat="1" ht="14.25" customHeight="1" thickBot="1">
      <c r="A428" s="86" t="s">
        <v>90</v>
      </c>
      <c r="B428" s="87">
        <v>0.06452275059869997</v>
      </c>
      <c r="C428" s="88">
        <v>0.07743933918430562</v>
      </c>
      <c r="D428" s="88">
        <v>0.05314484426973087</v>
      </c>
      <c r="E428" s="89">
        <v>0.06156832298136646</v>
      </c>
      <c r="F428" s="90"/>
      <c r="G428" s="88"/>
      <c r="H428" s="88">
        <v>0.07508804571732342</v>
      </c>
      <c r="I428" s="88">
        <v>0.08889994314951677</v>
      </c>
      <c r="J428" s="88">
        <v>0.10225235757150651</v>
      </c>
      <c r="K428" s="88">
        <v>0.12173596579019197</v>
      </c>
      <c r="L428" s="88">
        <v>0.1504079053200046</v>
      </c>
      <c r="M428" s="88">
        <v>0.16281601548324665</v>
      </c>
      <c r="N428" s="84"/>
      <c r="O428" s="88">
        <v>0.16973950279528963</v>
      </c>
      <c r="P428" s="88">
        <v>0.18101653398652787</v>
      </c>
      <c r="Q428" s="88">
        <v>0.20944902162718845</v>
      </c>
      <c r="R428" s="88">
        <v>0.24919527896995708</v>
      </c>
      <c r="S428" s="88">
        <v>0.27128446536650974</v>
      </c>
      <c r="T428" s="88">
        <v>0.2871398453970485</v>
      </c>
      <c r="U428" s="91">
        <v>0.29753158977372907</v>
      </c>
      <c r="V428" s="91">
        <v>0.3172380492515693</v>
      </c>
      <c r="W428" s="89">
        <v>0.37907465825446895</v>
      </c>
    </row>
    <row r="429" spans="1:23" s="44" customFormat="1" ht="14.25" customHeight="1">
      <c r="A429" s="123" t="s">
        <v>129</v>
      </c>
      <c r="B429" s="56">
        <v>7916</v>
      </c>
      <c r="C429" s="57">
        <v>7661</v>
      </c>
      <c r="D429" s="57">
        <v>8227</v>
      </c>
      <c r="E429" s="58">
        <v>8630</v>
      </c>
      <c r="F429" s="59">
        <v>7889</v>
      </c>
      <c r="G429" s="57"/>
      <c r="H429" s="57">
        <v>8141</v>
      </c>
      <c r="I429" s="57">
        <v>7851</v>
      </c>
      <c r="J429" s="57">
        <v>7792</v>
      </c>
      <c r="K429" s="57">
        <v>7181</v>
      </c>
      <c r="L429" s="57">
        <v>7096</v>
      </c>
      <c r="M429" s="57">
        <v>6971</v>
      </c>
      <c r="N429" s="92"/>
      <c r="O429" s="57">
        <v>7320</v>
      </c>
      <c r="P429" s="57">
        <v>7222</v>
      </c>
      <c r="Q429" s="57">
        <v>6704</v>
      </c>
      <c r="R429" s="57">
        <v>6210</v>
      </c>
      <c r="S429" s="57">
        <v>6099</v>
      </c>
      <c r="T429" s="61">
        <v>5731</v>
      </c>
      <c r="U429" s="61">
        <v>5327</v>
      </c>
      <c r="V429" s="61">
        <v>5186</v>
      </c>
      <c r="W429" s="58">
        <v>5115</v>
      </c>
    </row>
    <row r="430" spans="1:23" s="44" customFormat="1" ht="14.25" customHeight="1">
      <c r="A430" s="62" t="s">
        <v>87</v>
      </c>
      <c r="B430" s="63" t="s">
        <v>88</v>
      </c>
      <c r="C430" s="64" t="s">
        <v>45</v>
      </c>
      <c r="D430" s="64" t="s">
        <v>45</v>
      </c>
      <c r="E430" s="65" t="s">
        <v>45</v>
      </c>
      <c r="F430" s="66"/>
      <c r="G430" s="67"/>
      <c r="H430" s="93" t="s">
        <v>45</v>
      </c>
      <c r="I430" s="93" t="s">
        <v>45</v>
      </c>
      <c r="J430" s="64" t="s">
        <v>45</v>
      </c>
      <c r="K430" s="64" t="s">
        <v>45</v>
      </c>
      <c r="L430" s="64" t="s">
        <v>45</v>
      </c>
      <c r="M430" s="93" t="s">
        <v>45</v>
      </c>
      <c r="N430" s="60"/>
      <c r="O430" s="93" t="s">
        <v>45</v>
      </c>
      <c r="P430" s="93" t="s">
        <v>45</v>
      </c>
      <c r="Q430" s="68">
        <v>7</v>
      </c>
      <c r="R430" s="93" t="s">
        <v>45</v>
      </c>
      <c r="S430" s="68">
        <v>2</v>
      </c>
      <c r="T430" s="93" t="s">
        <v>45</v>
      </c>
      <c r="U430" s="96" t="s">
        <v>45</v>
      </c>
      <c r="V430" s="96" t="s">
        <v>45</v>
      </c>
      <c r="W430" s="116" t="s">
        <v>45</v>
      </c>
    </row>
    <row r="431" spans="1:23" s="78" customFormat="1" ht="14.25" customHeight="1">
      <c r="A431" s="71" t="s">
        <v>89</v>
      </c>
      <c r="B431" s="72">
        <v>2991</v>
      </c>
      <c r="C431" s="73">
        <v>2856</v>
      </c>
      <c r="D431" s="73">
        <v>3065</v>
      </c>
      <c r="E431" s="74">
        <v>3171</v>
      </c>
      <c r="F431" s="75"/>
      <c r="G431" s="73"/>
      <c r="H431" s="131">
        <v>2821</v>
      </c>
      <c r="I431" s="73">
        <v>2857</v>
      </c>
      <c r="J431" s="73">
        <v>3055</v>
      </c>
      <c r="K431" s="73">
        <v>2900</v>
      </c>
      <c r="L431" s="73">
        <v>2506</v>
      </c>
      <c r="M431" s="73">
        <v>2150</v>
      </c>
      <c r="N431" s="94"/>
      <c r="O431" s="73">
        <v>2045</v>
      </c>
      <c r="P431" s="73">
        <v>1967</v>
      </c>
      <c r="Q431" s="73">
        <v>1619</v>
      </c>
      <c r="R431" s="73">
        <v>1341</v>
      </c>
      <c r="S431" s="73">
        <v>1082</v>
      </c>
      <c r="T431" s="77">
        <v>901</v>
      </c>
      <c r="U431" s="77">
        <v>760</v>
      </c>
      <c r="V431" s="77">
        <v>770</v>
      </c>
      <c r="W431" s="74">
        <v>747</v>
      </c>
    </row>
    <row r="432" spans="1:23" s="78" customFormat="1" ht="14.25" customHeight="1">
      <c r="A432" s="79" t="s">
        <v>90</v>
      </c>
      <c r="B432" s="80">
        <v>0.3778423446184942</v>
      </c>
      <c r="C432" s="81">
        <v>0.37279728494974546</v>
      </c>
      <c r="D432" s="81">
        <v>0.37255378631335845</v>
      </c>
      <c r="E432" s="82">
        <v>0.36743916570104285</v>
      </c>
      <c r="F432" s="83"/>
      <c r="G432" s="81"/>
      <c r="H432" s="81">
        <v>0.34651762682717113</v>
      </c>
      <c r="I432" s="81">
        <v>0.3639026875557254</v>
      </c>
      <c r="J432" s="81">
        <v>0.3920687885010267</v>
      </c>
      <c r="K432" s="81">
        <v>0.40384347583901964</v>
      </c>
      <c r="L432" s="81">
        <v>0.3531567080045096</v>
      </c>
      <c r="M432" s="81">
        <v>0.3084205996270262</v>
      </c>
      <c r="N432" s="84"/>
      <c r="O432" s="81">
        <v>0.27937158469945356</v>
      </c>
      <c r="P432" s="81">
        <v>0.2723622265300471</v>
      </c>
      <c r="Q432" s="81">
        <v>0.24175003733014783</v>
      </c>
      <c r="R432" s="81">
        <v>0.21594202898550724</v>
      </c>
      <c r="S432" s="81">
        <v>0.17746432671805806</v>
      </c>
      <c r="T432" s="81">
        <v>0.1572151456988309</v>
      </c>
      <c r="U432" s="85">
        <v>0.1426694199361742</v>
      </c>
      <c r="V432" s="85">
        <v>0.14847666795217895</v>
      </c>
      <c r="W432" s="82">
        <v>0.14604105571847506</v>
      </c>
    </row>
    <row r="433" spans="1:23" s="78" customFormat="1" ht="14.25" customHeight="1">
      <c r="A433" s="71" t="s">
        <v>91</v>
      </c>
      <c r="B433" s="72">
        <v>4288</v>
      </c>
      <c r="C433" s="73">
        <v>4027</v>
      </c>
      <c r="D433" s="73">
        <v>4606</v>
      </c>
      <c r="E433" s="74">
        <v>4820</v>
      </c>
      <c r="F433" s="75"/>
      <c r="G433" s="73"/>
      <c r="H433" s="131">
        <v>4621</v>
      </c>
      <c r="I433" s="73">
        <v>4314</v>
      </c>
      <c r="J433" s="73">
        <v>3981</v>
      </c>
      <c r="K433" s="73">
        <v>3488</v>
      </c>
      <c r="L433" s="73">
        <v>3730</v>
      </c>
      <c r="M433" s="73">
        <v>3900</v>
      </c>
      <c r="N433" s="94"/>
      <c r="O433" s="73">
        <v>4256</v>
      </c>
      <c r="P433" s="73">
        <v>4126</v>
      </c>
      <c r="Q433" s="73">
        <v>3853</v>
      </c>
      <c r="R433" s="73">
        <v>3452</v>
      </c>
      <c r="S433" s="73">
        <v>3422</v>
      </c>
      <c r="T433" s="77">
        <v>3200</v>
      </c>
      <c r="U433" s="77">
        <v>2918</v>
      </c>
      <c r="V433" s="77">
        <v>2795</v>
      </c>
      <c r="W433" s="74">
        <v>2576</v>
      </c>
    </row>
    <row r="434" spans="1:23" s="78" customFormat="1" ht="14.25" customHeight="1">
      <c r="A434" s="79" t="s">
        <v>90</v>
      </c>
      <c r="B434" s="80">
        <v>0.5416877210712481</v>
      </c>
      <c r="C434" s="81">
        <v>0.5256493930296307</v>
      </c>
      <c r="D434" s="81">
        <v>0.5598638628904825</v>
      </c>
      <c r="E434" s="82">
        <v>0.5585168018539977</v>
      </c>
      <c r="F434" s="83"/>
      <c r="G434" s="81"/>
      <c r="H434" s="81">
        <v>0.5676206854194816</v>
      </c>
      <c r="I434" s="81">
        <v>0.5494841421474971</v>
      </c>
      <c r="J434" s="81">
        <v>0.5109086242299795</v>
      </c>
      <c r="K434" s="81">
        <v>0.4857262219746553</v>
      </c>
      <c r="L434" s="81">
        <v>0.5256482525366404</v>
      </c>
      <c r="M434" s="81">
        <v>0.5594606225792569</v>
      </c>
      <c r="N434" s="84"/>
      <c r="O434" s="81">
        <v>0.5814207650273224</v>
      </c>
      <c r="P434" s="81">
        <v>0.5713098864580448</v>
      </c>
      <c r="Q434" s="81">
        <v>0.5753322383156637</v>
      </c>
      <c r="R434" s="81">
        <v>0.555877616747182</v>
      </c>
      <c r="S434" s="81">
        <v>0.5612596358865015</v>
      </c>
      <c r="T434" s="81">
        <v>0.558366777176758</v>
      </c>
      <c r="U434" s="85">
        <v>0.5477754833865215</v>
      </c>
      <c r="V434" s="85">
        <v>0.53895102198226</v>
      </c>
      <c r="W434" s="82">
        <v>0.5036168132942327</v>
      </c>
    </row>
    <row r="435" spans="1:23" s="78" customFormat="1" ht="14.25" customHeight="1">
      <c r="A435" s="71" t="s">
        <v>92</v>
      </c>
      <c r="B435" s="130">
        <v>637</v>
      </c>
      <c r="C435" s="73">
        <v>778</v>
      </c>
      <c r="D435" s="73">
        <v>556</v>
      </c>
      <c r="E435" s="74">
        <v>639</v>
      </c>
      <c r="F435" s="75"/>
      <c r="G435" s="73"/>
      <c r="H435" s="73">
        <v>699</v>
      </c>
      <c r="I435" s="73">
        <v>680</v>
      </c>
      <c r="J435" s="131">
        <v>756</v>
      </c>
      <c r="K435" s="73">
        <v>793</v>
      </c>
      <c r="L435" s="73">
        <v>860</v>
      </c>
      <c r="M435" s="73">
        <v>921</v>
      </c>
      <c r="N435" s="94"/>
      <c r="O435" s="73">
        <v>1019</v>
      </c>
      <c r="P435" s="73">
        <v>1129</v>
      </c>
      <c r="Q435" s="73">
        <v>1225</v>
      </c>
      <c r="R435" s="73">
        <v>1417</v>
      </c>
      <c r="S435" s="73">
        <v>1593</v>
      </c>
      <c r="T435" s="77">
        <v>1630</v>
      </c>
      <c r="U435" s="77">
        <v>1649</v>
      </c>
      <c r="V435" s="77">
        <v>1621</v>
      </c>
      <c r="W435" s="74">
        <v>1792</v>
      </c>
    </row>
    <row r="436" spans="1:23" s="78" customFormat="1" ht="14.25" customHeight="1" thickBot="1">
      <c r="A436" s="86" t="s">
        <v>90</v>
      </c>
      <c r="B436" s="87">
        <v>0.0804699343102577</v>
      </c>
      <c r="C436" s="88">
        <v>0.10155332202062393</v>
      </c>
      <c r="D436" s="88">
        <v>0.06758235079615899</v>
      </c>
      <c r="E436" s="89">
        <v>0.07404403244495944</v>
      </c>
      <c r="F436" s="90"/>
      <c r="G436" s="88"/>
      <c r="H436" s="88">
        <v>0.08586168775334725</v>
      </c>
      <c r="I436" s="88">
        <v>0.08661317029677748</v>
      </c>
      <c r="J436" s="88">
        <v>0.09702258726899383</v>
      </c>
      <c r="K436" s="88">
        <v>0.11043030218632502</v>
      </c>
      <c r="L436" s="88">
        <v>0.12119503945885006</v>
      </c>
      <c r="M436" s="88">
        <v>0.13211877779371684</v>
      </c>
      <c r="N436" s="84"/>
      <c r="O436" s="88">
        <v>0.13920765027322404</v>
      </c>
      <c r="P436" s="88">
        <v>0.15632788701190806</v>
      </c>
      <c r="Q436" s="88">
        <v>0.18291772435418843</v>
      </c>
      <c r="R436" s="88">
        <v>0.2281803542673108</v>
      </c>
      <c r="S436" s="88">
        <v>0.26127603739544036</v>
      </c>
      <c r="T436" s="88">
        <v>0.2844180771244111</v>
      </c>
      <c r="U436" s="91">
        <v>0.3095550966773043</v>
      </c>
      <c r="V436" s="91">
        <v>0.31257231006556113</v>
      </c>
      <c r="W436" s="89">
        <v>0.3503421309872923</v>
      </c>
    </row>
    <row r="437" spans="1:21" s="44" customFormat="1" ht="18" customHeight="1">
      <c r="A437" s="134" t="s">
        <v>130</v>
      </c>
      <c r="B437" s="135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  <c r="T437" s="135"/>
      <c r="U437" s="135"/>
    </row>
    <row r="438" spans="1:21" s="44" customFormat="1" ht="18" customHeight="1">
      <c r="A438" s="136" t="s">
        <v>131</v>
      </c>
      <c r="B438" s="135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  <c r="T438" s="135"/>
      <c r="U438" s="135"/>
    </row>
    <row r="439" spans="1:21" s="44" customFormat="1" ht="18" customHeight="1">
      <c r="A439" s="136" t="s">
        <v>132</v>
      </c>
      <c r="B439" s="135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  <c r="T439" s="135"/>
      <c r="U439" s="135"/>
    </row>
    <row r="440" spans="1:21" s="44" customFormat="1" ht="18" customHeight="1">
      <c r="A440" s="134" t="s">
        <v>133</v>
      </c>
      <c r="B440" s="135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  <c r="T440" s="135"/>
      <c r="U440" s="135"/>
    </row>
    <row r="441" spans="1:21" ht="18" customHeight="1">
      <c r="A441" s="134" t="s">
        <v>134</v>
      </c>
      <c r="U441" s="34"/>
    </row>
    <row r="442" spans="1:21" ht="18" customHeight="1">
      <c r="A442" s="137" t="s">
        <v>135</v>
      </c>
      <c r="U442" s="34"/>
    </row>
    <row r="443" spans="1:21" ht="18" customHeight="1">
      <c r="A443" s="137" t="s">
        <v>136</v>
      </c>
      <c r="U443" s="34"/>
    </row>
    <row r="444" ht="13.5">
      <c r="U444" s="34"/>
    </row>
    <row r="445" ht="13.5">
      <c r="U445" s="34"/>
    </row>
    <row r="446" ht="13.5">
      <c r="U446" s="34"/>
    </row>
    <row r="447" ht="13.5">
      <c r="U447" s="34"/>
    </row>
    <row r="448" ht="13.5">
      <c r="U448" s="34"/>
    </row>
    <row r="449" ht="13.5">
      <c r="U449" s="34"/>
    </row>
    <row r="450" ht="13.5">
      <c r="U450" s="34"/>
    </row>
    <row r="451" ht="13.5">
      <c r="U451" s="34"/>
    </row>
    <row r="452" ht="13.5">
      <c r="U452" s="34"/>
    </row>
    <row r="453" ht="13.5">
      <c r="U453" s="34"/>
    </row>
    <row r="454" ht="13.5">
      <c r="U454" s="34"/>
    </row>
    <row r="455" ht="13.5">
      <c r="U455" s="34"/>
    </row>
    <row r="456" ht="13.5">
      <c r="U456" s="34"/>
    </row>
    <row r="457" ht="13.5">
      <c r="U457" s="34"/>
    </row>
    <row r="458" ht="13.5">
      <c r="U458" s="34"/>
    </row>
    <row r="459" ht="13.5">
      <c r="U459" s="34"/>
    </row>
    <row r="460" ht="13.5">
      <c r="U460" s="34"/>
    </row>
    <row r="461" ht="13.5">
      <c r="U461" s="34"/>
    </row>
    <row r="462" ht="13.5">
      <c r="U462" s="34"/>
    </row>
    <row r="463" ht="13.5">
      <c r="U463" s="34"/>
    </row>
    <row r="464" ht="13.5">
      <c r="U464" s="34"/>
    </row>
    <row r="465" ht="13.5">
      <c r="U465" s="34"/>
    </row>
    <row r="466" ht="13.5">
      <c r="U466" s="34"/>
    </row>
    <row r="467" ht="13.5">
      <c r="U467" s="34"/>
    </row>
    <row r="468" ht="13.5">
      <c r="U468" s="34"/>
    </row>
    <row r="469" ht="13.5">
      <c r="U469" s="34"/>
    </row>
    <row r="470" ht="13.5">
      <c r="U470" s="34"/>
    </row>
    <row r="471" ht="13.5">
      <c r="U471" s="34"/>
    </row>
    <row r="472" ht="13.5">
      <c r="U472" s="34"/>
    </row>
    <row r="473" ht="13.5">
      <c r="U473" s="34"/>
    </row>
    <row r="474" ht="13.5">
      <c r="U474" s="34"/>
    </row>
    <row r="475" ht="13.5">
      <c r="U475" s="34"/>
    </row>
    <row r="476" ht="13.5">
      <c r="U476" s="34"/>
    </row>
    <row r="477" ht="13.5">
      <c r="U477" s="34"/>
    </row>
    <row r="478" ht="13.5">
      <c r="U478" s="34"/>
    </row>
    <row r="479" ht="13.5">
      <c r="U479" s="34"/>
    </row>
    <row r="480" ht="13.5">
      <c r="U480" s="34"/>
    </row>
    <row r="481" ht="13.5">
      <c r="U481" s="34"/>
    </row>
    <row r="482" ht="13.5">
      <c r="U482" s="34"/>
    </row>
    <row r="483" ht="13.5">
      <c r="U483" s="34"/>
    </row>
    <row r="484" ht="13.5">
      <c r="U484" s="34"/>
    </row>
    <row r="485" ht="13.5">
      <c r="U485" s="34"/>
    </row>
    <row r="486" ht="13.5">
      <c r="U486" s="34"/>
    </row>
    <row r="487" ht="13.5">
      <c r="U487" s="34"/>
    </row>
    <row r="488" ht="13.5">
      <c r="U488" s="34"/>
    </row>
    <row r="489" ht="13.5">
      <c r="U489" s="34"/>
    </row>
    <row r="490" ht="13.5">
      <c r="U490" s="34"/>
    </row>
    <row r="491" ht="13.5">
      <c r="U491" s="34"/>
    </row>
    <row r="492" ht="13.5">
      <c r="U492" s="34"/>
    </row>
    <row r="493" ht="13.5">
      <c r="U493" s="34"/>
    </row>
    <row r="494" ht="13.5">
      <c r="U494" s="34"/>
    </row>
    <row r="495" ht="13.5">
      <c r="U495" s="34"/>
    </row>
    <row r="496" ht="13.5">
      <c r="U496" s="34"/>
    </row>
    <row r="497" ht="13.5">
      <c r="U497" s="34"/>
    </row>
    <row r="498" ht="13.5">
      <c r="U498" s="34"/>
    </row>
    <row r="499" ht="13.5">
      <c r="U499" s="34"/>
    </row>
    <row r="500" ht="13.5">
      <c r="U500" s="34"/>
    </row>
    <row r="501" ht="13.5">
      <c r="U501" s="34"/>
    </row>
    <row r="502" ht="13.5">
      <c r="U502" s="34"/>
    </row>
    <row r="503" ht="13.5">
      <c r="U503" s="34"/>
    </row>
    <row r="504" ht="13.5">
      <c r="U504" s="34"/>
    </row>
    <row r="505" ht="13.5">
      <c r="U505" s="34"/>
    </row>
    <row r="506" ht="13.5">
      <c r="U506" s="34"/>
    </row>
    <row r="507" ht="13.5">
      <c r="U507" s="34"/>
    </row>
    <row r="508" ht="13.5">
      <c r="U508" s="34"/>
    </row>
    <row r="509" ht="13.5">
      <c r="U509" s="34"/>
    </row>
    <row r="510" ht="13.5">
      <c r="U510" s="34"/>
    </row>
    <row r="511" ht="13.5">
      <c r="U511" s="34"/>
    </row>
    <row r="512" ht="13.5">
      <c r="U512" s="34"/>
    </row>
    <row r="513" ht="13.5">
      <c r="U513" s="34"/>
    </row>
    <row r="514" ht="13.5">
      <c r="U514" s="34"/>
    </row>
    <row r="515" ht="13.5">
      <c r="U515" s="34"/>
    </row>
    <row r="516" ht="13.5">
      <c r="U516" s="34"/>
    </row>
    <row r="517" ht="13.5">
      <c r="U517" s="34"/>
    </row>
    <row r="518" ht="13.5">
      <c r="U518" s="34"/>
    </row>
    <row r="519" ht="13.5">
      <c r="U519" s="34"/>
    </row>
    <row r="520" ht="13.5">
      <c r="U520" s="34"/>
    </row>
    <row r="521" ht="13.5">
      <c r="U521" s="34"/>
    </row>
    <row r="522" ht="13.5">
      <c r="U522" s="34"/>
    </row>
    <row r="523" ht="13.5">
      <c r="U523" s="34"/>
    </row>
    <row r="524" ht="13.5">
      <c r="U524" s="34"/>
    </row>
    <row r="525" ht="13.5">
      <c r="U525" s="34"/>
    </row>
    <row r="526" ht="13.5">
      <c r="U526" s="34"/>
    </row>
    <row r="527" ht="13.5">
      <c r="U527" s="34"/>
    </row>
    <row r="528" ht="13.5">
      <c r="U528" s="34"/>
    </row>
    <row r="529" ht="13.5">
      <c r="U529" s="34"/>
    </row>
    <row r="530" ht="13.5">
      <c r="U530" s="34"/>
    </row>
    <row r="531" ht="13.5">
      <c r="U531" s="34"/>
    </row>
    <row r="532" ht="13.5">
      <c r="U532" s="34"/>
    </row>
    <row r="533" ht="13.5">
      <c r="U533" s="34"/>
    </row>
    <row r="534" ht="13.5">
      <c r="U534" s="34"/>
    </row>
    <row r="535" ht="13.5">
      <c r="U535" s="34"/>
    </row>
    <row r="536" ht="13.5">
      <c r="U536" s="34"/>
    </row>
    <row r="537" ht="13.5">
      <c r="U537" s="34"/>
    </row>
    <row r="538" ht="13.5">
      <c r="U538" s="34"/>
    </row>
    <row r="539" ht="13.5">
      <c r="U539" s="34"/>
    </row>
    <row r="540" ht="13.5">
      <c r="U540" s="34"/>
    </row>
    <row r="541" ht="13.5">
      <c r="U541" s="34"/>
    </row>
    <row r="542" ht="13.5">
      <c r="U542" s="34"/>
    </row>
    <row r="543" ht="13.5">
      <c r="U543" s="34"/>
    </row>
    <row r="544" ht="13.5">
      <c r="U544" s="34"/>
    </row>
    <row r="545" ht="13.5">
      <c r="U545" s="34"/>
    </row>
    <row r="546" ht="13.5">
      <c r="U546" s="34"/>
    </row>
    <row r="547" ht="13.5">
      <c r="U547" s="34"/>
    </row>
    <row r="548" ht="13.5">
      <c r="U548" s="34"/>
    </row>
    <row r="549" ht="13.5">
      <c r="U549" s="34"/>
    </row>
    <row r="550" ht="13.5">
      <c r="U550" s="34"/>
    </row>
    <row r="551" ht="13.5">
      <c r="U551" s="34"/>
    </row>
    <row r="552" ht="13.5">
      <c r="U552" s="34"/>
    </row>
    <row r="553" ht="13.5">
      <c r="U553" s="34"/>
    </row>
    <row r="554" ht="13.5">
      <c r="U554" s="34"/>
    </row>
    <row r="555" ht="13.5">
      <c r="U555" s="34"/>
    </row>
    <row r="556" ht="13.5">
      <c r="U556" s="34"/>
    </row>
    <row r="557" ht="13.5">
      <c r="U557" s="34"/>
    </row>
    <row r="558" ht="13.5">
      <c r="U558" s="34"/>
    </row>
    <row r="559" ht="13.5">
      <c r="U559" s="34"/>
    </row>
    <row r="560" ht="13.5">
      <c r="U560" s="34"/>
    </row>
    <row r="561" ht="13.5">
      <c r="U561" s="34"/>
    </row>
    <row r="562" ht="13.5">
      <c r="U562" s="34"/>
    </row>
    <row r="563" ht="13.5">
      <c r="U563" s="34"/>
    </row>
    <row r="564" ht="13.5">
      <c r="U564" s="34"/>
    </row>
    <row r="565" ht="13.5">
      <c r="U565" s="34"/>
    </row>
    <row r="566" ht="13.5">
      <c r="U566" s="34"/>
    </row>
    <row r="567" ht="13.5">
      <c r="U567" s="34"/>
    </row>
    <row r="568" ht="13.5">
      <c r="U568" s="34"/>
    </row>
    <row r="569" ht="13.5">
      <c r="U569" s="34"/>
    </row>
    <row r="570" ht="13.5">
      <c r="U570" s="34"/>
    </row>
    <row r="571" ht="13.5">
      <c r="U571" s="34"/>
    </row>
    <row r="572" ht="13.5">
      <c r="U572" s="34"/>
    </row>
    <row r="573" ht="13.5">
      <c r="U573" s="34"/>
    </row>
    <row r="574" ht="13.5">
      <c r="U574" s="34"/>
    </row>
    <row r="575" ht="13.5">
      <c r="U575" s="34"/>
    </row>
    <row r="576" ht="13.5">
      <c r="U576" s="34"/>
    </row>
    <row r="577" ht="13.5">
      <c r="U577" s="34"/>
    </row>
    <row r="578" ht="13.5">
      <c r="U578" s="34"/>
    </row>
    <row r="579" ht="13.5">
      <c r="U579" s="34"/>
    </row>
    <row r="580" ht="13.5">
      <c r="U580" s="34"/>
    </row>
    <row r="581" ht="13.5">
      <c r="U581" s="34"/>
    </row>
    <row r="582" ht="13.5">
      <c r="U582" s="34"/>
    </row>
    <row r="583" ht="13.5">
      <c r="U583" s="34"/>
    </row>
    <row r="584" ht="13.5">
      <c r="U584" s="34"/>
    </row>
    <row r="585" ht="13.5">
      <c r="U585" s="34"/>
    </row>
    <row r="586" ht="13.5">
      <c r="U586" s="34"/>
    </row>
    <row r="587" ht="13.5">
      <c r="U587" s="34"/>
    </row>
    <row r="588" ht="13.5">
      <c r="U588" s="34"/>
    </row>
    <row r="589" ht="13.5">
      <c r="U589" s="34"/>
    </row>
    <row r="590" ht="13.5">
      <c r="U590" s="34"/>
    </row>
    <row r="591" ht="13.5">
      <c r="U591" s="34"/>
    </row>
    <row r="592" ht="13.5">
      <c r="U592" s="34"/>
    </row>
    <row r="593" ht="13.5">
      <c r="U593" s="34"/>
    </row>
    <row r="594" ht="13.5">
      <c r="U594" s="34"/>
    </row>
    <row r="595" ht="13.5">
      <c r="U595" s="34"/>
    </row>
    <row r="596" ht="13.5">
      <c r="U596" s="34"/>
    </row>
    <row r="597" ht="13.5">
      <c r="U597" s="34"/>
    </row>
    <row r="598" ht="13.5">
      <c r="U598" s="34"/>
    </row>
    <row r="599" ht="13.5">
      <c r="U599" s="34"/>
    </row>
    <row r="600" ht="13.5">
      <c r="U600" s="34"/>
    </row>
    <row r="601" ht="13.5">
      <c r="U601" s="34"/>
    </row>
    <row r="602" ht="13.5">
      <c r="U602" s="34"/>
    </row>
    <row r="603" ht="13.5">
      <c r="U603" s="34"/>
    </row>
    <row r="604" ht="13.5">
      <c r="U604" s="34"/>
    </row>
    <row r="605" ht="13.5">
      <c r="U605" s="34"/>
    </row>
    <row r="606" ht="13.5">
      <c r="U606" s="34"/>
    </row>
    <row r="607" ht="13.5">
      <c r="U607" s="34"/>
    </row>
    <row r="608" ht="13.5">
      <c r="U608" s="34"/>
    </row>
    <row r="609" ht="13.5">
      <c r="U609" s="34"/>
    </row>
    <row r="610" ht="13.5">
      <c r="U610" s="34"/>
    </row>
    <row r="611" ht="13.5">
      <c r="U611" s="34"/>
    </row>
    <row r="612" ht="13.5">
      <c r="U612" s="34"/>
    </row>
    <row r="613" ht="13.5">
      <c r="U613" s="34"/>
    </row>
    <row r="614" ht="13.5">
      <c r="U614" s="34"/>
    </row>
    <row r="615" ht="13.5">
      <c r="U615" s="34"/>
    </row>
    <row r="616" ht="13.5">
      <c r="U616" s="34"/>
    </row>
    <row r="617" ht="13.5">
      <c r="U617" s="34"/>
    </row>
    <row r="618" ht="13.5">
      <c r="U618" s="34"/>
    </row>
    <row r="619" ht="13.5">
      <c r="U619" s="34"/>
    </row>
    <row r="620" ht="13.5">
      <c r="U620" s="34"/>
    </row>
    <row r="621" ht="13.5">
      <c r="U621" s="34"/>
    </row>
    <row r="622" ht="13.5">
      <c r="U622" s="34"/>
    </row>
    <row r="623" ht="13.5">
      <c r="U623" s="34"/>
    </row>
    <row r="624" ht="13.5">
      <c r="U624" s="34"/>
    </row>
    <row r="625" ht="13.5">
      <c r="U625" s="34"/>
    </row>
    <row r="626" ht="13.5">
      <c r="U626" s="34"/>
    </row>
    <row r="627" ht="13.5">
      <c r="U627" s="34"/>
    </row>
    <row r="628" ht="13.5">
      <c r="U628" s="34"/>
    </row>
  </sheetData>
  <sheetProtection/>
  <printOptions/>
  <pageMargins left="0.984251968503937" right="0.8267716535433072" top="0.6299212598425197" bottom="0.5118110236220472" header="0.1968503937007874" footer="0.2755905511811024"/>
  <pageSetup firstPageNumber="123" useFirstPageNumber="1" fitToHeight="15" horizontalDpi="600" verticalDpi="600" orientation="portrait" pageOrder="overThenDown" paperSize="9" scale="80" r:id="rId1"/>
  <rowBreaks count="6" manualBreakCount="6">
    <brk id="68" max="22" man="1"/>
    <brk id="132" max="22" man="1"/>
    <brk id="196" max="22" man="1"/>
    <brk id="260" max="22" man="1"/>
    <brk id="324" max="22" man="1"/>
    <brk id="388" max="22" man="1"/>
  </rowBreaks>
  <colBreaks count="1" manualBreakCount="1">
    <brk id="13" max="4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82"/>
  <sheetViews>
    <sheetView view="pageBreakPreview" zoomScale="90" zoomScaleNormal="98" zoomScaleSheetLayoutView="90" zoomScalePageLayoutView="0" workbookViewId="0" topLeftCell="A1">
      <pane xSplit="2" ySplit="4" topLeftCell="C5" activePane="bottomRight" state="frozen"/>
      <selection pane="topLeft" activeCell="U71" sqref="U71"/>
      <selection pane="topRight" activeCell="U71" sqref="U71"/>
      <selection pane="bottomLeft" activeCell="U71" sqref="U71"/>
      <selection pane="bottomRight" activeCell="B2" sqref="B2"/>
    </sheetView>
  </sheetViews>
  <sheetFormatPr defaultColWidth="8.796875" defaultRowHeight="14.25"/>
  <cols>
    <col min="1" max="1" width="2.59765625" style="2" customWidth="1"/>
    <col min="2" max="2" width="15.3984375" style="2" customWidth="1"/>
    <col min="3" max="9" width="11.3984375" style="2" customWidth="1"/>
    <col min="10" max="10" width="2.59765625" style="2" customWidth="1"/>
    <col min="11" max="11" width="15.3984375" style="2" customWidth="1"/>
    <col min="12" max="18" width="11.3984375" style="2" customWidth="1"/>
    <col min="19" max="19" width="2.59765625" style="2" customWidth="1"/>
    <col min="20" max="20" width="15.3984375" style="2" customWidth="1"/>
    <col min="21" max="27" width="11.3984375" style="2" customWidth="1"/>
    <col min="28" max="28" width="9.59765625" style="2" customWidth="1"/>
    <col min="29" max="29" width="5.5" style="2" bestFit="1" customWidth="1"/>
    <col min="30" max="30" width="10.5" style="2" bestFit="1" customWidth="1"/>
    <col min="31" max="16384" width="9" style="2" customWidth="1"/>
  </cols>
  <sheetData>
    <row r="1" spans="2:24" s="1" customFormat="1" ht="16.5" customHeight="1">
      <c r="B1" s="26" t="s">
        <v>290</v>
      </c>
      <c r="X1" s="6"/>
    </row>
    <row r="2" s="1" customFormat="1" ht="7.5" customHeight="1"/>
    <row r="3" spans="1:29" s="10" customFormat="1" ht="15" customHeight="1">
      <c r="A3" s="7"/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5</v>
      </c>
      <c r="I3" s="9" t="s">
        <v>6</v>
      </c>
      <c r="J3" s="7"/>
      <c r="K3" s="8"/>
      <c r="L3" s="9" t="s">
        <v>7</v>
      </c>
      <c r="M3" s="9" t="s">
        <v>8</v>
      </c>
      <c r="N3" s="9" t="s">
        <v>9</v>
      </c>
      <c r="O3" s="9" t="s">
        <v>10</v>
      </c>
      <c r="P3" s="9" t="s">
        <v>11</v>
      </c>
      <c r="Q3" s="9" t="s">
        <v>12</v>
      </c>
      <c r="R3" s="9" t="s">
        <v>13</v>
      </c>
      <c r="S3" s="7"/>
      <c r="T3" s="8"/>
      <c r="U3" s="9" t="s">
        <v>14</v>
      </c>
      <c r="V3" s="9" t="s">
        <v>15</v>
      </c>
      <c r="W3" s="9" t="s">
        <v>16</v>
      </c>
      <c r="X3" s="9" t="s">
        <v>39</v>
      </c>
      <c r="Y3" s="9" t="s">
        <v>48</v>
      </c>
      <c r="Z3" s="27" t="s">
        <v>76</v>
      </c>
      <c r="AA3" s="27" t="s">
        <v>77</v>
      </c>
      <c r="AB3" s="231" t="s">
        <v>24</v>
      </c>
      <c r="AC3" s="231" t="s">
        <v>25</v>
      </c>
    </row>
    <row r="4" spans="1:29" s="10" customFormat="1" ht="15" customHeight="1">
      <c r="A4" s="7"/>
      <c r="B4" s="8"/>
      <c r="C4" s="9">
        <v>1920</v>
      </c>
      <c r="D4" s="9">
        <v>1925</v>
      </c>
      <c r="E4" s="9">
        <v>1930</v>
      </c>
      <c r="F4" s="9">
        <v>1935</v>
      </c>
      <c r="G4" s="9">
        <v>1940</v>
      </c>
      <c r="H4" s="9">
        <v>1947</v>
      </c>
      <c r="I4" s="9">
        <v>1950</v>
      </c>
      <c r="J4" s="7"/>
      <c r="K4" s="8"/>
      <c r="L4" s="9">
        <v>1955</v>
      </c>
      <c r="M4" s="9">
        <v>1960</v>
      </c>
      <c r="N4" s="9">
        <v>1965</v>
      </c>
      <c r="O4" s="9">
        <v>1970</v>
      </c>
      <c r="P4" s="9">
        <v>1975</v>
      </c>
      <c r="Q4" s="9">
        <v>1980</v>
      </c>
      <c r="R4" s="9">
        <v>1985</v>
      </c>
      <c r="S4" s="7"/>
      <c r="T4" s="8"/>
      <c r="U4" s="9">
        <v>1990</v>
      </c>
      <c r="V4" s="9">
        <v>1995</v>
      </c>
      <c r="W4" s="9">
        <v>2000</v>
      </c>
      <c r="X4" s="9">
        <v>2005</v>
      </c>
      <c r="Y4" s="11">
        <v>2010</v>
      </c>
      <c r="Z4" s="9">
        <v>2015</v>
      </c>
      <c r="AA4" s="9">
        <v>2020</v>
      </c>
      <c r="AB4" s="232"/>
      <c r="AC4" s="232"/>
    </row>
    <row r="5" spans="1:29" s="10" customFormat="1" ht="15" customHeight="1">
      <c r="A5" s="227" t="s">
        <v>17</v>
      </c>
      <c r="B5" s="228"/>
      <c r="C5" s="12">
        <f aca="true" t="shared" si="0" ref="C5:Y5">SUM(C6:C7)</f>
        <v>1415582</v>
      </c>
      <c r="D5" s="12">
        <f t="shared" si="0"/>
        <v>1472193</v>
      </c>
      <c r="E5" s="12">
        <f t="shared" si="0"/>
        <v>1556690</v>
      </c>
      <c r="F5" s="12">
        <f t="shared" si="0"/>
        <v>1591466</v>
      </c>
      <c r="G5" s="12">
        <f t="shared" si="0"/>
        <v>1589467</v>
      </c>
      <c r="H5" s="12">
        <f t="shared" si="0"/>
        <v>1746305</v>
      </c>
      <c r="I5" s="12">
        <f t="shared" si="0"/>
        <v>1804118</v>
      </c>
      <c r="J5" s="227" t="s">
        <v>17</v>
      </c>
      <c r="K5" s="228"/>
      <c r="L5" s="12">
        <f t="shared" si="0"/>
        <v>2044112</v>
      </c>
      <c r="M5" s="12">
        <f t="shared" si="0"/>
        <v>1963104</v>
      </c>
      <c r="N5" s="12">
        <f t="shared" si="0"/>
        <v>1853541</v>
      </c>
      <c r="O5" s="12">
        <f t="shared" si="0"/>
        <v>1729150</v>
      </c>
      <c r="P5" s="12">
        <f t="shared" si="0"/>
        <v>1723902</v>
      </c>
      <c r="Q5" s="12">
        <f t="shared" si="0"/>
        <v>1784623</v>
      </c>
      <c r="R5" s="12">
        <f t="shared" si="0"/>
        <v>1819270</v>
      </c>
      <c r="S5" s="227" t="s">
        <v>17</v>
      </c>
      <c r="T5" s="228"/>
      <c r="U5" s="12">
        <f t="shared" si="0"/>
        <v>1797824</v>
      </c>
      <c r="V5" s="12">
        <f t="shared" si="0"/>
        <v>1794224</v>
      </c>
      <c r="W5" s="12">
        <f t="shared" si="0"/>
        <v>1786194</v>
      </c>
      <c r="X5" s="12">
        <f t="shared" si="0"/>
        <v>1753179</v>
      </c>
      <c r="Y5" s="12">
        <f t="shared" si="0"/>
        <v>1706242</v>
      </c>
      <c r="Z5" s="12">
        <v>1648177</v>
      </c>
      <c r="AA5" s="12">
        <v>1588256</v>
      </c>
      <c r="AB5" s="13">
        <v>-3.6355925364812123</v>
      </c>
      <c r="AC5" s="14" t="s">
        <v>45</v>
      </c>
    </row>
    <row r="6" spans="1:29" s="10" customFormat="1" ht="15" customHeight="1">
      <c r="A6" s="227" t="s">
        <v>50</v>
      </c>
      <c r="B6" s="228"/>
      <c r="C6" s="12">
        <f aca="true" t="shared" si="1" ref="C6:Y6">SUM(C8:C26)</f>
        <v>1070277</v>
      </c>
      <c r="D6" s="12">
        <f t="shared" si="1"/>
        <v>1130919</v>
      </c>
      <c r="E6" s="12">
        <f t="shared" si="1"/>
        <v>1204700</v>
      </c>
      <c r="F6" s="12">
        <f t="shared" si="1"/>
        <v>1237472</v>
      </c>
      <c r="G6" s="12">
        <f t="shared" si="1"/>
        <v>1249516</v>
      </c>
      <c r="H6" s="12">
        <f t="shared" si="1"/>
        <v>1492805</v>
      </c>
      <c r="I6" s="12">
        <f t="shared" si="1"/>
        <v>1538788</v>
      </c>
      <c r="J6" s="227" t="s">
        <v>50</v>
      </c>
      <c r="K6" s="228"/>
      <c r="L6" s="12">
        <f t="shared" si="1"/>
        <v>1623705</v>
      </c>
      <c r="M6" s="12">
        <f t="shared" si="1"/>
        <v>1562179</v>
      </c>
      <c r="N6" s="12">
        <f t="shared" si="1"/>
        <v>1493381</v>
      </c>
      <c r="O6" s="12">
        <f t="shared" si="1"/>
        <v>1423350</v>
      </c>
      <c r="P6" s="12">
        <f t="shared" si="1"/>
        <v>1444397</v>
      </c>
      <c r="Q6" s="12">
        <f t="shared" si="1"/>
        <v>1513865</v>
      </c>
      <c r="R6" s="12">
        <f t="shared" si="1"/>
        <v>1557009</v>
      </c>
      <c r="S6" s="227" t="s">
        <v>50</v>
      </c>
      <c r="T6" s="228"/>
      <c r="U6" s="12">
        <f t="shared" si="1"/>
        <v>1549670</v>
      </c>
      <c r="V6" s="12">
        <f t="shared" si="1"/>
        <v>1556753</v>
      </c>
      <c r="W6" s="12">
        <f t="shared" si="1"/>
        <v>1555996</v>
      </c>
      <c r="X6" s="12">
        <f t="shared" si="1"/>
        <v>1534616</v>
      </c>
      <c r="Y6" s="12">
        <f t="shared" si="1"/>
        <v>1501224</v>
      </c>
      <c r="Z6" s="12">
        <v>1459172</v>
      </c>
      <c r="AA6" s="12">
        <v>1414037</v>
      </c>
      <c r="AB6" s="13">
        <v>-3.0931925777084643</v>
      </c>
      <c r="AC6" s="14" t="s">
        <v>45</v>
      </c>
    </row>
    <row r="7" spans="1:31" s="10" customFormat="1" ht="15" customHeight="1">
      <c r="A7" s="227" t="s">
        <v>51</v>
      </c>
      <c r="B7" s="228"/>
      <c r="C7" s="12">
        <f aca="true" t="shared" si="2" ref="C7:Y7">+C27+C30+C32+C34+C36+C38+C43+C47</f>
        <v>345305</v>
      </c>
      <c r="D7" s="12">
        <f t="shared" si="2"/>
        <v>341274</v>
      </c>
      <c r="E7" s="12">
        <f t="shared" si="2"/>
        <v>351990</v>
      </c>
      <c r="F7" s="12">
        <f t="shared" si="2"/>
        <v>353994</v>
      </c>
      <c r="G7" s="12">
        <f t="shared" si="2"/>
        <v>339951</v>
      </c>
      <c r="H7" s="12">
        <f t="shared" si="2"/>
        <v>253500</v>
      </c>
      <c r="I7" s="12">
        <f t="shared" si="2"/>
        <v>265330</v>
      </c>
      <c r="J7" s="227" t="s">
        <v>51</v>
      </c>
      <c r="K7" s="228"/>
      <c r="L7" s="12">
        <f t="shared" si="2"/>
        <v>420407</v>
      </c>
      <c r="M7" s="12">
        <f t="shared" si="2"/>
        <v>400925</v>
      </c>
      <c r="N7" s="12">
        <f t="shared" si="2"/>
        <v>360160</v>
      </c>
      <c r="O7" s="12">
        <f t="shared" si="2"/>
        <v>305800</v>
      </c>
      <c r="P7" s="12">
        <f t="shared" si="2"/>
        <v>279505</v>
      </c>
      <c r="Q7" s="12">
        <f t="shared" si="2"/>
        <v>270758</v>
      </c>
      <c r="R7" s="12">
        <f t="shared" si="2"/>
        <v>262261</v>
      </c>
      <c r="S7" s="227" t="s">
        <v>51</v>
      </c>
      <c r="T7" s="228"/>
      <c r="U7" s="12">
        <f t="shared" si="2"/>
        <v>248154</v>
      </c>
      <c r="V7" s="12">
        <f t="shared" si="2"/>
        <v>237471</v>
      </c>
      <c r="W7" s="12">
        <f t="shared" si="2"/>
        <v>230198</v>
      </c>
      <c r="X7" s="12">
        <f t="shared" si="2"/>
        <v>218563</v>
      </c>
      <c r="Y7" s="12">
        <f t="shared" si="2"/>
        <v>205018</v>
      </c>
      <c r="Z7" s="12">
        <v>189005</v>
      </c>
      <c r="AA7" s="12">
        <v>174219</v>
      </c>
      <c r="AB7" s="13">
        <v>-7.823073463664983</v>
      </c>
      <c r="AC7" s="14" t="s">
        <v>45</v>
      </c>
      <c r="AD7" s="17"/>
      <c r="AE7" s="17"/>
    </row>
    <row r="8" spans="1:30" s="10" customFormat="1" ht="15" customHeight="1">
      <c r="A8" s="7"/>
      <c r="B8" s="18" t="s">
        <v>18</v>
      </c>
      <c r="C8" s="19">
        <v>216682</v>
      </c>
      <c r="D8" s="19">
        <v>243468</v>
      </c>
      <c r="E8" s="19">
        <v>260330</v>
      </c>
      <c r="F8" s="19">
        <v>276340</v>
      </c>
      <c r="G8" s="19">
        <v>282335</v>
      </c>
      <c r="H8" s="19">
        <v>297981</v>
      </c>
      <c r="I8" s="19">
        <v>325919</v>
      </c>
      <c r="J8" s="7"/>
      <c r="K8" s="18" t="s">
        <v>18</v>
      </c>
      <c r="L8" s="19">
        <v>367548</v>
      </c>
      <c r="M8" s="19">
        <v>383418</v>
      </c>
      <c r="N8" s="19">
        <v>415439</v>
      </c>
      <c r="O8" s="19">
        <v>444165</v>
      </c>
      <c r="P8" s="19">
        <v>496802</v>
      </c>
      <c r="Q8" s="19">
        <v>547756</v>
      </c>
      <c r="R8" s="19">
        <v>574672</v>
      </c>
      <c r="S8" s="7"/>
      <c r="T8" s="18" t="s">
        <v>18</v>
      </c>
      <c r="U8" s="19">
        <v>582252</v>
      </c>
      <c r="V8" s="19">
        <v>594430</v>
      </c>
      <c r="W8" s="19">
        <v>601693</v>
      </c>
      <c r="X8" s="19">
        <v>604367</v>
      </c>
      <c r="Y8" s="19">
        <v>605846</v>
      </c>
      <c r="Z8" s="19">
        <v>599814</v>
      </c>
      <c r="AA8" s="19">
        <v>593128</v>
      </c>
      <c r="AB8" s="13">
        <v>-1.114678883787306</v>
      </c>
      <c r="AC8" s="9">
        <v>4</v>
      </c>
      <c r="AD8" s="22"/>
    </row>
    <row r="9" spans="1:30" s="10" customFormat="1" ht="15" customHeight="1">
      <c r="A9" s="7"/>
      <c r="B9" s="18" t="s">
        <v>52</v>
      </c>
      <c r="C9" s="19">
        <v>60948</v>
      </c>
      <c r="D9" s="19">
        <v>63385</v>
      </c>
      <c r="E9" s="19">
        <v>70498</v>
      </c>
      <c r="F9" s="19">
        <v>74459</v>
      </c>
      <c r="G9" s="19">
        <v>80231</v>
      </c>
      <c r="H9" s="19">
        <v>105564</v>
      </c>
      <c r="I9" s="19">
        <v>108250</v>
      </c>
      <c r="J9" s="7"/>
      <c r="K9" s="18" t="s">
        <v>52</v>
      </c>
      <c r="L9" s="19">
        <v>115448</v>
      </c>
      <c r="M9" s="19">
        <v>109662</v>
      </c>
      <c r="N9" s="19">
        <v>103358</v>
      </c>
      <c r="O9" s="19">
        <v>95915</v>
      </c>
      <c r="P9" s="19">
        <v>94790</v>
      </c>
      <c r="Q9" s="19">
        <v>100005</v>
      </c>
      <c r="R9" s="19">
        <v>102653</v>
      </c>
      <c r="S9" s="7"/>
      <c r="T9" s="18" t="s">
        <v>52</v>
      </c>
      <c r="U9" s="19">
        <v>103761</v>
      </c>
      <c r="V9" s="19">
        <v>105059</v>
      </c>
      <c r="W9" s="19">
        <v>106462</v>
      </c>
      <c r="X9" s="19">
        <v>106208</v>
      </c>
      <c r="Y9" s="19">
        <v>105070</v>
      </c>
      <c r="Z9" s="19">
        <v>103608</v>
      </c>
      <c r="AA9" s="19">
        <v>101096</v>
      </c>
      <c r="AB9" s="13">
        <v>-2.4245232028414705</v>
      </c>
      <c r="AC9" s="9">
        <v>8</v>
      </c>
      <c r="AD9" s="22"/>
    </row>
    <row r="10" spans="1:30" s="10" customFormat="1" ht="15" customHeight="1">
      <c r="A10" s="7"/>
      <c r="B10" s="18" t="s">
        <v>53</v>
      </c>
      <c r="C10" s="19">
        <v>23577</v>
      </c>
      <c r="D10" s="19">
        <v>24920</v>
      </c>
      <c r="E10" s="19">
        <v>27239</v>
      </c>
      <c r="F10" s="19">
        <v>28000</v>
      </c>
      <c r="G10" s="19">
        <v>29057</v>
      </c>
      <c r="H10" s="19">
        <v>32717</v>
      </c>
      <c r="I10" s="19">
        <v>34480</v>
      </c>
      <c r="J10" s="7"/>
      <c r="K10" s="18" t="s">
        <v>53</v>
      </c>
      <c r="L10" s="19">
        <v>35546</v>
      </c>
      <c r="M10" s="19">
        <v>33511</v>
      </c>
      <c r="N10" s="19">
        <v>31464</v>
      </c>
      <c r="O10" s="19">
        <v>30084</v>
      </c>
      <c r="P10" s="19">
        <v>29685</v>
      </c>
      <c r="Q10" s="19">
        <v>30060</v>
      </c>
      <c r="R10" s="19">
        <v>30099</v>
      </c>
      <c r="S10" s="7"/>
      <c r="T10" s="18" t="s">
        <v>53</v>
      </c>
      <c r="U10" s="19">
        <v>28794</v>
      </c>
      <c r="V10" s="19">
        <v>27640</v>
      </c>
      <c r="W10" s="19">
        <v>26317</v>
      </c>
      <c r="X10" s="19">
        <v>25150</v>
      </c>
      <c r="Y10" s="19">
        <v>23638</v>
      </c>
      <c r="Z10" s="19">
        <v>22046</v>
      </c>
      <c r="AA10" s="19">
        <v>20033</v>
      </c>
      <c r="AB10" s="13">
        <v>-9.130908101242852</v>
      </c>
      <c r="AC10" s="9">
        <v>36</v>
      </c>
      <c r="AD10" s="22"/>
    </row>
    <row r="11" spans="1:30" s="10" customFormat="1" ht="15" customHeight="1">
      <c r="A11" s="7"/>
      <c r="B11" s="18" t="s">
        <v>19</v>
      </c>
      <c r="C11" s="19">
        <v>27293</v>
      </c>
      <c r="D11" s="19">
        <v>27519</v>
      </c>
      <c r="E11" s="19">
        <v>29861</v>
      </c>
      <c r="F11" s="19">
        <v>30996</v>
      </c>
      <c r="G11" s="19">
        <v>31942</v>
      </c>
      <c r="H11" s="19">
        <v>39768</v>
      </c>
      <c r="I11" s="19">
        <v>41344</v>
      </c>
      <c r="J11" s="7"/>
      <c r="K11" s="18" t="s">
        <v>19</v>
      </c>
      <c r="L11" s="19">
        <v>41180</v>
      </c>
      <c r="M11" s="19">
        <v>38908</v>
      </c>
      <c r="N11" s="19">
        <v>36026</v>
      </c>
      <c r="O11" s="19">
        <v>32390</v>
      </c>
      <c r="P11" s="19">
        <v>30295</v>
      </c>
      <c r="Q11" s="19">
        <v>29527</v>
      </c>
      <c r="R11" s="19">
        <v>29185</v>
      </c>
      <c r="S11" s="7"/>
      <c r="T11" s="18" t="s">
        <v>19</v>
      </c>
      <c r="U11" s="19">
        <v>27869</v>
      </c>
      <c r="V11" s="19">
        <v>27506</v>
      </c>
      <c r="W11" s="19">
        <v>26270</v>
      </c>
      <c r="X11" s="19">
        <v>25072</v>
      </c>
      <c r="Y11" s="19">
        <v>23154</v>
      </c>
      <c r="Z11" s="19">
        <v>21198</v>
      </c>
      <c r="AA11" s="19">
        <v>19270</v>
      </c>
      <c r="AB11" s="13">
        <v>-9.095197660156614</v>
      </c>
      <c r="AC11" s="9">
        <v>35</v>
      </c>
      <c r="AD11" s="22"/>
    </row>
    <row r="12" spans="1:30" s="10" customFormat="1" ht="15" customHeight="1">
      <c r="A12" s="7"/>
      <c r="B12" s="18" t="s">
        <v>54</v>
      </c>
      <c r="C12" s="19">
        <v>44056</v>
      </c>
      <c r="D12" s="19">
        <v>47889</v>
      </c>
      <c r="E12" s="19">
        <v>51469</v>
      </c>
      <c r="F12" s="19">
        <v>51562</v>
      </c>
      <c r="G12" s="19">
        <v>51798</v>
      </c>
      <c r="H12" s="19">
        <v>70082</v>
      </c>
      <c r="I12" s="19">
        <v>71893</v>
      </c>
      <c r="J12" s="7"/>
      <c r="K12" s="18" t="s">
        <v>54</v>
      </c>
      <c r="L12" s="19">
        <v>71355</v>
      </c>
      <c r="M12" s="19">
        <v>67483</v>
      </c>
      <c r="N12" s="19">
        <v>61723</v>
      </c>
      <c r="O12" s="19">
        <v>56289</v>
      </c>
      <c r="P12" s="19">
        <v>55006</v>
      </c>
      <c r="Q12" s="19">
        <v>57279</v>
      </c>
      <c r="R12" s="19">
        <v>58402</v>
      </c>
      <c r="S12" s="7"/>
      <c r="T12" s="18" t="s">
        <v>54</v>
      </c>
      <c r="U12" s="19">
        <v>57962</v>
      </c>
      <c r="V12" s="19">
        <v>58655</v>
      </c>
      <c r="W12" s="19">
        <v>58460</v>
      </c>
      <c r="X12" s="19">
        <v>57907</v>
      </c>
      <c r="Y12" s="19">
        <v>55621</v>
      </c>
      <c r="Z12" s="19">
        <v>53758</v>
      </c>
      <c r="AA12" s="19">
        <v>51994</v>
      </c>
      <c r="AB12" s="13">
        <v>-3.2813720748539765</v>
      </c>
      <c r="AC12" s="9">
        <v>9</v>
      </c>
      <c r="AD12" s="22"/>
    </row>
    <row r="13" spans="1:30" s="10" customFormat="1" ht="15" customHeight="1">
      <c r="A13" s="7"/>
      <c r="B13" s="18" t="s">
        <v>55</v>
      </c>
      <c r="C13" s="19">
        <v>43881</v>
      </c>
      <c r="D13" s="19">
        <v>45809</v>
      </c>
      <c r="E13" s="19">
        <v>49920</v>
      </c>
      <c r="F13" s="19">
        <v>51639</v>
      </c>
      <c r="G13" s="19">
        <v>52610</v>
      </c>
      <c r="H13" s="19">
        <v>67904</v>
      </c>
      <c r="I13" s="19">
        <v>67977</v>
      </c>
      <c r="J13" s="7"/>
      <c r="K13" s="18" t="s">
        <v>55</v>
      </c>
      <c r="L13" s="19">
        <v>66420</v>
      </c>
      <c r="M13" s="19">
        <v>63118</v>
      </c>
      <c r="N13" s="19">
        <v>59615</v>
      </c>
      <c r="O13" s="19">
        <v>55832</v>
      </c>
      <c r="P13" s="19">
        <v>55282</v>
      </c>
      <c r="Q13" s="19">
        <v>55140</v>
      </c>
      <c r="R13" s="19">
        <v>54781</v>
      </c>
      <c r="S13" s="7"/>
      <c r="T13" s="18" t="s">
        <v>55</v>
      </c>
      <c r="U13" s="19">
        <v>52292</v>
      </c>
      <c r="V13" s="19">
        <v>50529</v>
      </c>
      <c r="W13" s="19">
        <v>48750</v>
      </c>
      <c r="X13" s="19">
        <v>46822</v>
      </c>
      <c r="Y13" s="19">
        <v>44396</v>
      </c>
      <c r="Z13" s="19">
        <v>41831</v>
      </c>
      <c r="AA13" s="19">
        <v>39011</v>
      </c>
      <c r="AB13" s="13">
        <v>-6.741411871578492</v>
      </c>
      <c r="AC13" s="9">
        <v>20</v>
      </c>
      <c r="AD13" s="22"/>
    </row>
    <row r="14" spans="1:30" s="10" customFormat="1" ht="15" customHeight="1">
      <c r="A14" s="7"/>
      <c r="B14" s="18" t="s">
        <v>20</v>
      </c>
      <c r="C14" s="19">
        <v>18154</v>
      </c>
      <c r="D14" s="19">
        <v>19294</v>
      </c>
      <c r="E14" s="19">
        <v>20533</v>
      </c>
      <c r="F14" s="19">
        <v>21121</v>
      </c>
      <c r="G14" s="19">
        <v>21804</v>
      </c>
      <c r="H14" s="19">
        <v>27911</v>
      </c>
      <c r="I14" s="19">
        <v>30123</v>
      </c>
      <c r="J14" s="7"/>
      <c r="K14" s="18" t="s">
        <v>20</v>
      </c>
      <c r="L14" s="19">
        <v>32527</v>
      </c>
      <c r="M14" s="19">
        <v>32645</v>
      </c>
      <c r="N14" s="19">
        <v>30490</v>
      </c>
      <c r="O14" s="19">
        <v>26222</v>
      </c>
      <c r="P14" s="19">
        <v>24266</v>
      </c>
      <c r="Q14" s="19">
        <v>23537</v>
      </c>
      <c r="R14" s="19">
        <v>22692</v>
      </c>
      <c r="S14" s="7"/>
      <c r="T14" s="18" t="s">
        <v>20</v>
      </c>
      <c r="U14" s="19">
        <v>20952</v>
      </c>
      <c r="V14" s="19">
        <v>19822</v>
      </c>
      <c r="W14" s="19">
        <v>18866</v>
      </c>
      <c r="X14" s="19">
        <v>18198</v>
      </c>
      <c r="Y14" s="19">
        <v>16951</v>
      </c>
      <c r="Z14" s="19">
        <v>15967</v>
      </c>
      <c r="AA14" s="19">
        <v>14708</v>
      </c>
      <c r="AB14" s="13">
        <v>-7.885012838980401</v>
      </c>
      <c r="AC14" s="9">
        <v>27</v>
      </c>
      <c r="AD14" s="22"/>
    </row>
    <row r="15" spans="1:30" s="10" customFormat="1" ht="15" customHeight="1">
      <c r="A15" s="7"/>
      <c r="B15" s="18" t="s">
        <v>56</v>
      </c>
      <c r="C15" s="19">
        <v>26245</v>
      </c>
      <c r="D15" s="19">
        <v>27646</v>
      </c>
      <c r="E15" s="19">
        <v>29406</v>
      </c>
      <c r="F15" s="19">
        <v>29351</v>
      </c>
      <c r="G15" s="19">
        <v>29319</v>
      </c>
      <c r="H15" s="19">
        <v>38958</v>
      </c>
      <c r="I15" s="19">
        <v>38185</v>
      </c>
      <c r="J15" s="7"/>
      <c r="K15" s="18" t="s">
        <v>56</v>
      </c>
      <c r="L15" s="19">
        <v>36672</v>
      </c>
      <c r="M15" s="19">
        <v>32721</v>
      </c>
      <c r="N15" s="19">
        <v>29175</v>
      </c>
      <c r="O15" s="19">
        <v>25952</v>
      </c>
      <c r="P15" s="19">
        <v>24422</v>
      </c>
      <c r="Q15" s="19">
        <v>24179</v>
      </c>
      <c r="R15" s="19">
        <v>23504</v>
      </c>
      <c r="S15" s="7"/>
      <c r="T15" s="18" t="s">
        <v>56</v>
      </c>
      <c r="U15" s="19">
        <v>22264</v>
      </c>
      <c r="V15" s="19">
        <v>20933</v>
      </c>
      <c r="W15" s="19">
        <v>20107</v>
      </c>
      <c r="X15" s="19">
        <v>18928</v>
      </c>
      <c r="Y15" s="19">
        <v>17248</v>
      </c>
      <c r="Z15" s="19">
        <v>15520</v>
      </c>
      <c r="AA15" s="19">
        <v>13819</v>
      </c>
      <c r="AB15" s="13">
        <v>-10.960051546391753</v>
      </c>
      <c r="AC15" s="9">
        <v>40</v>
      </c>
      <c r="AD15" s="22"/>
    </row>
    <row r="16" spans="1:30" s="10" customFormat="1" ht="15" customHeight="1">
      <c r="A16" s="7"/>
      <c r="B16" s="28" t="s">
        <v>80</v>
      </c>
      <c r="C16" s="19">
        <v>106147</v>
      </c>
      <c r="D16" s="19">
        <v>110305</v>
      </c>
      <c r="E16" s="19">
        <v>116748</v>
      </c>
      <c r="F16" s="19">
        <v>116855</v>
      </c>
      <c r="G16" s="19">
        <v>116781</v>
      </c>
      <c r="H16" s="19">
        <v>149936</v>
      </c>
      <c r="I16" s="19">
        <v>150937</v>
      </c>
      <c r="J16" s="7"/>
      <c r="K16" s="18" t="s">
        <v>80</v>
      </c>
      <c r="L16" s="19">
        <v>146197</v>
      </c>
      <c r="M16" s="19">
        <v>133799</v>
      </c>
      <c r="N16" s="19">
        <v>119063</v>
      </c>
      <c r="O16" s="19">
        <v>104295</v>
      </c>
      <c r="P16" s="19">
        <v>99151</v>
      </c>
      <c r="Q16" s="19">
        <v>102143</v>
      </c>
      <c r="R16" s="19">
        <v>108105</v>
      </c>
      <c r="S16" s="7"/>
      <c r="T16" s="18" t="s">
        <v>80</v>
      </c>
      <c r="U16" s="19">
        <v>106432</v>
      </c>
      <c r="V16" s="19">
        <v>106737</v>
      </c>
      <c r="W16" s="19">
        <v>105464</v>
      </c>
      <c r="X16" s="19">
        <v>102370</v>
      </c>
      <c r="Y16" s="19">
        <v>99589</v>
      </c>
      <c r="Z16" s="19">
        <v>96076</v>
      </c>
      <c r="AA16" s="19">
        <v>92403</v>
      </c>
      <c r="AB16" s="13">
        <v>-3.8230151130355097</v>
      </c>
      <c r="AC16" s="9">
        <v>11</v>
      </c>
      <c r="AD16" s="22"/>
    </row>
    <row r="17" spans="1:30" s="10" customFormat="1" ht="15" customHeight="1">
      <c r="A17" s="7"/>
      <c r="B17" s="18" t="s">
        <v>27</v>
      </c>
      <c r="C17" s="19">
        <v>59473</v>
      </c>
      <c r="D17" s="19">
        <v>59963</v>
      </c>
      <c r="E17" s="19">
        <v>61634</v>
      </c>
      <c r="F17" s="19">
        <v>60496</v>
      </c>
      <c r="G17" s="19">
        <v>59056</v>
      </c>
      <c r="H17" s="19">
        <v>84163</v>
      </c>
      <c r="I17" s="19">
        <v>81598</v>
      </c>
      <c r="J17" s="7"/>
      <c r="K17" s="18" t="s">
        <v>27</v>
      </c>
      <c r="L17" s="19">
        <v>75505</v>
      </c>
      <c r="M17" s="19">
        <v>67756</v>
      </c>
      <c r="N17" s="19">
        <v>60027</v>
      </c>
      <c r="O17" s="19">
        <v>54656</v>
      </c>
      <c r="P17" s="19">
        <v>52250</v>
      </c>
      <c r="Q17" s="19">
        <v>52022</v>
      </c>
      <c r="R17" s="19">
        <v>53025</v>
      </c>
      <c r="S17" s="7"/>
      <c r="T17" s="18" t="s">
        <v>27</v>
      </c>
      <c r="U17" s="19">
        <v>52675</v>
      </c>
      <c r="V17" s="19">
        <v>52791</v>
      </c>
      <c r="W17" s="19">
        <v>53391</v>
      </c>
      <c r="X17" s="19">
        <v>52411</v>
      </c>
      <c r="Y17" s="19">
        <v>50822</v>
      </c>
      <c r="Z17" s="19">
        <v>49249</v>
      </c>
      <c r="AA17" s="19">
        <v>47153</v>
      </c>
      <c r="AB17" s="13">
        <v>-4.255923978151841</v>
      </c>
      <c r="AC17" s="9">
        <v>13</v>
      </c>
      <c r="AD17" s="22"/>
    </row>
    <row r="18" spans="1:30" s="10" customFormat="1" ht="15" customHeight="1">
      <c r="A18" s="7"/>
      <c r="B18" s="18" t="s">
        <v>28</v>
      </c>
      <c r="C18" s="19">
        <v>43379</v>
      </c>
      <c r="D18" s="19">
        <v>46590</v>
      </c>
      <c r="E18" s="19">
        <v>50792</v>
      </c>
      <c r="F18" s="19">
        <v>53979</v>
      </c>
      <c r="G18" s="19">
        <v>54937</v>
      </c>
      <c r="H18" s="19">
        <v>67938</v>
      </c>
      <c r="I18" s="19">
        <v>71519</v>
      </c>
      <c r="J18" s="7"/>
      <c r="K18" s="18" t="s">
        <v>28</v>
      </c>
      <c r="L18" s="19">
        <v>72260</v>
      </c>
      <c r="M18" s="19">
        <v>68644</v>
      </c>
      <c r="N18" s="19">
        <v>61753</v>
      </c>
      <c r="O18" s="19">
        <v>54395</v>
      </c>
      <c r="P18" s="19">
        <v>49765</v>
      </c>
      <c r="Q18" s="19">
        <v>49060</v>
      </c>
      <c r="R18" s="19">
        <v>48869</v>
      </c>
      <c r="S18" s="7"/>
      <c r="T18" s="18" t="s">
        <v>28</v>
      </c>
      <c r="U18" s="19">
        <v>47492</v>
      </c>
      <c r="V18" s="19">
        <v>46328</v>
      </c>
      <c r="W18" s="19">
        <v>44910</v>
      </c>
      <c r="X18" s="19">
        <v>42287</v>
      </c>
      <c r="Y18" s="19">
        <v>39221</v>
      </c>
      <c r="Z18" s="19">
        <v>36557</v>
      </c>
      <c r="AA18" s="19">
        <v>33310</v>
      </c>
      <c r="AB18" s="13">
        <v>-8.882019859397644</v>
      </c>
      <c r="AC18" s="9">
        <v>32</v>
      </c>
      <c r="AD18" s="22"/>
    </row>
    <row r="19" spans="1:30" s="10" customFormat="1" ht="15" customHeight="1">
      <c r="A19" s="7"/>
      <c r="B19" s="18" t="s">
        <v>29</v>
      </c>
      <c r="C19" s="19">
        <v>86198</v>
      </c>
      <c r="D19" s="19">
        <v>86395</v>
      </c>
      <c r="E19" s="19">
        <v>90540</v>
      </c>
      <c r="F19" s="19">
        <v>92751</v>
      </c>
      <c r="G19" s="19">
        <v>90973</v>
      </c>
      <c r="H19" s="19">
        <v>121093</v>
      </c>
      <c r="I19" s="19">
        <v>122982</v>
      </c>
      <c r="J19" s="7"/>
      <c r="K19" s="18" t="s">
        <v>29</v>
      </c>
      <c r="L19" s="19">
        <v>120045</v>
      </c>
      <c r="M19" s="19">
        <v>112971</v>
      </c>
      <c r="N19" s="19">
        <v>102759</v>
      </c>
      <c r="O19" s="19">
        <v>95326</v>
      </c>
      <c r="P19" s="19">
        <v>96935</v>
      </c>
      <c r="Q19" s="19">
        <v>102157</v>
      </c>
      <c r="R19" s="19">
        <v>109929</v>
      </c>
      <c r="S19" s="7"/>
      <c r="T19" s="18" t="s">
        <v>29</v>
      </c>
      <c r="U19" s="19">
        <v>116247</v>
      </c>
      <c r="V19" s="19">
        <v>122279</v>
      </c>
      <c r="W19" s="19">
        <v>127912</v>
      </c>
      <c r="X19" s="19">
        <v>127309</v>
      </c>
      <c r="Y19" s="19">
        <v>127487</v>
      </c>
      <c r="Z19" s="19">
        <v>125857</v>
      </c>
      <c r="AA19" s="19">
        <v>123135</v>
      </c>
      <c r="AB19" s="13">
        <v>-2.1627720349285227</v>
      </c>
      <c r="AC19" s="9">
        <v>7</v>
      </c>
      <c r="AD19" s="22"/>
    </row>
    <row r="20" spans="1:30" s="10" customFormat="1" ht="15" customHeight="1">
      <c r="A20" s="7"/>
      <c r="B20" s="18" t="s">
        <v>26</v>
      </c>
      <c r="C20" s="19">
        <v>29702</v>
      </c>
      <c r="D20" s="19">
        <v>30482</v>
      </c>
      <c r="E20" s="19">
        <v>32181</v>
      </c>
      <c r="F20" s="19">
        <v>32566</v>
      </c>
      <c r="G20" s="19">
        <v>34893</v>
      </c>
      <c r="H20" s="19">
        <v>42723</v>
      </c>
      <c r="I20" s="19">
        <v>44358</v>
      </c>
      <c r="J20" s="7"/>
      <c r="K20" s="18" t="s">
        <v>26</v>
      </c>
      <c r="L20" s="19">
        <v>44132</v>
      </c>
      <c r="M20" s="19">
        <v>42376</v>
      </c>
      <c r="N20" s="19">
        <v>40787</v>
      </c>
      <c r="O20" s="19">
        <v>38898</v>
      </c>
      <c r="P20" s="19">
        <v>38151</v>
      </c>
      <c r="Q20" s="19">
        <v>38377</v>
      </c>
      <c r="R20" s="19">
        <v>37878</v>
      </c>
      <c r="S20" s="7"/>
      <c r="T20" s="18" t="s">
        <v>26</v>
      </c>
      <c r="U20" s="19">
        <v>36790</v>
      </c>
      <c r="V20" s="19">
        <v>35534</v>
      </c>
      <c r="W20" s="19">
        <v>34266</v>
      </c>
      <c r="X20" s="19">
        <v>32993</v>
      </c>
      <c r="Y20" s="19">
        <v>31144</v>
      </c>
      <c r="Z20" s="19">
        <v>29282</v>
      </c>
      <c r="AA20" s="19">
        <v>27490</v>
      </c>
      <c r="AB20" s="13">
        <v>-6.1198005600710275</v>
      </c>
      <c r="AC20" s="9">
        <v>18</v>
      </c>
      <c r="AD20" s="22"/>
    </row>
    <row r="21" spans="1:30" s="10" customFormat="1" ht="15" customHeight="1">
      <c r="A21" s="7"/>
      <c r="B21" s="18" t="s">
        <v>30</v>
      </c>
      <c r="C21" s="19">
        <v>68929</v>
      </c>
      <c r="D21" s="19">
        <v>70176</v>
      </c>
      <c r="E21" s="19">
        <v>73456</v>
      </c>
      <c r="F21" s="19">
        <v>71758</v>
      </c>
      <c r="G21" s="19">
        <v>70592</v>
      </c>
      <c r="H21" s="19">
        <v>90328</v>
      </c>
      <c r="I21" s="19">
        <v>89852</v>
      </c>
      <c r="J21" s="7"/>
      <c r="K21" s="18" t="s">
        <v>30</v>
      </c>
      <c r="L21" s="19">
        <v>85625</v>
      </c>
      <c r="M21" s="19">
        <v>78091</v>
      </c>
      <c r="N21" s="19">
        <v>69206</v>
      </c>
      <c r="O21" s="19">
        <v>59584</v>
      </c>
      <c r="P21" s="19">
        <v>54759</v>
      </c>
      <c r="Q21" s="19">
        <v>52604</v>
      </c>
      <c r="R21" s="19">
        <v>50871</v>
      </c>
      <c r="S21" s="7"/>
      <c r="T21" s="18" t="s">
        <v>30</v>
      </c>
      <c r="U21" s="19">
        <v>48113</v>
      </c>
      <c r="V21" s="19">
        <v>45845</v>
      </c>
      <c r="W21" s="19">
        <v>43979</v>
      </c>
      <c r="X21" s="19">
        <v>41677</v>
      </c>
      <c r="Y21" s="19">
        <v>38704</v>
      </c>
      <c r="Z21" s="19">
        <v>35439</v>
      </c>
      <c r="AA21" s="19">
        <v>32887</v>
      </c>
      <c r="AB21" s="13">
        <v>-7.201106126019354</v>
      </c>
      <c r="AC21" s="9">
        <v>23</v>
      </c>
      <c r="AD21" s="22"/>
    </row>
    <row r="22" spans="1:30" s="10" customFormat="1" ht="15" customHeight="1">
      <c r="A22" s="7"/>
      <c r="B22" s="18" t="s">
        <v>31</v>
      </c>
      <c r="C22" s="19">
        <v>30911</v>
      </c>
      <c r="D22" s="19">
        <v>33274</v>
      </c>
      <c r="E22" s="19">
        <v>35283</v>
      </c>
      <c r="F22" s="19">
        <v>37575</v>
      </c>
      <c r="G22" s="19">
        <v>38890</v>
      </c>
      <c r="H22" s="19">
        <v>48378</v>
      </c>
      <c r="I22" s="19">
        <v>50726</v>
      </c>
      <c r="J22" s="7"/>
      <c r="K22" s="18" t="s">
        <v>31</v>
      </c>
      <c r="L22" s="19">
        <v>53199</v>
      </c>
      <c r="M22" s="19">
        <v>51766</v>
      </c>
      <c r="N22" s="19">
        <v>46801</v>
      </c>
      <c r="O22" s="19">
        <v>40812</v>
      </c>
      <c r="P22" s="19">
        <v>37930</v>
      </c>
      <c r="Q22" s="19">
        <v>38404</v>
      </c>
      <c r="R22" s="19">
        <v>38387</v>
      </c>
      <c r="S22" s="7"/>
      <c r="T22" s="18" t="s">
        <v>31</v>
      </c>
      <c r="U22" s="19">
        <v>37316</v>
      </c>
      <c r="V22" s="19">
        <v>36694</v>
      </c>
      <c r="W22" s="19">
        <v>35966</v>
      </c>
      <c r="X22" s="19">
        <v>34770</v>
      </c>
      <c r="Y22" s="19">
        <v>33034</v>
      </c>
      <c r="Z22" s="19">
        <v>31479</v>
      </c>
      <c r="AA22" s="19">
        <v>29329</v>
      </c>
      <c r="AB22" s="13">
        <v>-6.8299501254804795</v>
      </c>
      <c r="AC22" s="9">
        <v>21</v>
      </c>
      <c r="AD22" s="22"/>
    </row>
    <row r="23" spans="1:30" s="10" customFormat="1" ht="15" customHeight="1">
      <c r="A23" s="7"/>
      <c r="B23" s="18" t="s">
        <v>32</v>
      </c>
      <c r="C23" s="19">
        <v>43814</v>
      </c>
      <c r="D23" s="19">
        <v>46811</v>
      </c>
      <c r="E23" s="19">
        <v>48639</v>
      </c>
      <c r="F23" s="19">
        <v>49743</v>
      </c>
      <c r="G23" s="19">
        <v>45793</v>
      </c>
      <c r="H23" s="19"/>
      <c r="I23" s="19"/>
      <c r="J23" s="7"/>
      <c r="K23" s="18" t="s">
        <v>32</v>
      </c>
      <c r="L23" s="19">
        <v>56866</v>
      </c>
      <c r="M23" s="19">
        <v>57555</v>
      </c>
      <c r="N23" s="19">
        <v>58001</v>
      </c>
      <c r="O23" s="19">
        <v>57278</v>
      </c>
      <c r="P23" s="19">
        <v>58257</v>
      </c>
      <c r="Q23" s="19">
        <v>60052</v>
      </c>
      <c r="R23" s="19">
        <v>60455</v>
      </c>
      <c r="S23" s="7"/>
      <c r="T23" s="18" t="s">
        <v>32</v>
      </c>
      <c r="U23" s="19">
        <v>56026</v>
      </c>
      <c r="V23" s="19">
        <v>53410</v>
      </c>
      <c r="W23" s="19">
        <v>51898</v>
      </c>
      <c r="X23" s="19">
        <v>49617</v>
      </c>
      <c r="Y23" s="19">
        <v>46121</v>
      </c>
      <c r="Z23" s="19">
        <v>43156</v>
      </c>
      <c r="AA23" s="19">
        <v>41390</v>
      </c>
      <c r="AB23" s="13">
        <v>-4.092130874038375</v>
      </c>
      <c r="AC23" s="9">
        <v>12</v>
      </c>
      <c r="AD23" s="22"/>
    </row>
    <row r="24" spans="1:30" s="10" customFormat="1" ht="15" customHeight="1">
      <c r="A24" s="7"/>
      <c r="B24" s="18" t="s">
        <v>46</v>
      </c>
      <c r="C24" s="19">
        <v>58132</v>
      </c>
      <c r="D24" s="19">
        <v>61263</v>
      </c>
      <c r="E24" s="19">
        <v>65497</v>
      </c>
      <c r="F24" s="19">
        <v>65959</v>
      </c>
      <c r="G24" s="19">
        <v>66518</v>
      </c>
      <c r="H24" s="19">
        <v>81088</v>
      </c>
      <c r="I24" s="19">
        <v>82021</v>
      </c>
      <c r="J24" s="7"/>
      <c r="K24" s="18" t="s">
        <v>46</v>
      </c>
      <c r="L24" s="19">
        <v>80143</v>
      </c>
      <c r="M24" s="19">
        <v>74059</v>
      </c>
      <c r="N24" s="19">
        <v>65398</v>
      </c>
      <c r="O24" s="19">
        <v>56744</v>
      </c>
      <c r="P24" s="19">
        <v>51768</v>
      </c>
      <c r="Q24" s="19">
        <v>50261</v>
      </c>
      <c r="R24" s="19">
        <v>49189</v>
      </c>
      <c r="S24" s="7"/>
      <c r="T24" s="18" t="s">
        <v>46</v>
      </c>
      <c r="U24" s="19">
        <v>47498</v>
      </c>
      <c r="V24" s="19">
        <v>45792</v>
      </c>
      <c r="W24" s="19">
        <v>44137</v>
      </c>
      <c r="X24" s="19">
        <v>42191</v>
      </c>
      <c r="Y24" s="19">
        <v>39065</v>
      </c>
      <c r="Z24" s="19">
        <v>36352</v>
      </c>
      <c r="AA24" s="19">
        <v>33080</v>
      </c>
      <c r="AB24" s="13">
        <v>-9.000880281690144</v>
      </c>
      <c r="AC24" s="9">
        <v>33</v>
      </c>
      <c r="AD24" s="22"/>
    </row>
    <row r="25" spans="1:30" s="10" customFormat="1" ht="15" customHeight="1">
      <c r="A25" s="7"/>
      <c r="B25" s="18" t="s">
        <v>47</v>
      </c>
      <c r="C25" s="19">
        <v>37437</v>
      </c>
      <c r="D25" s="19">
        <v>39227</v>
      </c>
      <c r="E25" s="19">
        <v>42281</v>
      </c>
      <c r="F25" s="19">
        <v>43779</v>
      </c>
      <c r="G25" s="19">
        <v>44880</v>
      </c>
      <c r="H25" s="19">
        <v>60798</v>
      </c>
      <c r="I25" s="19">
        <v>61082</v>
      </c>
      <c r="J25" s="7"/>
      <c r="K25" s="18" t="s">
        <v>47</v>
      </c>
      <c r="L25" s="19">
        <v>60145</v>
      </c>
      <c r="M25" s="19">
        <v>56404</v>
      </c>
      <c r="N25" s="19">
        <v>49405</v>
      </c>
      <c r="O25" s="19">
        <v>42905</v>
      </c>
      <c r="P25" s="19">
        <v>39343</v>
      </c>
      <c r="Q25" s="19">
        <v>38310</v>
      </c>
      <c r="R25" s="19">
        <v>37483</v>
      </c>
      <c r="S25" s="7"/>
      <c r="T25" s="18" t="s">
        <v>47</v>
      </c>
      <c r="U25" s="19">
        <v>36146</v>
      </c>
      <c r="V25" s="19">
        <v>35007</v>
      </c>
      <c r="W25" s="19">
        <v>33508</v>
      </c>
      <c r="X25" s="19">
        <v>31499</v>
      </c>
      <c r="Y25" s="19">
        <v>29304</v>
      </c>
      <c r="Z25" s="19">
        <v>26810</v>
      </c>
      <c r="AA25" s="19">
        <v>24453</v>
      </c>
      <c r="AB25" s="13">
        <v>-8.791495710555765</v>
      </c>
      <c r="AC25" s="9">
        <v>31</v>
      </c>
      <c r="AD25" s="22"/>
    </row>
    <row r="26" spans="1:30" s="10" customFormat="1" ht="15" customHeight="1">
      <c r="A26" s="7"/>
      <c r="B26" s="18" t="s">
        <v>49</v>
      </c>
      <c r="C26" s="19">
        <v>45319</v>
      </c>
      <c r="D26" s="19">
        <v>46503</v>
      </c>
      <c r="E26" s="19">
        <v>48393</v>
      </c>
      <c r="F26" s="19">
        <v>48543</v>
      </c>
      <c r="G26" s="19">
        <v>47107</v>
      </c>
      <c r="H26" s="19">
        <v>65475</v>
      </c>
      <c r="I26" s="19">
        <v>65542</v>
      </c>
      <c r="J26" s="7"/>
      <c r="K26" s="18" t="s">
        <v>49</v>
      </c>
      <c r="L26" s="19">
        <v>62892</v>
      </c>
      <c r="M26" s="19">
        <v>57292</v>
      </c>
      <c r="N26" s="19">
        <v>52891</v>
      </c>
      <c r="O26" s="19">
        <v>51608</v>
      </c>
      <c r="P26" s="19">
        <v>55540</v>
      </c>
      <c r="Q26" s="19">
        <v>62992</v>
      </c>
      <c r="R26" s="19">
        <v>66830</v>
      </c>
      <c r="S26" s="7"/>
      <c r="T26" s="18" t="s">
        <v>49</v>
      </c>
      <c r="U26" s="19">
        <v>68789</v>
      </c>
      <c r="V26" s="19">
        <v>71762</v>
      </c>
      <c r="W26" s="19">
        <v>73640</v>
      </c>
      <c r="X26" s="19">
        <v>74840</v>
      </c>
      <c r="Y26" s="19">
        <v>74809</v>
      </c>
      <c r="Z26" s="19">
        <v>75173</v>
      </c>
      <c r="AA26" s="19">
        <v>76348</v>
      </c>
      <c r="AB26" s="13">
        <v>1.5630612054860222</v>
      </c>
      <c r="AC26" s="9">
        <v>1</v>
      </c>
      <c r="AD26" s="22"/>
    </row>
    <row r="27" spans="1:30" s="10" customFormat="1" ht="15" customHeight="1">
      <c r="A27" s="227" t="s">
        <v>57</v>
      </c>
      <c r="B27" s="228"/>
      <c r="C27" s="12">
        <f aca="true" t="shared" si="3" ref="C27:Y27">SUM(C28:C29)</f>
        <v>3338</v>
      </c>
      <c r="D27" s="12">
        <f t="shared" si="3"/>
        <v>3340</v>
      </c>
      <c r="E27" s="12">
        <f t="shared" si="3"/>
        <v>3723</v>
      </c>
      <c r="F27" s="12">
        <f t="shared" si="3"/>
        <v>3667</v>
      </c>
      <c r="G27" s="12">
        <f t="shared" si="3"/>
        <v>3564</v>
      </c>
      <c r="H27" s="12">
        <f t="shared" si="3"/>
        <v>1304</v>
      </c>
      <c r="I27" s="12">
        <f t="shared" si="3"/>
        <v>1484</v>
      </c>
      <c r="J27" s="227" t="s">
        <v>57</v>
      </c>
      <c r="K27" s="228"/>
      <c r="L27" s="12">
        <f t="shared" si="3"/>
        <v>4010</v>
      </c>
      <c r="M27" s="12">
        <f t="shared" si="3"/>
        <v>3965</v>
      </c>
      <c r="N27" s="12">
        <f t="shared" si="3"/>
        <v>2722</v>
      </c>
      <c r="O27" s="12">
        <f t="shared" si="3"/>
        <v>2062</v>
      </c>
      <c r="P27" s="12">
        <f t="shared" si="3"/>
        <v>1748</v>
      </c>
      <c r="Q27" s="12">
        <f t="shared" si="3"/>
        <v>1522</v>
      </c>
      <c r="R27" s="12">
        <f t="shared" si="3"/>
        <v>1339</v>
      </c>
      <c r="S27" s="227" t="s">
        <v>57</v>
      </c>
      <c r="T27" s="228"/>
      <c r="U27" s="12">
        <f t="shared" si="3"/>
        <v>1293</v>
      </c>
      <c r="V27" s="12">
        <f t="shared" si="3"/>
        <v>1289</v>
      </c>
      <c r="W27" s="12">
        <f t="shared" si="3"/>
        <v>1256</v>
      </c>
      <c r="X27" s="12">
        <f t="shared" si="3"/>
        <v>1135</v>
      </c>
      <c r="Y27" s="12">
        <f t="shared" si="3"/>
        <v>1075</v>
      </c>
      <c r="Z27" s="12">
        <v>1163</v>
      </c>
      <c r="AA27" s="12">
        <v>1145</v>
      </c>
      <c r="AB27" s="13">
        <v>-1.5477214101461811</v>
      </c>
      <c r="AC27" s="9"/>
      <c r="AD27" s="22"/>
    </row>
    <row r="28" spans="1:30" s="10" customFormat="1" ht="15" customHeight="1">
      <c r="A28" s="7"/>
      <c r="B28" s="18" t="s">
        <v>58</v>
      </c>
      <c r="C28" s="19"/>
      <c r="D28" s="19"/>
      <c r="E28" s="19"/>
      <c r="F28" s="19"/>
      <c r="G28" s="19"/>
      <c r="H28" s="19">
        <v>1304</v>
      </c>
      <c r="I28" s="19">
        <v>1484</v>
      </c>
      <c r="J28" s="7"/>
      <c r="K28" s="18" t="s">
        <v>58</v>
      </c>
      <c r="L28" s="19">
        <v>1352</v>
      </c>
      <c r="M28" s="19">
        <v>1363</v>
      </c>
      <c r="N28" s="19">
        <v>874</v>
      </c>
      <c r="O28" s="19">
        <v>655</v>
      </c>
      <c r="P28" s="19">
        <v>628</v>
      </c>
      <c r="Q28" s="19">
        <v>619</v>
      </c>
      <c r="R28" s="19">
        <v>552</v>
      </c>
      <c r="S28" s="7"/>
      <c r="T28" s="18" t="s">
        <v>58</v>
      </c>
      <c r="U28" s="19">
        <v>503</v>
      </c>
      <c r="V28" s="19">
        <v>513</v>
      </c>
      <c r="W28" s="19">
        <v>500</v>
      </c>
      <c r="X28" s="19">
        <v>462</v>
      </c>
      <c r="Y28" s="20">
        <v>418</v>
      </c>
      <c r="Z28" s="20">
        <v>407</v>
      </c>
      <c r="AA28" s="20">
        <v>405</v>
      </c>
      <c r="AB28" s="13">
        <v>-0.4914004914004977</v>
      </c>
      <c r="AC28" s="9">
        <v>3</v>
      </c>
      <c r="AD28" s="22"/>
    </row>
    <row r="29" spans="1:30" s="10" customFormat="1" ht="15" customHeight="1">
      <c r="A29" s="7"/>
      <c r="B29" s="18" t="s">
        <v>59</v>
      </c>
      <c r="C29" s="19">
        <v>3338</v>
      </c>
      <c r="D29" s="19">
        <v>3340</v>
      </c>
      <c r="E29" s="19">
        <v>3723</v>
      </c>
      <c r="F29" s="19">
        <v>3667</v>
      </c>
      <c r="G29" s="19">
        <v>3564</v>
      </c>
      <c r="H29" s="20"/>
      <c r="I29" s="20"/>
      <c r="J29" s="7"/>
      <c r="K29" s="18" t="s">
        <v>59</v>
      </c>
      <c r="L29" s="19">
        <v>2658</v>
      </c>
      <c r="M29" s="19">
        <v>2602</v>
      </c>
      <c r="N29" s="19">
        <v>1848</v>
      </c>
      <c r="O29" s="19">
        <v>1407</v>
      </c>
      <c r="P29" s="19">
        <v>1120</v>
      </c>
      <c r="Q29" s="19">
        <v>903</v>
      </c>
      <c r="R29" s="19">
        <v>787</v>
      </c>
      <c r="S29" s="7"/>
      <c r="T29" s="18" t="s">
        <v>59</v>
      </c>
      <c r="U29" s="19">
        <v>790</v>
      </c>
      <c r="V29" s="19">
        <v>776</v>
      </c>
      <c r="W29" s="19">
        <v>756</v>
      </c>
      <c r="X29" s="19">
        <v>673</v>
      </c>
      <c r="Y29" s="19">
        <v>657</v>
      </c>
      <c r="Z29" s="19">
        <v>756</v>
      </c>
      <c r="AA29" s="19">
        <v>740</v>
      </c>
      <c r="AB29" s="13">
        <v>-2.1164021164021136</v>
      </c>
      <c r="AC29" s="9">
        <v>6</v>
      </c>
      <c r="AD29" s="22"/>
    </row>
    <row r="30" spans="1:31" s="15" customFormat="1" ht="15" customHeight="1">
      <c r="A30" s="227" t="s">
        <v>60</v>
      </c>
      <c r="B30" s="228"/>
      <c r="C30" s="12">
        <f aca="true" t="shared" si="4" ref="C30:Y30">SUM(C31)</f>
        <v>35798</v>
      </c>
      <c r="D30" s="12">
        <f t="shared" si="4"/>
        <v>37082</v>
      </c>
      <c r="E30" s="12">
        <f t="shared" si="4"/>
        <v>38977</v>
      </c>
      <c r="F30" s="12">
        <f t="shared" si="4"/>
        <v>39804</v>
      </c>
      <c r="G30" s="12">
        <f t="shared" si="4"/>
        <v>38862</v>
      </c>
      <c r="H30" s="12">
        <f t="shared" si="4"/>
        <v>50414</v>
      </c>
      <c r="I30" s="12">
        <f t="shared" si="4"/>
        <v>50621</v>
      </c>
      <c r="J30" s="227" t="s">
        <v>60</v>
      </c>
      <c r="K30" s="228"/>
      <c r="L30" s="12">
        <f t="shared" si="4"/>
        <v>49437</v>
      </c>
      <c r="M30" s="12">
        <f t="shared" si="4"/>
        <v>46010</v>
      </c>
      <c r="N30" s="12">
        <f t="shared" si="4"/>
        <v>40343</v>
      </c>
      <c r="O30" s="12">
        <f t="shared" si="4"/>
        <v>35005</v>
      </c>
      <c r="P30" s="12">
        <f t="shared" si="4"/>
        <v>31589</v>
      </c>
      <c r="Q30" s="12">
        <f t="shared" si="4"/>
        <v>30650</v>
      </c>
      <c r="R30" s="12">
        <f t="shared" si="4"/>
        <v>30284</v>
      </c>
      <c r="S30" s="227" t="s">
        <v>60</v>
      </c>
      <c r="T30" s="228"/>
      <c r="U30" s="12">
        <f t="shared" si="4"/>
        <v>29063</v>
      </c>
      <c r="V30" s="12">
        <f t="shared" si="4"/>
        <v>28141</v>
      </c>
      <c r="W30" s="12">
        <f t="shared" si="4"/>
        <v>27331</v>
      </c>
      <c r="X30" s="12">
        <f t="shared" si="4"/>
        <v>25688</v>
      </c>
      <c r="Y30" s="12">
        <f t="shared" si="4"/>
        <v>24109</v>
      </c>
      <c r="Z30" s="12">
        <v>22400</v>
      </c>
      <c r="AA30" s="12">
        <v>20243</v>
      </c>
      <c r="AB30" s="13">
        <v>-9.629464285714278</v>
      </c>
      <c r="AC30" s="9"/>
      <c r="AD30" s="23"/>
      <c r="AE30" s="10"/>
    </row>
    <row r="31" spans="1:30" s="10" customFormat="1" ht="15" customHeight="1">
      <c r="A31" s="7"/>
      <c r="B31" s="18" t="s">
        <v>33</v>
      </c>
      <c r="C31" s="19">
        <v>35798</v>
      </c>
      <c r="D31" s="19">
        <v>37082</v>
      </c>
      <c r="E31" s="19">
        <v>38977</v>
      </c>
      <c r="F31" s="19">
        <v>39804</v>
      </c>
      <c r="G31" s="19">
        <v>38862</v>
      </c>
      <c r="H31" s="19">
        <v>50414</v>
      </c>
      <c r="I31" s="19">
        <v>50621</v>
      </c>
      <c r="J31" s="7"/>
      <c r="K31" s="18" t="s">
        <v>33</v>
      </c>
      <c r="L31" s="19">
        <v>49437</v>
      </c>
      <c r="M31" s="19">
        <v>46010</v>
      </c>
      <c r="N31" s="19">
        <v>40343</v>
      </c>
      <c r="O31" s="19">
        <v>35005</v>
      </c>
      <c r="P31" s="19">
        <v>31589</v>
      </c>
      <c r="Q31" s="19">
        <v>30650</v>
      </c>
      <c r="R31" s="19">
        <v>30284</v>
      </c>
      <c r="S31" s="7"/>
      <c r="T31" s="18" t="s">
        <v>33</v>
      </c>
      <c r="U31" s="19">
        <v>29063</v>
      </c>
      <c r="V31" s="19">
        <v>28141</v>
      </c>
      <c r="W31" s="19">
        <v>27331</v>
      </c>
      <c r="X31" s="19">
        <v>25688</v>
      </c>
      <c r="Y31" s="19">
        <v>24109</v>
      </c>
      <c r="Z31" s="19">
        <v>22400</v>
      </c>
      <c r="AA31" s="19">
        <v>20243</v>
      </c>
      <c r="AB31" s="13">
        <v>-9.629464285714278</v>
      </c>
      <c r="AC31" s="9">
        <v>38</v>
      </c>
      <c r="AD31" s="22"/>
    </row>
    <row r="32" spans="1:31" s="15" customFormat="1" ht="15" customHeight="1">
      <c r="A32" s="227" t="s">
        <v>61</v>
      </c>
      <c r="B32" s="228"/>
      <c r="C32" s="12">
        <f aca="true" t="shared" si="5" ref="C32:Y32">SUM(C33)</f>
        <v>14810</v>
      </c>
      <c r="D32" s="12">
        <f t="shared" si="5"/>
        <v>14322</v>
      </c>
      <c r="E32" s="12">
        <f t="shared" si="5"/>
        <v>15219</v>
      </c>
      <c r="F32" s="12">
        <f t="shared" si="5"/>
        <v>15933</v>
      </c>
      <c r="G32" s="12">
        <f t="shared" si="5"/>
        <v>15995</v>
      </c>
      <c r="H32" s="12">
        <f t="shared" si="5"/>
        <v>20896</v>
      </c>
      <c r="I32" s="12">
        <f t="shared" si="5"/>
        <v>22050</v>
      </c>
      <c r="J32" s="227" t="s">
        <v>61</v>
      </c>
      <c r="K32" s="228"/>
      <c r="L32" s="12">
        <f t="shared" si="5"/>
        <v>22401</v>
      </c>
      <c r="M32" s="12">
        <f t="shared" si="5"/>
        <v>21179</v>
      </c>
      <c r="N32" s="12">
        <f t="shared" si="5"/>
        <v>18518</v>
      </c>
      <c r="O32" s="12">
        <f t="shared" si="5"/>
        <v>15929</v>
      </c>
      <c r="P32" s="12">
        <f t="shared" si="5"/>
        <v>14940</v>
      </c>
      <c r="Q32" s="12">
        <f t="shared" si="5"/>
        <v>14840</v>
      </c>
      <c r="R32" s="12">
        <f t="shared" si="5"/>
        <v>14440</v>
      </c>
      <c r="S32" s="227" t="s">
        <v>61</v>
      </c>
      <c r="T32" s="228"/>
      <c r="U32" s="12">
        <f t="shared" si="5"/>
        <v>13801</v>
      </c>
      <c r="V32" s="12">
        <f t="shared" si="5"/>
        <v>13185</v>
      </c>
      <c r="W32" s="12">
        <f t="shared" si="5"/>
        <v>12552</v>
      </c>
      <c r="X32" s="12">
        <f t="shared" si="5"/>
        <v>11958</v>
      </c>
      <c r="Y32" s="12">
        <f t="shared" si="5"/>
        <v>11105</v>
      </c>
      <c r="Z32" s="12">
        <v>10431</v>
      </c>
      <c r="AA32" s="12">
        <v>9705</v>
      </c>
      <c r="AB32" s="13">
        <v>-6.960023008340528</v>
      </c>
      <c r="AC32" s="9"/>
      <c r="AD32" s="23"/>
      <c r="AE32" s="10"/>
    </row>
    <row r="33" spans="1:30" s="10" customFormat="1" ht="15" customHeight="1">
      <c r="A33" s="7"/>
      <c r="B33" s="18" t="s">
        <v>62</v>
      </c>
      <c r="C33" s="19">
        <v>14810</v>
      </c>
      <c r="D33" s="19">
        <v>14322</v>
      </c>
      <c r="E33" s="19">
        <v>15219</v>
      </c>
      <c r="F33" s="19">
        <v>15933</v>
      </c>
      <c r="G33" s="19">
        <v>15995</v>
      </c>
      <c r="H33" s="19">
        <v>20896</v>
      </c>
      <c r="I33" s="19">
        <v>22050</v>
      </c>
      <c r="J33" s="7"/>
      <c r="K33" s="18" t="s">
        <v>62</v>
      </c>
      <c r="L33" s="19">
        <v>22401</v>
      </c>
      <c r="M33" s="19">
        <v>21179</v>
      </c>
      <c r="N33" s="19">
        <v>18518</v>
      </c>
      <c r="O33" s="19">
        <v>15929</v>
      </c>
      <c r="P33" s="19">
        <v>14940</v>
      </c>
      <c r="Q33" s="19">
        <v>14840</v>
      </c>
      <c r="R33" s="19">
        <v>14440</v>
      </c>
      <c r="S33" s="7"/>
      <c r="T33" s="18" t="s">
        <v>62</v>
      </c>
      <c r="U33" s="19">
        <v>13801</v>
      </c>
      <c r="V33" s="19">
        <v>13185</v>
      </c>
      <c r="W33" s="19">
        <v>12552</v>
      </c>
      <c r="X33" s="19">
        <v>11958</v>
      </c>
      <c r="Y33" s="19">
        <v>11105</v>
      </c>
      <c r="Z33" s="19">
        <v>10431</v>
      </c>
      <c r="AA33" s="19">
        <v>9705</v>
      </c>
      <c r="AB33" s="13">
        <v>-6.960023008340528</v>
      </c>
      <c r="AC33" s="9">
        <v>22</v>
      </c>
      <c r="AD33" s="22"/>
    </row>
    <row r="34" spans="1:31" s="15" customFormat="1" ht="15" customHeight="1">
      <c r="A34" s="227" t="s">
        <v>63</v>
      </c>
      <c r="B34" s="228"/>
      <c r="C34" s="12">
        <f aca="true" t="shared" si="6" ref="C34:Y34">SUM(C35)</f>
        <v>14875</v>
      </c>
      <c r="D34" s="12">
        <f t="shared" si="6"/>
        <v>15556</v>
      </c>
      <c r="E34" s="12">
        <f t="shared" si="6"/>
        <v>16436</v>
      </c>
      <c r="F34" s="12">
        <f t="shared" si="6"/>
        <v>16670</v>
      </c>
      <c r="G34" s="12">
        <f t="shared" si="6"/>
        <v>18106</v>
      </c>
      <c r="H34" s="12">
        <f t="shared" si="6"/>
        <v>22680</v>
      </c>
      <c r="I34" s="12">
        <f t="shared" si="6"/>
        <v>23204</v>
      </c>
      <c r="J34" s="227" t="s">
        <v>63</v>
      </c>
      <c r="K34" s="228"/>
      <c r="L34" s="12">
        <f t="shared" si="6"/>
        <v>23139</v>
      </c>
      <c r="M34" s="12">
        <f t="shared" si="6"/>
        <v>21496</v>
      </c>
      <c r="N34" s="12">
        <f t="shared" si="6"/>
        <v>18659</v>
      </c>
      <c r="O34" s="12">
        <f t="shared" si="6"/>
        <v>16082</v>
      </c>
      <c r="P34" s="12">
        <f t="shared" si="6"/>
        <v>14488</v>
      </c>
      <c r="Q34" s="12">
        <f t="shared" si="6"/>
        <v>13982</v>
      </c>
      <c r="R34" s="12">
        <f t="shared" si="6"/>
        <v>13792</v>
      </c>
      <c r="S34" s="227" t="s">
        <v>63</v>
      </c>
      <c r="T34" s="228"/>
      <c r="U34" s="12">
        <f t="shared" si="6"/>
        <v>13851</v>
      </c>
      <c r="V34" s="12">
        <f t="shared" si="6"/>
        <v>13537</v>
      </c>
      <c r="W34" s="12">
        <f t="shared" si="6"/>
        <v>13237</v>
      </c>
      <c r="X34" s="12">
        <f t="shared" si="6"/>
        <v>12566</v>
      </c>
      <c r="Y34" s="12">
        <f t="shared" si="6"/>
        <v>11595</v>
      </c>
      <c r="Z34" s="12">
        <v>10327</v>
      </c>
      <c r="AA34" s="12">
        <v>9119</v>
      </c>
      <c r="AB34" s="13">
        <v>-11.697492011232697</v>
      </c>
      <c r="AC34" s="9"/>
      <c r="AD34" s="24"/>
      <c r="AE34" s="10"/>
    </row>
    <row r="35" spans="1:30" s="10" customFormat="1" ht="15" customHeight="1">
      <c r="A35" s="7"/>
      <c r="B35" s="18" t="s">
        <v>34</v>
      </c>
      <c r="C35" s="19">
        <v>14875</v>
      </c>
      <c r="D35" s="19">
        <v>15556</v>
      </c>
      <c r="E35" s="19">
        <v>16436</v>
      </c>
      <c r="F35" s="19">
        <v>16670</v>
      </c>
      <c r="G35" s="19">
        <v>18106</v>
      </c>
      <c r="H35" s="19">
        <v>22680</v>
      </c>
      <c r="I35" s="19">
        <v>23204</v>
      </c>
      <c r="J35" s="7"/>
      <c r="K35" s="18" t="s">
        <v>34</v>
      </c>
      <c r="L35" s="19">
        <v>23139</v>
      </c>
      <c r="M35" s="19">
        <v>21496</v>
      </c>
      <c r="N35" s="19">
        <v>18659</v>
      </c>
      <c r="O35" s="19">
        <v>16082</v>
      </c>
      <c r="P35" s="19">
        <v>14488</v>
      </c>
      <c r="Q35" s="19">
        <v>13982</v>
      </c>
      <c r="R35" s="19">
        <v>13792</v>
      </c>
      <c r="S35" s="7"/>
      <c r="T35" s="18" t="s">
        <v>34</v>
      </c>
      <c r="U35" s="19">
        <v>13851</v>
      </c>
      <c r="V35" s="19">
        <v>13537</v>
      </c>
      <c r="W35" s="19">
        <v>13237</v>
      </c>
      <c r="X35" s="19">
        <v>12566</v>
      </c>
      <c r="Y35" s="19">
        <v>11595</v>
      </c>
      <c r="Z35" s="19">
        <v>10327</v>
      </c>
      <c r="AA35" s="19">
        <v>9119</v>
      </c>
      <c r="AB35" s="13">
        <v>-11.697492011232697</v>
      </c>
      <c r="AC35" s="9">
        <v>41</v>
      </c>
      <c r="AD35" s="25"/>
    </row>
    <row r="36" spans="1:31" s="15" customFormat="1" ht="15" customHeight="1">
      <c r="A36" s="227" t="s">
        <v>40</v>
      </c>
      <c r="B36" s="228"/>
      <c r="C36" s="12">
        <f aca="true" t="shared" si="7" ref="C36:Y36">SUM(C37)</f>
        <v>14390</v>
      </c>
      <c r="D36" s="12">
        <f t="shared" si="7"/>
        <v>14892</v>
      </c>
      <c r="E36" s="12">
        <f t="shared" si="7"/>
        <v>16083</v>
      </c>
      <c r="F36" s="12">
        <f t="shared" si="7"/>
        <v>16992</v>
      </c>
      <c r="G36" s="12">
        <f t="shared" si="7"/>
        <v>17458</v>
      </c>
      <c r="H36" s="12">
        <f t="shared" si="7"/>
        <v>22386</v>
      </c>
      <c r="I36" s="12">
        <f t="shared" si="7"/>
        <v>23604</v>
      </c>
      <c r="J36" s="227" t="s">
        <v>40</v>
      </c>
      <c r="K36" s="228"/>
      <c r="L36" s="12">
        <f t="shared" si="7"/>
        <v>24760</v>
      </c>
      <c r="M36" s="12">
        <f t="shared" si="7"/>
        <v>23922</v>
      </c>
      <c r="N36" s="12">
        <f t="shared" si="7"/>
        <v>21504</v>
      </c>
      <c r="O36" s="12">
        <f t="shared" si="7"/>
        <v>18676</v>
      </c>
      <c r="P36" s="12">
        <f t="shared" si="7"/>
        <v>17608</v>
      </c>
      <c r="Q36" s="12">
        <f t="shared" si="7"/>
        <v>17527</v>
      </c>
      <c r="R36" s="12">
        <f t="shared" si="7"/>
        <v>17689</v>
      </c>
      <c r="S36" s="227" t="s">
        <v>40</v>
      </c>
      <c r="T36" s="228"/>
      <c r="U36" s="12">
        <f t="shared" si="7"/>
        <v>16828</v>
      </c>
      <c r="V36" s="12">
        <f t="shared" si="7"/>
        <v>16480</v>
      </c>
      <c r="W36" s="12">
        <f t="shared" si="7"/>
        <v>16018</v>
      </c>
      <c r="X36" s="12">
        <f t="shared" si="7"/>
        <v>15303</v>
      </c>
      <c r="Y36" s="12">
        <f t="shared" si="7"/>
        <v>14215</v>
      </c>
      <c r="Z36" s="12">
        <v>13241</v>
      </c>
      <c r="AA36" s="12">
        <v>12385</v>
      </c>
      <c r="AB36" s="13">
        <v>-6.46476852201495</v>
      </c>
      <c r="AC36" s="9"/>
      <c r="AD36" s="24"/>
      <c r="AE36" s="10"/>
    </row>
    <row r="37" spans="1:30" s="10" customFormat="1" ht="15" customHeight="1">
      <c r="A37" s="7"/>
      <c r="B37" s="18" t="s">
        <v>41</v>
      </c>
      <c r="C37" s="19">
        <v>14390</v>
      </c>
      <c r="D37" s="19">
        <v>14892</v>
      </c>
      <c r="E37" s="19">
        <v>16083</v>
      </c>
      <c r="F37" s="19">
        <v>16992</v>
      </c>
      <c r="G37" s="19">
        <v>17458</v>
      </c>
      <c r="H37" s="19">
        <v>22386</v>
      </c>
      <c r="I37" s="19">
        <v>23604</v>
      </c>
      <c r="J37" s="7"/>
      <c r="K37" s="18" t="s">
        <v>41</v>
      </c>
      <c r="L37" s="19">
        <v>24760</v>
      </c>
      <c r="M37" s="19">
        <v>23922</v>
      </c>
      <c r="N37" s="19">
        <v>21504</v>
      </c>
      <c r="O37" s="19">
        <v>18676</v>
      </c>
      <c r="P37" s="19">
        <v>17608</v>
      </c>
      <c r="Q37" s="19">
        <v>17527</v>
      </c>
      <c r="R37" s="19">
        <v>17689</v>
      </c>
      <c r="S37" s="7"/>
      <c r="T37" s="18" t="s">
        <v>41</v>
      </c>
      <c r="U37" s="19">
        <v>16828</v>
      </c>
      <c r="V37" s="19">
        <v>16480</v>
      </c>
      <c r="W37" s="19">
        <v>16018</v>
      </c>
      <c r="X37" s="19">
        <v>15303</v>
      </c>
      <c r="Y37" s="19">
        <v>14215</v>
      </c>
      <c r="Z37" s="19">
        <v>13241</v>
      </c>
      <c r="AA37" s="19">
        <v>12385</v>
      </c>
      <c r="AB37" s="13">
        <v>-6.46476852201495</v>
      </c>
      <c r="AC37" s="9">
        <v>19</v>
      </c>
      <c r="AD37" s="25"/>
    </row>
    <row r="38" spans="1:31" s="15" customFormat="1" ht="15" customHeight="1">
      <c r="A38" s="227" t="s">
        <v>42</v>
      </c>
      <c r="B38" s="228"/>
      <c r="C38" s="12">
        <f aca="true" t="shared" si="8" ref="C38:Y38">SUM(C39:C42)</f>
        <v>62141</v>
      </c>
      <c r="D38" s="12">
        <f t="shared" si="8"/>
        <v>64411</v>
      </c>
      <c r="E38" s="12">
        <f t="shared" si="8"/>
        <v>69729</v>
      </c>
      <c r="F38" s="12">
        <f t="shared" si="8"/>
        <v>72259</v>
      </c>
      <c r="G38" s="12">
        <f t="shared" si="8"/>
        <v>73072</v>
      </c>
      <c r="H38" s="12">
        <f t="shared" si="8"/>
        <v>88770</v>
      </c>
      <c r="I38" s="12">
        <f t="shared" si="8"/>
        <v>92688</v>
      </c>
      <c r="J38" s="227" t="s">
        <v>42</v>
      </c>
      <c r="K38" s="228"/>
      <c r="L38" s="12">
        <f t="shared" si="8"/>
        <v>93722</v>
      </c>
      <c r="M38" s="12">
        <f t="shared" si="8"/>
        <v>89528</v>
      </c>
      <c r="N38" s="12">
        <f t="shared" si="8"/>
        <v>81062</v>
      </c>
      <c r="O38" s="12">
        <f t="shared" si="8"/>
        <v>69136</v>
      </c>
      <c r="P38" s="12">
        <f t="shared" si="8"/>
        <v>63307</v>
      </c>
      <c r="Q38" s="12">
        <f t="shared" si="8"/>
        <v>59974</v>
      </c>
      <c r="R38" s="12">
        <f t="shared" si="8"/>
        <v>57721</v>
      </c>
      <c r="S38" s="227" t="s">
        <v>42</v>
      </c>
      <c r="T38" s="228"/>
      <c r="U38" s="12">
        <f t="shared" si="8"/>
        <v>54426</v>
      </c>
      <c r="V38" s="12">
        <f t="shared" si="8"/>
        <v>51416</v>
      </c>
      <c r="W38" s="12">
        <f t="shared" si="8"/>
        <v>48683</v>
      </c>
      <c r="X38" s="12">
        <f t="shared" si="8"/>
        <v>45341</v>
      </c>
      <c r="Y38" s="12">
        <f t="shared" si="8"/>
        <v>41764</v>
      </c>
      <c r="Z38" s="12">
        <v>37659</v>
      </c>
      <c r="AA38" s="12">
        <v>33889</v>
      </c>
      <c r="AB38" s="13">
        <v>-10.010887171725216</v>
      </c>
      <c r="AC38" s="9"/>
      <c r="AD38" s="24"/>
      <c r="AE38" s="10"/>
    </row>
    <row r="39" spans="1:30" s="10" customFormat="1" ht="15" customHeight="1">
      <c r="A39" s="7"/>
      <c r="B39" s="18" t="s">
        <v>43</v>
      </c>
      <c r="C39" s="19">
        <v>8059</v>
      </c>
      <c r="D39" s="19">
        <v>8171</v>
      </c>
      <c r="E39" s="19">
        <v>8675</v>
      </c>
      <c r="F39" s="19">
        <v>8726</v>
      </c>
      <c r="G39" s="19">
        <v>8747</v>
      </c>
      <c r="H39" s="19">
        <v>11845</v>
      </c>
      <c r="I39" s="19">
        <v>11971</v>
      </c>
      <c r="J39" s="7"/>
      <c r="K39" s="18" t="s">
        <v>43</v>
      </c>
      <c r="L39" s="19">
        <v>11970</v>
      </c>
      <c r="M39" s="19">
        <v>11161</v>
      </c>
      <c r="N39" s="19">
        <v>10282</v>
      </c>
      <c r="O39" s="19">
        <v>8977</v>
      </c>
      <c r="P39" s="19">
        <v>8419</v>
      </c>
      <c r="Q39" s="19">
        <v>8440</v>
      </c>
      <c r="R39" s="19">
        <v>8254</v>
      </c>
      <c r="S39" s="7"/>
      <c r="T39" s="18" t="s">
        <v>43</v>
      </c>
      <c r="U39" s="19">
        <v>8119</v>
      </c>
      <c r="V39" s="19">
        <v>7868</v>
      </c>
      <c r="W39" s="19">
        <v>7530</v>
      </c>
      <c r="X39" s="19">
        <v>7122</v>
      </c>
      <c r="Y39" s="19">
        <v>6802</v>
      </c>
      <c r="Z39" s="19">
        <v>6530</v>
      </c>
      <c r="AA39" s="19">
        <v>6237</v>
      </c>
      <c r="AB39" s="13">
        <v>-4.486983154670753</v>
      </c>
      <c r="AC39" s="9">
        <v>14</v>
      </c>
      <c r="AD39" s="25"/>
    </row>
    <row r="40" spans="1:30" s="10" customFormat="1" ht="15" customHeight="1">
      <c r="A40" s="7"/>
      <c r="B40" s="18" t="s">
        <v>35</v>
      </c>
      <c r="C40" s="19">
        <v>15392</v>
      </c>
      <c r="D40" s="19">
        <v>15276</v>
      </c>
      <c r="E40" s="19">
        <v>16241</v>
      </c>
      <c r="F40" s="19">
        <v>17111</v>
      </c>
      <c r="G40" s="19">
        <v>17525</v>
      </c>
      <c r="H40" s="19">
        <v>20967</v>
      </c>
      <c r="I40" s="19">
        <v>21980</v>
      </c>
      <c r="J40" s="7"/>
      <c r="K40" s="18" t="s">
        <v>35</v>
      </c>
      <c r="L40" s="19">
        <v>22552</v>
      </c>
      <c r="M40" s="19">
        <v>21967</v>
      </c>
      <c r="N40" s="19">
        <v>19726</v>
      </c>
      <c r="O40" s="19">
        <v>16736</v>
      </c>
      <c r="P40" s="19">
        <v>14959</v>
      </c>
      <c r="Q40" s="19">
        <v>13829</v>
      </c>
      <c r="R40" s="19">
        <v>13043</v>
      </c>
      <c r="S40" s="7"/>
      <c r="T40" s="18" t="s">
        <v>35</v>
      </c>
      <c r="U40" s="19">
        <v>12239</v>
      </c>
      <c r="V40" s="19">
        <v>11608</v>
      </c>
      <c r="W40" s="19">
        <v>10889</v>
      </c>
      <c r="X40" s="19">
        <v>10015</v>
      </c>
      <c r="Y40" s="19">
        <v>8987</v>
      </c>
      <c r="Z40" s="19">
        <v>7923</v>
      </c>
      <c r="AA40" s="19">
        <v>6944</v>
      </c>
      <c r="AB40" s="13">
        <v>-12.356430644957712</v>
      </c>
      <c r="AC40" s="9">
        <v>42</v>
      </c>
      <c r="AD40" s="25"/>
    </row>
    <row r="41" spans="1:30" s="10" customFormat="1" ht="15" customHeight="1">
      <c r="A41" s="7"/>
      <c r="B41" s="18" t="s">
        <v>36</v>
      </c>
      <c r="C41" s="19">
        <v>17723</v>
      </c>
      <c r="D41" s="19">
        <v>17970</v>
      </c>
      <c r="E41" s="19">
        <v>19284</v>
      </c>
      <c r="F41" s="19">
        <v>19737</v>
      </c>
      <c r="G41" s="19">
        <v>19925</v>
      </c>
      <c r="H41" s="19">
        <v>23556</v>
      </c>
      <c r="I41" s="19">
        <v>24924</v>
      </c>
      <c r="J41" s="7"/>
      <c r="K41" s="18" t="s">
        <v>36</v>
      </c>
      <c r="L41" s="19">
        <v>24828</v>
      </c>
      <c r="M41" s="19">
        <v>23847</v>
      </c>
      <c r="N41" s="19">
        <v>21435</v>
      </c>
      <c r="O41" s="19">
        <v>17990</v>
      </c>
      <c r="P41" s="19">
        <v>16037</v>
      </c>
      <c r="Q41" s="19">
        <v>14344</v>
      </c>
      <c r="R41" s="19">
        <v>13469</v>
      </c>
      <c r="S41" s="7"/>
      <c r="T41" s="18" t="s">
        <v>36</v>
      </c>
      <c r="U41" s="19">
        <v>12526</v>
      </c>
      <c r="V41" s="19">
        <v>11623</v>
      </c>
      <c r="W41" s="19">
        <v>10741</v>
      </c>
      <c r="X41" s="19">
        <v>9897</v>
      </c>
      <c r="Y41" s="19">
        <v>8815</v>
      </c>
      <c r="Z41" s="19">
        <v>7542</v>
      </c>
      <c r="AA41" s="19">
        <v>6481</v>
      </c>
      <c r="AB41" s="13">
        <v>-14.06788650225404</v>
      </c>
      <c r="AC41" s="9">
        <v>43</v>
      </c>
      <c r="AD41" s="25"/>
    </row>
    <row r="42" spans="1:30" s="10" customFormat="1" ht="15" customHeight="1">
      <c r="A42" s="7"/>
      <c r="B42" s="18" t="s">
        <v>37</v>
      </c>
      <c r="C42" s="19">
        <v>20967</v>
      </c>
      <c r="D42" s="19">
        <v>22994</v>
      </c>
      <c r="E42" s="19">
        <v>25529</v>
      </c>
      <c r="F42" s="19">
        <v>26685</v>
      </c>
      <c r="G42" s="19">
        <v>26875</v>
      </c>
      <c r="H42" s="19">
        <v>32402</v>
      </c>
      <c r="I42" s="19">
        <v>33813</v>
      </c>
      <c r="J42" s="7"/>
      <c r="K42" s="18" t="s">
        <v>37</v>
      </c>
      <c r="L42" s="19">
        <v>34372</v>
      </c>
      <c r="M42" s="19">
        <v>32553</v>
      </c>
      <c r="N42" s="19">
        <v>29619</v>
      </c>
      <c r="O42" s="19">
        <v>25433</v>
      </c>
      <c r="P42" s="19">
        <v>23892</v>
      </c>
      <c r="Q42" s="19">
        <v>23361</v>
      </c>
      <c r="R42" s="19">
        <v>22955</v>
      </c>
      <c r="S42" s="7"/>
      <c r="T42" s="18" t="s">
        <v>37</v>
      </c>
      <c r="U42" s="19">
        <v>21542</v>
      </c>
      <c r="V42" s="19">
        <v>20317</v>
      </c>
      <c r="W42" s="19">
        <v>19523</v>
      </c>
      <c r="X42" s="19">
        <v>18307</v>
      </c>
      <c r="Y42" s="19">
        <v>17160</v>
      </c>
      <c r="Z42" s="19">
        <v>15664</v>
      </c>
      <c r="AA42" s="19">
        <v>14227</v>
      </c>
      <c r="AB42" s="13">
        <v>-9.173901940755869</v>
      </c>
      <c r="AC42" s="9">
        <v>37</v>
      </c>
      <c r="AD42" s="25"/>
    </row>
    <row r="43" spans="1:31" s="15" customFormat="1" ht="15" customHeight="1">
      <c r="A43" s="227" t="s">
        <v>44</v>
      </c>
      <c r="B43" s="228"/>
      <c r="C43" s="12">
        <f aca="true" t="shared" si="9" ref="C43:Y43">SUM(C44:C46)</f>
        <v>33256</v>
      </c>
      <c r="D43" s="12">
        <f t="shared" si="9"/>
        <v>34570</v>
      </c>
      <c r="E43" s="12">
        <f t="shared" si="9"/>
        <v>36400</v>
      </c>
      <c r="F43" s="12">
        <f t="shared" si="9"/>
        <v>37439</v>
      </c>
      <c r="G43" s="12">
        <f t="shared" si="9"/>
        <v>37192</v>
      </c>
      <c r="H43" s="12">
        <f t="shared" si="9"/>
        <v>47050</v>
      </c>
      <c r="I43" s="12">
        <f t="shared" si="9"/>
        <v>51679</v>
      </c>
      <c r="J43" s="227" t="s">
        <v>44</v>
      </c>
      <c r="K43" s="228"/>
      <c r="L43" s="12">
        <f t="shared" si="9"/>
        <v>54441</v>
      </c>
      <c r="M43" s="12">
        <f t="shared" si="9"/>
        <v>55897</v>
      </c>
      <c r="N43" s="12">
        <f t="shared" si="9"/>
        <v>51882</v>
      </c>
      <c r="O43" s="12">
        <f t="shared" si="9"/>
        <v>42074</v>
      </c>
      <c r="P43" s="12">
        <f t="shared" si="9"/>
        <v>38203</v>
      </c>
      <c r="Q43" s="12">
        <f t="shared" si="9"/>
        <v>36241</v>
      </c>
      <c r="R43" s="12">
        <f t="shared" si="9"/>
        <v>34389</v>
      </c>
      <c r="S43" s="227" t="s">
        <v>44</v>
      </c>
      <c r="T43" s="228"/>
      <c r="U43" s="12">
        <f t="shared" si="9"/>
        <v>32084</v>
      </c>
      <c r="V43" s="12">
        <f t="shared" si="9"/>
        <v>31042</v>
      </c>
      <c r="W43" s="12">
        <f t="shared" si="9"/>
        <v>30704</v>
      </c>
      <c r="X43" s="12">
        <f t="shared" si="9"/>
        <v>29706</v>
      </c>
      <c r="Y43" s="12">
        <f t="shared" si="9"/>
        <v>28503</v>
      </c>
      <c r="Z43" s="12">
        <v>26793</v>
      </c>
      <c r="AA43" s="12">
        <v>24842</v>
      </c>
      <c r="AB43" s="13">
        <v>-7.281752696599867</v>
      </c>
      <c r="AC43" s="9"/>
      <c r="AD43" s="24"/>
      <c r="AE43" s="10"/>
    </row>
    <row r="44" spans="1:30" s="10" customFormat="1" ht="15" customHeight="1">
      <c r="A44" s="7"/>
      <c r="B44" s="18" t="s">
        <v>21</v>
      </c>
      <c r="C44" s="19">
        <v>11072</v>
      </c>
      <c r="D44" s="19">
        <v>11220</v>
      </c>
      <c r="E44" s="19">
        <v>10949</v>
      </c>
      <c r="F44" s="19">
        <v>11396</v>
      </c>
      <c r="G44" s="19">
        <v>11802</v>
      </c>
      <c r="H44" s="19">
        <v>16355</v>
      </c>
      <c r="I44" s="19">
        <v>17587</v>
      </c>
      <c r="J44" s="7"/>
      <c r="K44" s="18" t="s">
        <v>21</v>
      </c>
      <c r="L44" s="19">
        <v>18670</v>
      </c>
      <c r="M44" s="19">
        <v>19321</v>
      </c>
      <c r="N44" s="19">
        <v>17884</v>
      </c>
      <c r="O44" s="19">
        <v>14775</v>
      </c>
      <c r="P44" s="19">
        <v>13054</v>
      </c>
      <c r="Q44" s="19">
        <v>12297</v>
      </c>
      <c r="R44" s="19">
        <v>11339</v>
      </c>
      <c r="S44" s="7"/>
      <c r="T44" s="18" t="s">
        <v>21</v>
      </c>
      <c r="U44" s="19">
        <v>10552</v>
      </c>
      <c r="V44" s="19">
        <v>10027</v>
      </c>
      <c r="W44" s="19">
        <v>9675</v>
      </c>
      <c r="X44" s="19">
        <v>9194</v>
      </c>
      <c r="Y44" s="19">
        <v>8696</v>
      </c>
      <c r="Z44" s="19">
        <v>8135</v>
      </c>
      <c r="AA44" s="19">
        <v>7539</v>
      </c>
      <c r="AB44" s="13">
        <v>-7.32636754763368</v>
      </c>
      <c r="AC44" s="9">
        <v>24</v>
      </c>
      <c r="AD44" s="25"/>
    </row>
    <row r="45" spans="1:30" s="10" customFormat="1" ht="15" customHeight="1">
      <c r="A45" s="7"/>
      <c r="B45" s="18" t="s">
        <v>22</v>
      </c>
      <c r="C45" s="19">
        <v>7757</v>
      </c>
      <c r="D45" s="19">
        <v>7665</v>
      </c>
      <c r="E45" s="19">
        <v>7989</v>
      </c>
      <c r="F45" s="19">
        <v>8143</v>
      </c>
      <c r="G45" s="19">
        <v>7946</v>
      </c>
      <c r="H45" s="19">
        <v>11379</v>
      </c>
      <c r="I45" s="19">
        <v>11856</v>
      </c>
      <c r="J45" s="7"/>
      <c r="K45" s="18" t="s">
        <v>22</v>
      </c>
      <c r="L45" s="19">
        <v>12157</v>
      </c>
      <c r="M45" s="19">
        <v>12566</v>
      </c>
      <c r="N45" s="19">
        <v>11756</v>
      </c>
      <c r="O45" s="19">
        <v>9923</v>
      </c>
      <c r="P45" s="19">
        <v>9039</v>
      </c>
      <c r="Q45" s="19">
        <v>8320</v>
      </c>
      <c r="R45" s="19">
        <v>7976</v>
      </c>
      <c r="S45" s="7"/>
      <c r="T45" s="18" t="s">
        <v>22</v>
      </c>
      <c r="U45" s="19">
        <v>7672</v>
      </c>
      <c r="V45" s="19">
        <v>7422</v>
      </c>
      <c r="W45" s="19">
        <v>7154</v>
      </c>
      <c r="X45" s="19">
        <v>6751</v>
      </c>
      <c r="Y45" s="19">
        <v>6218</v>
      </c>
      <c r="Z45" s="19">
        <v>5745</v>
      </c>
      <c r="AA45" s="19">
        <v>5445</v>
      </c>
      <c r="AB45" s="13">
        <v>-5.221932114882506</v>
      </c>
      <c r="AC45" s="9">
        <v>15</v>
      </c>
      <c r="AD45" s="25"/>
    </row>
    <row r="46" spans="1:30" s="10" customFormat="1" ht="15" customHeight="1">
      <c r="A46" s="7"/>
      <c r="B46" s="18" t="s">
        <v>38</v>
      </c>
      <c r="C46" s="19">
        <v>14427</v>
      </c>
      <c r="D46" s="19">
        <v>15685</v>
      </c>
      <c r="E46" s="19">
        <v>17462</v>
      </c>
      <c r="F46" s="19">
        <v>17900</v>
      </c>
      <c r="G46" s="19">
        <v>17444</v>
      </c>
      <c r="H46" s="19">
        <v>19316</v>
      </c>
      <c r="I46" s="19">
        <v>22236</v>
      </c>
      <c r="J46" s="7"/>
      <c r="K46" s="18" t="s">
        <v>38</v>
      </c>
      <c r="L46" s="19">
        <v>23614</v>
      </c>
      <c r="M46" s="19">
        <v>24010</v>
      </c>
      <c r="N46" s="19">
        <v>22242</v>
      </c>
      <c r="O46" s="19">
        <v>17376</v>
      </c>
      <c r="P46" s="19">
        <v>16110</v>
      </c>
      <c r="Q46" s="19">
        <v>15624</v>
      </c>
      <c r="R46" s="19">
        <v>15074</v>
      </c>
      <c r="S46" s="7"/>
      <c r="T46" s="18" t="s">
        <v>38</v>
      </c>
      <c r="U46" s="19">
        <v>13860</v>
      </c>
      <c r="V46" s="19">
        <v>13593</v>
      </c>
      <c r="W46" s="19">
        <v>13875</v>
      </c>
      <c r="X46" s="19">
        <v>13761</v>
      </c>
      <c r="Y46" s="19">
        <v>13589</v>
      </c>
      <c r="Z46" s="19">
        <v>12913</v>
      </c>
      <c r="AA46" s="19">
        <v>11858</v>
      </c>
      <c r="AB46" s="13">
        <v>-8.170061178657164</v>
      </c>
      <c r="AC46" s="9">
        <v>30</v>
      </c>
      <c r="AD46" s="25"/>
    </row>
    <row r="47" spans="1:31" s="15" customFormat="1" ht="15" customHeight="1">
      <c r="A47" s="227" t="s">
        <v>64</v>
      </c>
      <c r="B47" s="228"/>
      <c r="C47" s="12">
        <f>SUM(C48:C58)</f>
        <v>166697</v>
      </c>
      <c r="D47" s="12">
        <f>SUM(D48:D58)</f>
        <v>157101</v>
      </c>
      <c r="E47" s="12">
        <f>SUM(E48:E58)</f>
        <v>155423</v>
      </c>
      <c r="F47" s="12">
        <f>SUM(F48:F58)</f>
        <v>151230</v>
      </c>
      <c r="G47" s="12">
        <f>SUM(G48:G58)</f>
        <v>135702</v>
      </c>
      <c r="H47" s="12"/>
      <c r="I47" s="12"/>
      <c r="J47" s="227" t="s">
        <v>64</v>
      </c>
      <c r="K47" s="228"/>
      <c r="L47" s="12">
        <f aca="true" t="shared" si="10" ref="L47:Y47">SUM(L48:L58)</f>
        <v>148497</v>
      </c>
      <c r="M47" s="12">
        <f t="shared" si="10"/>
        <v>138928</v>
      </c>
      <c r="N47" s="12">
        <f t="shared" si="10"/>
        <v>125470</v>
      </c>
      <c r="O47" s="12">
        <f t="shared" si="10"/>
        <v>106836</v>
      </c>
      <c r="P47" s="12">
        <f t="shared" si="10"/>
        <v>97622</v>
      </c>
      <c r="Q47" s="12">
        <f t="shared" si="10"/>
        <v>96022</v>
      </c>
      <c r="R47" s="12">
        <f t="shared" si="10"/>
        <v>92607</v>
      </c>
      <c r="S47" s="227" t="s">
        <v>64</v>
      </c>
      <c r="T47" s="228"/>
      <c r="U47" s="12">
        <f t="shared" si="10"/>
        <v>86808</v>
      </c>
      <c r="V47" s="12">
        <f t="shared" si="10"/>
        <v>82381</v>
      </c>
      <c r="W47" s="12">
        <f t="shared" si="10"/>
        <v>80417</v>
      </c>
      <c r="X47" s="12">
        <f t="shared" si="10"/>
        <v>76866</v>
      </c>
      <c r="Y47" s="12">
        <f t="shared" si="10"/>
        <v>72652</v>
      </c>
      <c r="Z47" s="12">
        <v>66991</v>
      </c>
      <c r="AA47" s="12">
        <v>62891</v>
      </c>
      <c r="AB47" s="13">
        <v>-6.120225104864829</v>
      </c>
      <c r="AC47" s="9"/>
      <c r="AD47" s="24"/>
      <c r="AE47" s="10"/>
    </row>
    <row r="48" spans="1:30" s="10" customFormat="1" ht="15" customHeight="1">
      <c r="A48" s="7"/>
      <c r="B48" s="18" t="s">
        <v>65</v>
      </c>
      <c r="C48" s="19">
        <v>6302</v>
      </c>
      <c r="D48" s="19">
        <v>6441</v>
      </c>
      <c r="E48" s="19">
        <v>6253</v>
      </c>
      <c r="F48" s="19">
        <v>6336</v>
      </c>
      <c r="G48" s="19">
        <v>5556</v>
      </c>
      <c r="H48" s="19"/>
      <c r="I48" s="19"/>
      <c r="J48" s="7"/>
      <c r="K48" s="18" t="s">
        <v>65</v>
      </c>
      <c r="L48" s="19">
        <v>5528</v>
      </c>
      <c r="M48" s="19">
        <v>5105</v>
      </c>
      <c r="N48" s="19">
        <v>4125</v>
      </c>
      <c r="O48" s="19">
        <v>3136</v>
      </c>
      <c r="P48" s="19">
        <v>2733</v>
      </c>
      <c r="Q48" s="19">
        <v>2509</v>
      </c>
      <c r="R48" s="19">
        <v>2419</v>
      </c>
      <c r="S48" s="7"/>
      <c r="T48" s="18" t="s">
        <v>65</v>
      </c>
      <c r="U48" s="19">
        <v>2251</v>
      </c>
      <c r="V48" s="19">
        <v>2092</v>
      </c>
      <c r="W48" s="19">
        <v>2104</v>
      </c>
      <c r="X48" s="19">
        <v>2013</v>
      </c>
      <c r="Y48" s="19">
        <v>1765</v>
      </c>
      <c r="Z48" s="19">
        <v>1530</v>
      </c>
      <c r="AA48" s="19">
        <v>1364</v>
      </c>
      <c r="AB48" s="13">
        <v>-10.849673202614369</v>
      </c>
      <c r="AC48" s="9">
        <v>39</v>
      </c>
      <c r="AD48" s="25"/>
    </row>
    <row r="49" spans="1:30" s="10" customFormat="1" ht="15" customHeight="1">
      <c r="A49" s="7"/>
      <c r="B49" s="18" t="s">
        <v>66</v>
      </c>
      <c r="C49" s="19">
        <v>9355</v>
      </c>
      <c r="D49" s="19">
        <v>9315</v>
      </c>
      <c r="E49" s="19">
        <v>8707</v>
      </c>
      <c r="F49" s="19">
        <v>7801</v>
      </c>
      <c r="G49" s="19">
        <v>6554</v>
      </c>
      <c r="H49" s="19"/>
      <c r="I49" s="19"/>
      <c r="J49" s="7"/>
      <c r="K49" s="18" t="s">
        <v>66</v>
      </c>
      <c r="L49" s="19">
        <v>6301</v>
      </c>
      <c r="M49" s="19">
        <v>5446</v>
      </c>
      <c r="N49" s="19">
        <v>4537</v>
      </c>
      <c r="O49" s="19">
        <v>3377</v>
      </c>
      <c r="P49" s="19">
        <v>2671</v>
      </c>
      <c r="Q49" s="19">
        <v>2594</v>
      </c>
      <c r="R49" s="19">
        <v>2473</v>
      </c>
      <c r="S49" s="7"/>
      <c r="T49" s="18" t="s">
        <v>66</v>
      </c>
      <c r="U49" s="19">
        <v>2492</v>
      </c>
      <c r="V49" s="19">
        <v>2424</v>
      </c>
      <c r="W49" s="19">
        <v>2243</v>
      </c>
      <c r="X49" s="19">
        <v>2048</v>
      </c>
      <c r="Y49" s="19">
        <v>1932</v>
      </c>
      <c r="Z49" s="19">
        <v>1722</v>
      </c>
      <c r="AA49" s="19">
        <v>1621</v>
      </c>
      <c r="AB49" s="13">
        <v>-5.865272938443667</v>
      </c>
      <c r="AC49" s="9">
        <v>17</v>
      </c>
      <c r="AD49" s="25"/>
    </row>
    <row r="50" spans="1:30" s="10" customFormat="1" ht="15" customHeight="1">
      <c r="A50" s="7"/>
      <c r="B50" s="18" t="s">
        <v>23</v>
      </c>
      <c r="C50" s="19">
        <v>29125</v>
      </c>
      <c r="D50" s="19">
        <v>29541</v>
      </c>
      <c r="E50" s="19">
        <v>28984</v>
      </c>
      <c r="F50" s="19">
        <v>26995</v>
      </c>
      <c r="G50" s="19">
        <v>23588</v>
      </c>
      <c r="H50" s="19"/>
      <c r="I50" s="19"/>
      <c r="J50" s="7"/>
      <c r="K50" s="18" t="s">
        <v>23</v>
      </c>
      <c r="L50" s="19">
        <v>26371</v>
      </c>
      <c r="M50" s="19">
        <v>23798</v>
      </c>
      <c r="N50" s="19">
        <v>20336</v>
      </c>
      <c r="O50" s="19">
        <v>17273</v>
      </c>
      <c r="P50" s="19">
        <v>15290</v>
      </c>
      <c r="Q50" s="19">
        <v>14309</v>
      </c>
      <c r="R50" s="19">
        <v>13269</v>
      </c>
      <c r="S50" s="7"/>
      <c r="T50" s="18" t="s">
        <v>23</v>
      </c>
      <c r="U50" s="19">
        <v>12566</v>
      </c>
      <c r="V50" s="19">
        <v>12017</v>
      </c>
      <c r="W50" s="19">
        <v>11649</v>
      </c>
      <c r="X50" s="19">
        <v>10782</v>
      </c>
      <c r="Y50" s="19">
        <v>9874</v>
      </c>
      <c r="Z50" s="19">
        <v>9042</v>
      </c>
      <c r="AA50" s="19">
        <v>8546</v>
      </c>
      <c r="AB50" s="13">
        <v>-5.485512054855121</v>
      </c>
      <c r="AC50" s="9">
        <v>16</v>
      </c>
      <c r="AD50" s="25"/>
    </row>
    <row r="51" spans="1:30" s="10" customFormat="1" ht="15" customHeight="1">
      <c r="A51" s="7"/>
      <c r="B51" s="18" t="s">
        <v>67</v>
      </c>
      <c r="C51" s="19">
        <v>11564</v>
      </c>
      <c r="D51" s="19">
        <v>11757</v>
      </c>
      <c r="E51" s="19">
        <v>11176</v>
      </c>
      <c r="F51" s="19">
        <v>10864</v>
      </c>
      <c r="G51" s="19">
        <v>9993</v>
      </c>
      <c r="H51" s="19"/>
      <c r="I51" s="19"/>
      <c r="J51" s="7"/>
      <c r="K51" s="18" t="s">
        <v>67</v>
      </c>
      <c r="L51" s="19">
        <v>8841</v>
      </c>
      <c r="M51" s="19">
        <v>8343</v>
      </c>
      <c r="N51" s="19">
        <v>7349</v>
      </c>
      <c r="O51" s="19">
        <v>6610</v>
      </c>
      <c r="P51" s="19">
        <v>6220</v>
      </c>
      <c r="Q51" s="19">
        <v>6136</v>
      </c>
      <c r="R51" s="19">
        <v>6183</v>
      </c>
      <c r="S51" s="7"/>
      <c r="T51" s="18" t="s">
        <v>67</v>
      </c>
      <c r="U51" s="19">
        <v>5967</v>
      </c>
      <c r="V51" s="19">
        <v>5889</v>
      </c>
      <c r="W51" s="19">
        <v>6002</v>
      </c>
      <c r="X51" s="19">
        <v>6002</v>
      </c>
      <c r="Y51" s="19">
        <v>6078</v>
      </c>
      <c r="Z51" s="19">
        <v>5806</v>
      </c>
      <c r="AA51" s="19">
        <v>5817</v>
      </c>
      <c r="AB51" s="13">
        <v>0.1894591801584511</v>
      </c>
      <c r="AC51" s="9">
        <v>2</v>
      </c>
      <c r="AD51" s="25"/>
    </row>
    <row r="52" spans="1:30" s="10" customFormat="1" ht="15" customHeight="1">
      <c r="A52" s="7"/>
      <c r="B52" s="18" t="s">
        <v>68</v>
      </c>
      <c r="C52" s="19">
        <v>21858</v>
      </c>
      <c r="D52" s="19">
        <v>20659</v>
      </c>
      <c r="E52" s="19">
        <v>20352</v>
      </c>
      <c r="F52" s="19">
        <v>20431</v>
      </c>
      <c r="G52" s="19">
        <v>18184</v>
      </c>
      <c r="H52" s="19"/>
      <c r="I52" s="19"/>
      <c r="J52" s="7"/>
      <c r="K52" s="18" t="s">
        <v>68</v>
      </c>
      <c r="L52" s="19">
        <v>16037</v>
      </c>
      <c r="M52" s="19">
        <v>14738</v>
      </c>
      <c r="N52" s="19">
        <v>14231</v>
      </c>
      <c r="O52" s="19">
        <v>12725</v>
      </c>
      <c r="P52" s="19">
        <v>11464</v>
      </c>
      <c r="Q52" s="19">
        <v>11169</v>
      </c>
      <c r="R52" s="19">
        <v>10591</v>
      </c>
      <c r="S52" s="7"/>
      <c r="T52" s="18" t="s">
        <v>68</v>
      </c>
      <c r="U52" s="19">
        <v>9641</v>
      </c>
      <c r="V52" s="19">
        <v>9268</v>
      </c>
      <c r="W52" s="19">
        <v>9041</v>
      </c>
      <c r="X52" s="19">
        <v>8572</v>
      </c>
      <c r="Y52" s="19">
        <v>8169</v>
      </c>
      <c r="Z52" s="19">
        <v>7212</v>
      </c>
      <c r="AA52" s="19">
        <v>6629</v>
      </c>
      <c r="AB52" s="13">
        <v>-8.083749306711042</v>
      </c>
      <c r="AC52" s="9">
        <v>29</v>
      </c>
      <c r="AD52" s="25"/>
    </row>
    <row r="53" spans="1:30" s="10" customFormat="1" ht="15" customHeight="1">
      <c r="A53" s="7"/>
      <c r="B53" s="18" t="s">
        <v>69</v>
      </c>
      <c r="C53" s="19">
        <v>23001</v>
      </c>
      <c r="D53" s="19">
        <v>19801</v>
      </c>
      <c r="E53" s="19">
        <v>19419</v>
      </c>
      <c r="F53" s="19">
        <v>18603</v>
      </c>
      <c r="G53" s="19">
        <v>16879</v>
      </c>
      <c r="H53" s="19"/>
      <c r="I53" s="19"/>
      <c r="J53" s="7"/>
      <c r="K53" s="18" t="s">
        <v>69</v>
      </c>
      <c r="L53" s="19">
        <v>21186</v>
      </c>
      <c r="M53" s="19">
        <v>19804</v>
      </c>
      <c r="N53" s="19">
        <v>18920</v>
      </c>
      <c r="O53" s="19">
        <v>16445</v>
      </c>
      <c r="P53" s="19">
        <v>15215</v>
      </c>
      <c r="Q53" s="19">
        <v>15553</v>
      </c>
      <c r="R53" s="19">
        <v>15321</v>
      </c>
      <c r="S53" s="7"/>
      <c r="T53" s="18" t="s">
        <v>69</v>
      </c>
      <c r="U53" s="19">
        <v>14536</v>
      </c>
      <c r="V53" s="19">
        <v>13640</v>
      </c>
      <c r="W53" s="19">
        <v>13127</v>
      </c>
      <c r="X53" s="19">
        <v>12892</v>
      </c>
      <c r="Y53" s="19">
        <v>12090</v>
      </c>
      <c r="Z53" s="19">
        <v>11160</v>
      </c>
      <c r="AA53" s="19">
        <v>10147</v>
      </c>
      <c r="AB53" s="13">
        <v>-9.077060931899638</v>
      </c>
      <c r="AC53" s="9">
        <v>34</v>
      </c>
      <c r="AD53" s="25"/>
    </row>
    <row r="54" spans="1:30" s="10" customFormat="1" ht="15" customHeight="1">
      <c r="A54" s="7"/>
      <c r="B54" s="18" t="s">
        <v>70</v>
      </c>
      <c r="C54" s="19">
        <v>12739</v>
      </c>
      <c r="D54" s="19">
        <v>11090</v>
      </c>
      <c r="E54" s="19">
        <v>11010</v>
      </c>
      <c r="F54" s="19">
        <v>10835</v>
      </c>
      <c r="G54" s="19">
        <v>10347</v>
      </c>
      <c r="H54" s="19"/>
      <c r="I54" s="19"/>
      <c r="J54" s="7"/>
      <c r="K54" s="18" t="s">
        <v>70</v>
      </c>
      <c r="L54" s="19">
        <v>12636</v>
      </c>
      <c r="M54" s="19">
        <v>12606</v>
      </c>
      <c r="N54" s="19">
        <v>11793</v>
      </c>
      <c r="O54" s="19">
        <v>9822</v>
      </c>
      <c r="P54" s="19">
        <v>9153</v>
      </c>
      <c r="Q54" s="19">
        <v>8775</v>
      </c>
      <c r="R54" s="19">
        <v>8485</v>
      </c>
      <c r="S54" s="7"/>
      <c r="T54" s="18" t="s">
        <v>70</v>
      </c>
      <c r="U54" s="19">
        <v>7874</v>
      </c>
      <c r="V54" s="19">
        <v>7365</v>
      </c>
      <c r="W54" s="19">
        <v>7212</v>
      </c>
      <c r="X54" s="19">
        <v>7020</v>
      </c>
      <c r="Y54" s="19">
        <v>6653</v>
      </c>
      <c r="Z54" s="19">
        <v>5975</v>
      </c>
      <c r="AA54" s="19">
        <v>5517</v>
      </c>
      <c r="AB54" s="13">
        <v>-7.6652719665272</v>
      </c>
      <c r="AC54" s="9">
        <v>26</v>
      </c>
      <c r="AD54" s="25"/>
    </row>
    <row r="55" spans="1:30" s="10" customFormat="1" ht="15" customHeight="1">
      <c r="A55" s="7"/>
      <c r="B55" s="18" t="s">
        <v>71</v>
      </c>
      <c r="C55" s="19">
        <v>17800</v>
      </c>
      <c r="D55" s="19">
        <v>15368</v>
      </c>
      <c r="E55" s="19">
        <v>15663</v>
      </c>
      <c r="F55" s="19">
        <v>15140</v>
      </c>
      <c r="G55" s="19">
        <v>13725</v>
      </c>
      <c r="H55" s="19"/>
      <c r="I55" s="19"/>
      <c r="J55" s="7"/>
      <c r="K55" s="18" t="s">
        <v>71</v>
      </c>
      <c r="L55" s="19">
        <v>17110</v>
      </c>
      <c r="M55" s="19">
        <v>16234</v>
      </c>
      <c r="N55" s="19">
        <v>14949</v>
      </c>
      <c r="O55" s="19">
        <v>12142</v>
      </c>
      <c r="P55" s="19">
        <v>11023</v>
      </c>
      <c r="Q55" s="19">
        <v>10318</v>
      </c>
      <c r="R55" s="19">
        <v>9826</v>
      </c>
      <c r="S55" s="7"/>
      <c r="T55" s="18" t="s">
        <v>71</v>
      </c>
      <c r="U55" s="19">
        <v>8821</v>
      </c>
      <c r="V55" s="19">
        <v>8151</v>
      </c>
      <c r="W55" s="19">
        <v>7769</v>
      </c>
      <c r="X55" s="19">
        <v>7255</v>
      </c>
      <c r="Y55" s="19">
        <v>6844</v>
      </c>
      <c r="Z55" s="19">
        <v>6362</v>
      </c>
      <c r="AA55" s="19">
        <v>6139</v>
      </c>
      <c r="AB55" s="13">
        <v>-3.5051870480980796</v>
      </c>
      <c r="AC55" s="9">
        <v>10</v>
      </c>
      <c r="AD55" s="25"/>
    </row>
    <row r="56" spans="1:30" s="10" customFormat="1" ht="15" customHeight="1">
      <c r="A56" s="7"/>
      <c r="B56" s="18" t="s">
        <v>72</v>
      </c>
      <c r="C56" s="19">
        <v>12422</v>
      </c>
      <c r="D56" s="19">
        <v>11909</v>
      </c>
      <c r="E56" s="19">
        <v>12404</v>
      </c>
      <c r="F56" s="19">
        <v>12715</v>
      </c>
      <c r="G56" s="19">
        <v>11642</v>
      </c>
      <c r="H56" s="19"/>
      <c r="I56" s="19"/>
      <c r="J56" s="7"/>
      <c r="K56" s="18" t="s">
        <v>72</v>
      </c>
      <c r="L56" s="19">
        <v>12564</v>
      </c>
      <c r="M56" s="19">
        <v>12231</v>
      </c>
      <c r="N56" s="19">
        <v>11058</v>
      </c>
      <c r="O56" s="19">
        <v>9507</v>
      </c>
      <c r="P56" s="19">
        <v>8615</v>
      </c>
      <c r="Q56" s="19">
        <v>8932</v>
      </c>
      <c r="R56" s="19">
        <v>8653</v>
      </c>
      <c r="S56" s="7"/>
      <c r="T56" s="18" t="s">
        <v>72</v>
      </c>
      <c r="U56" s="19">
        <v>8188</v>
      </c>
      <c r="V56" s="19">
        <v>7869</v>
      </c>
      <c r="W56" s="19">
        <v>7736</v>
      </c>
      <c r="X56" s="19">
        <v>7436</v>
      </c>
      <c r="Y56" s="19">
        <v>7114</v>
      </c>
      <c r="Z56" s="19">
        <v>6783</v>
      </c>
      <c r="AA56" s="19">
        <v>6246</v>
      </c>
      <c r="AB56" s="13">
        <v>-7.916850950906678</v>
      </c>
      <c r="AC56" s="9">
        <v>28</v>
      </c>
      <c r="AD56" s="25"/>
    </row>
    <row r="57" spans="1:30" s="10" customFormat="1" ht="15" customHeight="1">
      <c r="A57" s="7"/>
      <c r="B57" s="18" t="s">
        <v>73</v>
      </c>
      <c r="C57" s="19">
        <v>14615</v>
      </c>
      <c r="D57" s="19">
        <v>13559</v>
      </c>
      <c r="E57" s="19">
        <v>13228</v>
      </c>
      <c r="F57" s="19">
        <v>12880</v>
      </c>
      <c r="G57" s="19">
        <v>11345</v>
      </c>
      <c r="H57" s="19"/>
      <c r="I57" s="19"/>
      <c r="J57" s="7"/>
      <c r="K57" s="18" t="s">
        <v>73</v>
      </c>
      <c r="L57" s="19">
        <v>14072</v>
      </c>
      <c r="M57" s="19">
        <v>12831</v>
      </c>
      <c r="N57" s="19">
        <v>10991</v>
      </c>
      <c r="O57" s="19">
        <v>8703</v>
      </c>
      <c r="P57" s="19">
        <v>8267</v>
      </c>
      <c r="Q57" s="19">
        <v>8407</v>
      </c>
      <c r="R57" s="19">
        <v>8165</v>
      </c>
      <c r="S57" s="7"/>
      <c r="T57" s="18" t="s">
        <v>73</v>
      </c>
      <c r="U57" s="19">
        <v>7768</v>
      </c>
      <c r="V57" s="19">
        <v>7456</v>
      </c>
      <c r="W57" s="19">
        <v>7435</v>
      </c>
      <c r="X57" s="19">
        <v>7115</v>
      </c>
      <c r="Y57" s="19">
        <v>6806</v>
      </c>
      <c r="Z57" s="19">
        <v>6213</v>
      </c>
      <c r="AA57" s="19">
        <v>5750</v>
      </c>
      <c r="AB57" s="13">
        <v>-7.452116529856752</v>
      </c>
      <c r="AC57" s="9">
        <v>25</v>
      </c>
      <c r="AD57" s="25"/>
    </row>
    <row r="58" spans="1:30" s="10" customFormat="1" ht="15" customHeight="1">
      <c r="A58" s="7"/>
      <c r="B58" s="18" t="s">
        <v>74</v>
      </c>
      <c r="C58" s="19">
        <v>7916</v>
      </c>
      <c r="D58" s="19">
        <v>7661</v>
      </c>
      <c r="E58" s="19">
        <v>8227</v>
      </c>
      <c r="F58" s="19">
        <v>8630</v>
      </c>
      <c r="G58" s="19">
        <v>7889</v>
      </c>
      <c r="H58" s="19"/>
      <c r="I58" s="19"/>
      <c r="J58" s="7"/>
      <c r="K58" s="18" t="s">
        <v>74</v>
      </c>
      <c r="L58" s="19">
        <v>7851</v>
      </c>
      <c r="M58" s="19">
        <v>7792</v>
      </c>
      <c r="N58" s="19">
        <v>7181</v>
      </c>
      <c r="O58" s="19">
        <v>7096</v>
      </c>
      <c r="P58" s="19">
        <v>6971</v>
      </c>
      <c r="Q58" s="19">
        <v>7320</v>
      </c>
      <c r="R58" s="19">
        <v>7222</v>
      </c>
      <c r="S58" s="7"/>
      <c r="T58" s="18" t="s">
        <v>74</v>
      </c>
      <c r="U58" s="19">
        <v>6704</v>
      </c>
      <c r="V58" s="19">
        <v>6210</v>
      </c>
      <c r="W58" s="19">
        <v>6099</v>
      </c>
      <c r="X58" s="19">
        <v>5731</v>
      </c>
      <c r="Y58" s="19">
        <v>5327</v>
      </c>
      <c r="Z58" s="19">
        <v>5186</v>
      </c>
      <c r="AA58" s="19">
        <v>5115</v>
      </c>
      <c r="AB58" s="13">
        <v>-1.36907057462399</v>
      </c>
      <c r="AC58" s="9">
        <v>5</v>
      </c>
      <c r="AD58" s="25"/>
    </row>
    <row r="59" spans="1:29" s="10" customFormat="1" ht="6" customHeight="1">
      <c r="A59" s="16"/>
      <c r="J59" s="16"/>
      <c r="S59" s="16"/>
      <c r="AC59" s="21"/>
    </row>
    <row r="60" spans="2:29" s="10" customFormat="1" ht="15" customHeight="1">
      <c r="B60" s="233" t="s">
        <v>79</v>
      </c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AC60" s="21"/>
    </row>
    <row r="61" spans="2:29" s="10" customFormat="1" ht="15" customHeight="1">
      <c r="B61" s="230" t="s">
        <v>75</v>
      </c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AC61" s="21"/>
    </row>
    <row r="62" spans="2:29" s="10" customFormat="1" ht="15" customHeight="1">
      <c r="B62" s="233" t="s">
        <v>78</v>
      </c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AC62" s="21"/>
    </row>
    <row r="63" spans="2:29" s="10" customFormat="1" ht="15" customHeight="1"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AC63" s="21"/>
    </row>
    <row r="64" spans="2:17" ht="13.5"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4"/>
      <c r="O64" s="4"/>
      <c r="P64" s="5"/>
      <c r="Q64" s="4"/>
    </row>
    <row r="65" spans="2:17" ht="13.5">
      <c r="B65" s="229"/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4"/>
      <c r="O65" s="4"/>
      <c r="P65" s="5"/>
      <c r="Q65" s="4"/>
    </row>
    <row r="66" spans="2:20" ht="11.25">
      <c r="B66" s="4"/>
      <c r="C66" s="4"/>
      <c r="D66" s="4"/>
      <c r="E66" s="5"/>
      <c r="F66" s="4"/>
      <c r="G66" s="4"/>
      <c r="H66" s="5"/>
      <c r="I66" s="4"/>
      <c r="K66" s="4"/>
      <c r="L66" s="4"/>
      <c r="M66" s="5"/>
      <c r="N66" s="4"/>
      <c r="O66" s="4"/>
      <c r="P66" s="5"/>
      <c r="Q66" s="4"/>
      <c r="T66" s="4"/>
    </row>
    <row r="67" spans="2:20" ht="11.25">
      <c r="B67" s="4"/>
      <c r="C67" s="4"/>
      <c r="D67" s="4"/>
      <c r="E67" s="5"/>
      <c r="F67" s="4"/>
      <c r="G67" s="4"/>
      <c r="H67" s="5"/>
      <c r="I67" s="4"/>
      <c r="K67" s="4"/>
      <c r="L67" s="4"/>
      <c r="M67" s="5"/>
      <c r="N67" s="4"/>
      <c r="O67" s="4"/>
      <c r="P67" s="5"/>
      <c r="Q67" s="4"/>
      <c r="T67" s="4"/>
    </row>
    <row r="68" spans="2:20" ht="11.25">
      <c r="B68" s="4"/>
      <c r="C68" s="4"/>
      <c r="D68" s="4"/>
      <c r="E68" s="5"/>
      <c r="F68" s="4"/>
      <c r="G68" s="4"/>
      <c r="H68" s="5"/>
      <c r="I68" s="4"/>
      <c r="K68" s="4"/>
      <c r="L68" s="4"/>
      <c r="M68" s="5"/>
      <c r="N68" s="4"/>
      <c r="O68" s="4"/>
      <c r="P68" s="5"/>
      <c r="Q68" s="4"/>
      <c r="T68" s="4"/>
    </row>
    <row r="69" spans="2:20" ht="11.25">
      <c r="B69" s="4"/>
      <c r="C69" s="4"/>
      <c r="D69" s="4"/>
      <c r="E69" s="5"/>
      <c r="F69" s="4"/>
      <c r="G69" s="4"/>
      <c r="H69" s="5"/>
      <c r="I69" s="4"/>
      <c r="K69" s="4"/>
      <c r="L69" s="4"/>
      <c r="M69" s="5"/>
      <c r="N69" s="4"/>
      <c r="O69" s="4"/>
      <c r="P69" s="5"/>
      <c r="Q69" s="4"/>
      <c r="T69" s="4"/>
    </row>
    <row r="70" spans="2:20" ht="11.25">
      <c r="B70" s="4"/>
      <c r="C70" s="4"/>
      <c r="D70" s="4"/>
      <c r="E70" s="5"/>
      <c r="F70" s="4"/>
      <c r="G70" s="4"/>
      <c r="H70" s="5"/>
      <c r="I70" s="4"/>
      <c r="K70" s="4"/>
      <c r="L70" s="4"/>
      <c r="M70" s="5"/>
      <c r="N70" s="4"/>
      <c r="O70" s="4"/>
      <c r="P70" s="5"/>
      <c r="Q70" s="4"/>
      <c r="T70" s="4"/>
    </row>
    <row r="71" spans="2:20" ht="11.25">
      <c r="B71" s="4"/>
      <c r="C71" s="4"/>
      <c r="D71" s="4"/>
      <c r="E71" s="5"/>
      <c r="F71" s="4"/>
      <c r="G71" s="4"/>
      <c r="H71" s="5"/>
      <c r="I71" s="4"/>
      <c r="K71" s="4"/>
      <c r="L71" s="4"/>
      <c r="M71" s="5"/>
      <c r="N71" s="4"/>
      <c r="O71" s="4"/>
      <c r="P71" s="5"/>
      <c r="Q71" s="4"/>
      <c r="T71" s="4"/>
    </row>
    <row r="72" spans="2:20" ht="11.25">
      <c r="B72" s="4"/>
      <c r="C72" s="4"/>
      <c r="D72" s="4"/>
      <c r="E72" s="5"/>
      <c r="F72" s="4"/>
      <c r="G72" s="4"/>
      <c r="H72" s="5"/>
      <c r="I72" s="4"/>
      <c r="K72" s="4"/>
      <c r="L72" s="4"/>
      <c r="M72" s="5"/>
      <c r="N72" s="4"/>
      <c r="O72" s="4"/>
      <c r="P72" s="5"/>
      <c r="Q72" s="4"/>
      <c r="T72" s="4"/>
    </row>
    <row r="73" spans="2:20" ht="11.25">
      <c r="B73" s="4"/>
      <c r="C73" s="4"/>
      <c r="D73" s="4"/>
      <c r="E73" s="5"/>
      <c r="F73" s="4"/>
      <c r="G73" s="4"/>
      <c r="H73" s="5"/>
      <c r="I73" s="4"/>
      <c r="K73" s="4"/>
      <c r="L73" s="4"/>
      <c r="M73" s="5"/>
      <c r="N73" s="4"/>
      <c r="O73" s="4"/>
      <c r="P73" s="5"/>
      <c r="Q73" s="4"/>
      <c r="T73" s="4"/>
    </row>
    <row r="74" spans="2:20" ht="11.25">
      <c r="B74" s="4"/>
      <c r="C74" s="4"/>
      <c r="D74" s="4"/>
      <c r="E74" s="5"/>
      <c r="F74" s="4"/>
      <c r="G74" s="4"/>
      <c r="H74" s="5"/>
      <c r="I74" s="4"/>
      <c r="K74" s="4"/>
      <c r="L74" s="4"/>
      <c r="M74" s="5"/>
      <c r="N74" s="4"/>
      <c r="O74" s="4"/>
      <c r="P74" s="5"/>
      <c r="Q74" s="4"/>
      <c r="T74" s="4"/>
    </row>
    <row r="75" spans="2:20" ht="11.25">
      <c r="B75" s="4"/>
      <c r="C75" s="4"/>
      <c r="D75" s="4"/>
      <c r="E75" s="5"/>
      <c r="F75" s="4"/>
      <c r="G75" s="4"/>
      <c r="H75" s="5"/>
      <c r="I75" s="4"/>
      <c r="K75" s="4"/>
      <c r="L75" s="4"/>
      <c r="M75" s="5"/>
      <c r="N75" s="4"/>
      <c r="O75" s="4"/>
      <c r="P75" s="5"/>
      <c r="Q75" s="4"/>
      <c r="T75" s="4"/>
    </row>
    <row r="76" spans="2:20" ht="11.25">
      <c r="B76" s="4"/>
      <c r="C76" s="4"/>
      <c r="D76" s="4"/>
      <c r="E76" s="5"/>
      <c r="F76" s="4"/>
      <c r="G76" s="4"/>
      <c r="H76" s="5"/>
      <c r="I76" s="4"/>
      <c r="K76" s="4"/>
      <c r="L76" s="4"/>
      <c r="M76" s="5"/>
      <c r="N76" s="4"/>
      <c r="O76" s="4"/>
      <c r="P76" s="5"/>
      <c r="Q76" s="4"/>
      <c r="T76" s="4"/>
    </row>
    <row r="77" spans="2:20" ht="11.25">
      <c r="B77" s="4"/>
      <c r="C77" s="4"/>
      <c r="D77" s="4"/>
      <c r="E77" s="4"/>
      <c r="F77" s="4"/>
      <c r="G77" s="4"/>
      <c r="H77" s="4"/>
      <c r="I77" s="4"/>
      <c r="K77" s="4"/>
      <c r="L77" s="4"/>
      <c r="M77" s="4"/>
      <c r="N77" s="4"/>
      <c r="O77" s="4"/>
      <c r="P77" s="4"/>
      <c r="Q77" s="4"/>
      <c r="T77" s="4"/>
    </row>
    <row r="78" spans="2:20" ht="11.25">
      <c r="B78" s="4"/>
      <c r="C78" s="4"/>
      <c r="D78" s="4"/>
      <c r="E78" s="4"/>
      <c r="F78" s="4"/>
      <c r="G78" s="4"/>
      <c r="H78" s="4"/>
      <c r="I78" s="4"/>
      <c r="K78" s="4"/>
      <c r="L78" s="4"/>
      <c r="M78" s="4"/>
      <c r="N78" s="4"/>
      <c r="O78" s="4"/>
      <c r="P78" s="4"/>
      <c r="Q78" s="4"/>
      <c r="T78" s="4"/>
    </row>
    <row r="79" spans="2:20" ht="11.25">
      <c r="B79" s="4"/>
      <c r="C79" s="4"/>
      <c r="D79" s="4"/>
      <c r="E79" s="4"/>
      <c r="F79" s="4"/>
      <c r="G79" s="4"/>
      <c r="H79" s="4"/>
      <c r="I79" s="4"/>
      <c r="K79" s="4"/>
      <c r="L79" s="4"/>
      <c r="M79" s="4"/>
      <c r="N79" s="4"/>
      <c r="O79" s="4"/>
      <c r="P79" s="4"/>
      <c r="Q79" s="4"/>
      <c r="T79" s="4"/>
    </row>
    <row r="80" spans="2:20" ht="11.25">
      <c r="B80" s="4"/>
      <c r="C80" s="4"/>
      <c r="D80" s="4"/>
      <c r="E80" s="4"/>
      <c r="F80" s="4"/>
      <c r="G80" s="4"/>
      <c r="H80" s="4"/>
      <c r="I80" s="4"/>
      <c r="K80" s="4"/>
      <c r="L80" s="4"/>
      <c r="M80" s="4"/>
      <c r="N80" s="4"/>
      <c r="O80" s="4"/>
      <c r="P80" s="4"/>
      <c r="Q80" s="4"/>
      <c r="T80" s="4"/>
    </row>
    <row r="81" spans="2:20" ht="11.25">
      <c r="B81" s="4"/>
      <c r="C81" s="4"/>
      <c r="D81" s="4"/>
      <c r="E81" s="4"/>
      <c r="F81" s="4"/>
      <c r="G81" s="4"/>
      <c r="H81" s="4"/>
      <c r="I81" s="4"/>
      <c r="K81" s="4"/>
      <c r="L81" s="4"/>
      <c r="M81" s="4"/>
      <c r="N81" s="4"/>
      <c r="O81" s="4"/>
      <c r="P81" s="4"/>
      <c r="Q81" s="4"/>
      <c r="T81" s="4"/>
    </row>
    <row r="82" spans="2:20" ht="11.25">
      <c r="B82" s="3"/>
      <c r="C82" s="3"/>
      <c r="D82" s="3"/>
      <c r="E82" s="3"/>
      <c r="F82" s="3"/>
      <c r="G82" s="3"/>
      <c r="H82" s="3"/>
      <c r="I82" s="3"/>
      <c r="K82" s="3"/>
      <c r="L82" s="3"/>
      <c r="M82" s="3"/>
      <c r="N82" s="3"/>
      <c r="O82" s="3"/>
      <c r="P82" s="3"/>
      <c r="Q82" s="3"/>
      <c r="T82" s="3"/>
    </row>
  </sheetData>
  <sheetProtection/>
  <mergeCells count="41">
    <mergeCell ref="S34:T34"/>
    <mergeCell ref="A30:B30"/>
    <mergeCell ref="AB3:AB4"/>
    <mergeCell ref="J5:K5"/>
    <mergeCell ref="A43:B43"/>
    <mergeCell ref="B62:M62"/>
    <mergeCell ref="S47:T47"/>
    <mergeCell ref="J43:K43"/>
    <mergeCell ref="S5:T5"/>
    <mergeCell ref="S6:T6"/>
    <mergeCell ref="S32:T32"/>
    <mergeCell ref="B64:M64"/>
    <mergeCell ref="AC3:AC4"/>
    <mergeCell ref="B60:M60"/>
    <mergeCell ref="B61:M61"/>
    <mergeCell ref="A5:B5"/>
    <mergeCell ref="A6:B6"/>
    <mergeCell ref="A7:B7"/>
    <mergeCell ref="S38:T38"/>
    <mergeCell ref="S43:T43"/>
    <mergeCell ref="A27:B27"/>
    <mergeCell ref="S27:T27"/>
    <mergeCell ref="S30:T30"/>
    <mergeCell ref="B65:M65"/>
    <mergeCell ref="A32:B32"/>
    <mergeCell ref="A47:B47"/>
    <mergeCell ref="A34:B34"/>
    <mergeCell ref="A36:B36"/>
    <mergeCell ref="A38:B38"/>
    <mergeCell ref="B63:M63"/>
    <mergeCell ref="J38:K38"/>
    <mergeCell ref="S36:T36"/>
    <mergeCell ref="J32:K32"/>
    <mergeCell ref="J36:K36"/>
    <mergeCell ref="J47:K47"/>
    <mergeCell ref="J6:K6"/>
    <mergeCell ref="J7:K7"/>
    <mergeCell ref="J27:K27"/>
    <mergeCell ref="J30:K30"/>
    <mergeCell ref="J34:K34"/>
    <mergeCell ref="S7:T7"/>
  </mergeCells>
  <printOptions/>
  <pageMargins left="0.95" right="0.7086614173228347" top="0.5511811023622047" bottom="0.5905511811023623" header="0.11811023622047245" footer="0.2755905511811024"/>
  <pageSetup firstPageNumber="119" useFirstPageNumber="1" horizontalDpi="600" verticalDpi="600" orientation="portrait" pageOrder="overThenDown" paperSize="9" scale="76" r:id="rId1"/>
  <colBreaks count="2" manualBreakCount="2">
    <brk id="9" max="64" man="1"/>
    <brk id="18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7"/>
  <sheetViews>
    <sheetView view="pageBreakPreview" zoomScale="98" zoomScaleSheetLayoutView="98" zoomScalePageLayoutView="0" workbookViewId="0" topLeftCell="A1">
      <selection activeCell="A1" sqref="A1:M1"/>
    </sheetView>
  </sheetViews>
  <sheetFormatPr defaultColWidth="8.796875" defaultRowHeight="14.25"/>
  <cols>
    <col min="1" max="1" width="2.3984375" style="141" customWidth="1"/>
    <col min="2" max="2" width="7.59765625" style="141" customWidth="1"/>
    <col min="3" max="3" width="9.19921875" style="141" customWidth="1"/>
    <col min="4" max="4" width="7.59765625" style="141" customWidth="1"/>
    <col min="5" max="6" width="8.5" style="141" customWidth="1"/>
    <col min="7" max="7" width="4.59765625" style="141" customWidth="1"/>
    <col min="8" max="10" width="8.5" style="141" customWidth="1"/>
    <col min="11" max="13" width="6.09765625" style="141" customWidth="1"/>
    <col min="14" max="16" width="9.3984375" style="141" customWidth="1"/>
    <col min="17" max="24" width="6.69921875" style="141" customWidth="1"/>
    <col min="25" max="16384" width="9" style="141" customWidth="1"/>
  </cols>
  <sheetData>
    <row r="1" spans="1:24" ht="16.5" customHeight="1">
      <c r="A1" s="234" t="s">
        <v>137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140" t="s">
        <v>138</v>
      </c>
      <c r="U1" s="142"/>
      <c r="V1" s="143"/>
      <c r="W1" s="143"/>
      <c r="X1" s="143"/>
    </row>
    <row r="2" ht="13.5" customHeight="1"/>
    <row r="3" spans="1:24" ht="13.5" customHeight="1">
      <c r="A3" s="144"/>
      <c r="B3" s="145"/>
      <c r="C3" s="235" t="s">
        <v>139</v>
      </c>
      <c r="D3" s="236"/>
      <c r="E3" s="237"/>
      <c r="F3" s="237"/>
      <c r="G3" s="238"/>
      <c r="H3" s="242" t="s">
        <v>140</v>
      </c>
      <c r="I3" s="243"/>
      <c r="J3" s="243"/>
      <c r="K3" s="243"/>
      <c r="L3" s="243"/>
      <c r="M3" s="244"/>
      <c r="N3" s="146"/>
      <c r="O3" s="146" t="s">
        <v>141</v>
      </c>
      <c r="P3" s="146" t="s">
        <v>141</v>
      </c>
      <c r="Q3" s="146" t="s">
        <v>142</v>
      </c>
      <c r="R3" s="146" t="s">
        <v>143</v>
      </c>
      <c r="S3" s="146" t="s">
        <v>144</v>
      </c>
      <c r="T3" s="146" t="s">
        <v>145</v>
      </c>
      <c r="U3" s="146" t="s">
        <v>146</v>
      </c>
      <c r="V3" s="147" t="s">
        <v>147</v>
      </c>
      <c r="W3" s="146" t="s">
        <v>148</v>
      </c>
      <c r="X3" s="147"/>
    </row>
    <row r="4" spans="1:24" ht="13.5" customHeight="1">
      <c r="A4" s="245"/>
      <c r="B4" s="246"/>
      <c r="C4" s="239"/>
      <c r="D4" s="240"/>
      <c r="E4" s="240"/>
      <c r="F4" s="240"/>
      <c r="G4" s="241"/>
      <c r="H4" s="247" t="s">
        <v>149</v>
      </c>
      <c r="I4" s="247"/>
      <c r="J4" s="248"/>
      <c r="K4" s="249" t="s">
        <v>150</v>
      </c>
      <c r="L4" s="250"/>
      <c r="M4" s="251"/>
      <c r="N4" s="148" t="s">
        <v>151</v>
      </c>
      <c r="O4" s="148"/>
      <c r="P4" s="148" t="s">
        <v>152</v>
      </c>
      <c r="Q4" s="148" t="s">
        <v>153</v>
      </c>
      <c r="R4" s="148" t="s">
        <v>154</v>
      </c>
      <c r="S4" s="148" t="s">
        <v>154</v>
      </c>
      <c r="T4" s="148" t="s">
        <v>154</v>
      </c>
      <c r="U4" s="148"/>
      <c r="V4" s="149"/>
      <c r="W4" s="149"/>
      <c r="X4" s="149" t="s">
        <v>155</v>
      </c>
    </row>
    <row r="5" spans="1:24" ht="13.5" customHeight="1">
      <c r="A5" s="239"/>
      <c r="B5" s="241"/>
      <c r="C5" s="150" t="s">
        <v>156</v>
      </c>
      <c r="D5" s="151" t="s">
        <v>87</v>
      </c>
      <c r="E5" s="152" t="s">
        <v>157</v>
      </c>
      <c r="F5" s="153" t="s">
        <v>158</v>
      </c>
      <c r="G5" s="153" t="s">
        <v>159</v>
      </c>
      <c r="H5" s="154" t="s">
        <v>160</v>
      </c>
      <c r="I5" s="154" t="s">
        <v>161</v>
      </c>
      <c r="J5" s="154" t="s">
        <v>162</v>
      </c>
      <c r="K5" s="155" t="s">
        <v>160</v>
      </c>
      <c r="L5" s="156" t="s">
        <v>161</v>
      </c>
      <c r="M5" s="155" t="s">
        <v>162</v>
      </c>
      <c r="N5" s="157"/>
      <c r="O5" s="158" t="s">
        <v>163</v>
      </c>
      <c r="P5" s="157" t="s">
        <v>164</v>
      </c>
      <c r="Q5" s="159" t="s">
        <v>164</v>
      </c>
      <c r="R5" s="157" t="s">
        <v>165</v>
      </c>
      <c r="S5" s="157" t="s">
        <v>165</v>
      </c>
      <c r="T5" s="157" t="s">
        <v>165</v>
      </c>
      <c r="U5" s="157" t="s">
        <v>165</v>
      </c>
      <c r="V5" s="160" t="s">
        <v>148</v>
      </c>
      <c r="W5" s="160" t="s">
        <v>166</v>
      </c>
      <c r="X5" s="161"/>
    </row>
    <row r="6" spans="1:24" ht="13.5" customHeight="1">
      <c r="A6" s="162" t="s">
        <v>167</v>
      </c>
      <c r="C6" s="163">
        <v>126146099</v>
      </c>
      <c r="D6" s="163">
        <v>2931838</v>
      </c>
      <c r="E6" s="163">
        <v>61349581</v>
      </c>
      <c r="F6" s="163">
        <v>64796518</v>
      </c>
      <c r="G6" s="164">
        <v>94.68037</v>
      </c>
      <c r="H6" s="163">
        <v>14955692</v>
      </c>
      <c r="I6" s="163">
        <v>72922764</v>
      </c>
      <c r="J6" s="163">
        <v>35335805</v>
      </c>
      <c r="K6" s="165">
        <v>12.13796</v>
      </c>
      <c r="L6" s="165">
        <v>59.1837</v>
      </c>
      <c r="M6" s="165">
        <v>28.67834</v>
      </c>
      <c r="N6" s="163">
        <v>55830154</v>
      </c>
      <c r="O6" s="163">
        <v>55704949</v>
      </c>
      <c r="P6" s="163">
        <v>123162995</v>
      </c>
      <c r="Q6" s="166">
        <v>2.21099</v>
      </c>
      <c r="R6" s="165">
        <v>68.96542895713608</v>
      </c>
      <c r="S6" s="165">
        <v>20.508948344305765</v>
      </c>
      <c r="T6" s="165">
        <v>48.45648061283031</v>
      </c>
      <c r="U6" s="165">
        <v>236.26994324301413</v>
      </c>
      <c r="V6" s="165">
        <v>47.66094</v>
      </c>
      <c r="W6" s="165">
        <v>48.60554</v>
      </c>
      <c r="X6" s="154" t="s">
        <v>168</v>
      </c>
    </row>
    <row r="7" spans="1:24" ht="13.5" customHeight="1">
      <c r="A7" s="162" t="s">
        <v>169</v>
      </c>
      <c r="B7" s="167" t="s">
        <v>170</v>
      </c>
      <c r="C7" s="163">
        <v>5224614</v>
      </c>
      <c r="D7" s="163">
        <v>59060</v>
      </c>
      <c r="E7" s="163">
        <v>2465088</v>
      </c>
      <c r="F7" s="163">
        <v>2759526</v>
      </c>
      <c r="G7" s="164">
        <v>89.33012</v>
      </c>
      <c r="H7" s="163">
        <v>555804</v>
      </c>
      <c r="I7" s="163">
        <v>2945727</v>
      </c>
      <c r="J7" s="163">
        <v>1664023</v>
      </c>
      <c r="K7" s="165">
        <v>10.75981</v>
      </c>
      <c r="L7" s="165">
        <v>57.02635</v>
      </c>
      <c r="M7" s="165">
        <v>32.21383</v>
      </c>
      <c r="N7" s="163">
        <v>2476846</v>
      </c>
      <c r="O7" s="163">
        <v>2469063</v>
      </c>
      <c r="P7" s="163">
        <v>5032739</v>
      </c>
      <c r="Q7" s="166">
        <v>2.03832</v>
      </c>
      <c r="R7" s="165">
        <v>75.35752634239357</v>
      </c>
      <c r="S7" s="165">
        <v>18.868143585607218</v>
      </c>
      <c r="T7" s="165">
        <v>56.489382756786355</v>
      </c>
      <c r="U7" s="165">
        <v>299.39025267900195</v>
      </c>
      <c r="V7" s="165">
        <v>49.80523</v>
      </c>
      <c r="W7" s="165">
        <v>51.40664</v>
      </c>
      <c r="X7" s="154" t="s">
        <v>169</v>
      </c>
    </row>
    <row r="8" spans="1:24" ht="13.5" customHeight="1">
      <c r="A8" s="162" t="s">
        <v>171</v>
      </c>
      <c r="B8" s="167" t="s">
        <v>172</v>
      </c>
      <c r="C8" s="163">
        <v>1237984</v>
      </c>
      <c r="D8" s="163">
        <v>19762</v>
      </c>
      <c r="E8" s="163">
        <v>583402</v>
      </c>
      <c r="F8" s="163">
        <v>654582</v>
      </c>
      <c r="G8" s="164">
        <v>89.12588</v>
      </c>
      <c r="H8" s="163">
        <v>129112</v>
      </c>
      <c r="I8" s="163">
        <v>676167</v>
      </c>
      <c r="J8" s="163">
        <v>412943</v>
      </c>
      <c r="K8" s="165">
        <v>10.5984</v>
      </c>
      <c r="L8" s="165">
        <v>55.50442</v>
      </c>
      <c r="M8" s="165">
        <v>33.89719</v>
      </c>
      <c r="N8" s="163">
        <v>511526</v>
      </c>
      <c r="O8" s="163">
        <v>509649</v>
      </c>
      <c r="P8" s="163">
        <v>1191534</v>
      </c>
      <c r="Q8" s="166">
        <v>2.33795</v>
      </c>
      <c r="R8" s="165">
        <v>80.16584660298417</v>
      </c>
      <c r="S8" s="165">
        <v>19.094691104416512</v>
      </c>
      <c r="T8" s="165">
        <v>61.07115549856766</v>
      </c>
      <c r="U8" s="165">
        <v>319.8331681021129</v>
      </c>
      <c r="V8" s="165">
        <v>50.89684</v>
      </c>
      <c r="W8" s="165">
        <v>53.47269</v>
      </c>
      <c r="X8" s="154" t="s">
        <v>171</v>
      </c>
    </row>
    <row r="9" spans="1:24" ht="13.5" customHeight="1">
      <c r="A9" s="162" t="s">
        <v>173</v>
      </c>
      <c r="B9" s="167" t="s">
        <v>174</v>
      </c>
      <c r="C9" s="163">
        <v>1210534</v>
      </c>
      <c r="D9" s="163">
        <v>14912</v>
      </c>
      <c r="E9" s="163">
        <v>582952</v>
      </c>
      <c r="F9" s="163">
        <v>627582</v>
      </c>
      <c r="G9" s="164">
        <v>92.88858</v>
      </c>
      <c r="H9" s="163">
        <v>132447</v>
      </c>
      <c r="I9" s="163">
        <v>658816</v>
      </c>
      <c r="J9" s="163">
        <v>404359</v>
      </c>
      <c r="K9" s="165">
        <v>11.07767</v>
      </c>
      <c r="L9" s="165">
        <v>55.10237</v>
      </c>
      <c r="M9" s="165">
        <v>33.81997</v>
      </c>
      <c r="N9" s="163">
        <v>492436</v>
      </c>
      <c r="O9" s="163">
        <v>490828</v>
      </c>
      <c r="P9" s="163">
        <v>1174106</v>
      </c>
      <c r="Q9" s="166">
        <v>2.39209</v>
      </c>
      <c r="R9" s="165">
        <v>81.48041334758112</v>
      </c>
      <c r="S9" s="165">
        <v>20.103792257625802</v>
      </c>
      <c r="T9" s="165">
        <v>61.37662108995532</v>
      </c>
      <c r="U9" s="165">
        <v>305.29872326289006</v>
      </c>
      <c r="V9" s="165">
        <v>50.6744</v>
      </c>
      <c r="W9" s="165">
        <v>53.01862</v>
      </c>
      <c r="X9" s="154" t="s">
        <v>173</v>
      </c>
    </row>
    <row r="10" spans="1:24" ht="13.5" customHeight="1">
      <c r="A10" s="162" t="s">
        <v>175</v>
      </c>
      <c r="B10" s="167" t="s">
        <v>176</v>
      </c>
      <c r="C10" s="163">
        <v>2301996</v>
      </c>
      <c r="D10" s="163">
        <v>47739</v>
      </c>
      <c r="E10" s="163">
        <v>1122598</v>
      </c>
      <c r="F10" s="163">
        <v>1179398</v>
      </c>
      <c r="G10" s="164">
        <v>95.18398</v>
      </c>
      <c r="H10" s="163">
        <v>268428</v>
      </c>
      <c r="I10" s="163">
        <v>1346845</v>
      </c>
      <c r="J10" s="163">
        <v>638984</v>
      </c>
      <c r="K10" s="165">
        <v>11.9076</v>
      </c>
      <c r="L10" s="165">
        <v>59.74674</v>
      </c>
      <c r="M10" s="165">
        <v>28.34566</v>
      </c>
      <c r="N10" s="163">
        <v>982523</v>
      </c>
      <c r="O10" s="163">
        <v>980549</v>
      </c>
      <c r="P10" s="163">
        <v>2251390</v>
      </c>
      <c r="Q10" s="166">
        <v>2.29605</v>
      </c>
      <c r="R10" s="165">
        <v>67.37315726754007</v>
      </c>
      <c r="S10" s="165">
        <v>19.930133014563665</v>
      </c>
      <c r="T10" s="165">
        <v>47.4430242529764</v>
      </c>
      <c r="U10" s="165">
        <v>238.0467015363524</v>
      </c>
      <c r="V10" s="165">
        <v>47.52229</v>
      </c>
      <c r="W10" s="165">
        <v>48.31383</v>
      </c>
      <c r="X10" s="154" t="s">
        <v>175</v>
      </c>
    </row>
    <row r="11" spans="1:24" ht="13.5" customHeight="1">
      <c r="A11" s="162" t="s">
        <v>177</v>
      </c>
      <c r="B11" s="167" t="s">
        <v>178</v>
      </c>
      <c r="C11" s="163">
        <v>959502</v>
      </c>
      <c r="D11" s="163">
        <v>8574</v>
      </c>
      <c r="E11" s="163">
        <v>452439</v>
      </c>
      <c r="F11" s="163">
        <v>507063</v>
      </c>
      <c r="G11" s="164">
        <v>89.22737</v>
      </c>
      <c r="H11" s="163">
        <v>92673</v>
      </c>
      <c r="I11" s="163">
        <v>500687</v>
      </c>
      <c r="J11" s="163">
        <v>357568</v>
      </c>
      <c r="K11" s="165">
        <v>9.74553</v>
      </c>
      <c r="L11" s="165">
        <v>52.65246</v>
      </c>
      <c r="M11" s="165">
        <v>37.60201</v>
      </c>
      <c r="N11" s="163">
        <v>385187</v>
      </c>
      <c r="O11" s="163">
        <v>383531</v>
      </c>
      <c r="P11" s="163">
        <v>923812</v>
      </c>
      <c r="Q11" s="166">
        <v>2.4087</v>
      </c>
      <c r="R11" s="165">
        <v>89.92464353977635</v>
      </c>
      <c r="S11" s="165">
        <v>18.509168402614804</v>
      </c>
      <c r="T11" s="165">
        <v>71.41547513716155</v>
      </c>
      <c r="U11" s="165">
        <v>385.838377952586</v>
      </c>
      <c r="V11" s="165">
        <v>52.96104</v>
      </c>
      <c r="W11" s="165">
        <v>56.5519</v>
      </c>
      <c r="X11" s="154" t="s">
        <v>177</v>
      </c>
    </row>
    <row r="12" spans="1:24" ht="13.5" customHeight="1">
      <c r="A12" s="162" t="s">
        <v>179</v>
      </c>
      <c r="B12" s="167" t="s">
        <v>180</v>
      </c>
      <c r="C12" s="163">
        <v>1068027</v>
      </c>
      <c r="D12" s="163">
        <v>9568</v>
      </c>
      <c r="E12" s="163">
        <v>516438</v>
      </c>
      <c r="F12" s="163">
        <v>551589</v>
      </c>
      <c r="G12" s="164">
        <v>93.62732</v>
      </c>
      <c r="H12" s="163">
        <v>120086</v>
      </c>
      <c r="I12" s="163">
        <v>578819</v>
      </c>
      <c r="J12" s="163">
        <v>359554</v>
      </c>
      <c r="K12" s="165">
        <v>11.34536</v>
      </c>
      <c r="L12" s="165">
        <v>54.68507</v>
      </c>
      <c r="M12" s="165">
        <v>33.96957</v>
      </c>
      <c r="N12" s="163">
        <v>398015</v>
      </c>
      <c r="O12" s="163">
        <v>396792</v>
      </c>
      <c r="P12" s="163">
        <v>1035323</v>
      </c>
      <c r="Q12" s="166">
        <v>2.60923</v>
      </c>
      <c r="R12" s="165">
        <v>82.86528258402022</v>
      </c>
      <c r="S12" s="165">
        <v>20.74672738800903</v>
      </c>
      <c r="T12" s="165">
        <v>62.118555196011194</v>
      </c>
      <c r="U12" s="165">
        <v>299.4137534766751</v>
      </c>
      <c r="V12" s="165">
        <v>50.56658</v>
      </c>
      <c r="W12" s="165">
        <v>52.97122</v>
      </c>
      <c r="X12" s="154" t="s">
        <v>179</v>
      </c>
    </row>
    <row r="13" spans="1:24" ht="13.5" customHeight="1">
      <c r="A13" s="162" t="s">
        <v>181</v>
      </c>
      <c r="B13" s="167" t="s">
        <v>182</v>
      </c>
      <c r="C13" s="163">
        <v>1833152</v>
      </c>
      <c r="D13" s="163">
        <v>33934</v>
      </c>
      <c r="E13" s="163">
        <v>903864</v>
      </c>
      <c r="F13" s="163">
        <v>929288</v>
      </c>
      <c r="G13" s="164">
        <v>97.26414</v>
      </c>
      <c r="H13" s="163">
        <v>206152</v>
      </c>
      <c r="I13" s="163">
        <v>1020241</v>
      </c>
      <c r="J13" s="163">
        <v>572825</v>
      </c>
      <c r="K13" s="165">
        <v>11.45787</v>
      </c>
      <c r="L13" s="165">
        <v>56.70469</v>
      </c>
      <c r="M13" s="165">
        <v>31.83744</v>
      </c>
      <c r="N13" s="163">
        <v>742911</v>
      </c>
      <c r="O13" s="163">
        <v>740089</v>
      </c>
      <c r="P13" s="163">
        <v>1788951</v>
      </c>
      <c r="Q13" s="166">
        <v>2.41721</v>
      </c>
      <c r="R13" s="165">
        <v>76.35225402625457</v>
      </c>
      <c r="S13" s="165">
        <v>20.20620618069652</v>
      </c>
      <c r="T13" s="165">
        <v>56.14604784555806</v>
      </c>
      <c r="U13" s="165">
        <v>277.86536148084906</v>
      </c>
      <c r="V13" s="165">
        <v>49.57437</v>
      </c>
      <c r="W13" s="165">
        <v>51.65165</v>
      </c>
      <c r="X13" s="154" t="s">
        <v>181</v>
      </c>
    </row>
    <row r="14" spans="1:24" ht="13.5" customHeight="1">
      <c r="A14" s="162" t="s">
        <v>183</v>
      </c>
      <c r="B14" s="167" t="s">
        <v>184</v>
      </c>
      <c r="C14" s="163">
        <v>2867009</v>
      </c>
      <c r="D14" s="163">
        <v>55196</v>
      </c>
      <c r="E14" s="163">
        <v>1430976</v>
      </c>
      <c r="F14" s="163">
        <v>1436033</v>
      </c>
      <c r="G14" s="164">
        <v>99.64785</v>
      </c>
      <c r="H14" s="163">
        <v>333741</v>
      </c>
      <c r="I14" s="163">
        <v>1638165</v>
      </c>
      <c r="J14" s="163">
        <v>839907</v>
      </c>
      <c r="K14" s="165">
        <v>11.86925</v>
      </c>
      <c r="L14" s="165">
        <v>58.2601</v>
      </c>
      <c r="M14" s="165">
        <v>29.87066</v>
      </c>
      <c r="N14" s="163">
        <v>1184133</v>
      </c>
      <c r="O14" s="163">
        <v>1181598</v>
      </c>
      <c r="P14" s="163">
        <v>2802960</v>
      </c>
      <c r="Q14" s="166">
        <v>2.37218</v>
      </c>
      <c r="R14" s="165">
        <v>71.6440651582716</v>
      </c>
      <c r="S14" s="165">
        <v>20.372856214117625</v>
      </c>
      <c r="T14" s="165">
        <v>51.271208944153976</v>
      </c>
      <c r="U14" s="165">
        <v>251.6643145433135</v>
      </c>
      <c r="V14" s="165">
        <v>48.23234</v>
      </c>
      <c r="W14" s="165">
        <v>49.48668</v>
      </c>
      <c r="X14" s="154" t="s">
        <v>183</v>
      </c>
    </row>
    <row r="15" spans="1:24" ht="13.5" customHeight="1">
      <c r="A15" s="162" t="s">
        <v>185</v>
      </c>
      <c r="B15" s="167" t="s">
        <v>186</v>
      </c>
      <c r="C15" s="163">
        <v>1933146</v>
      </c>
      <c r="D15" s="163">
        <v>35601</v>
      </c>
      <c r="E15" s="163">
        <v>964930</v>
      </c>
      <c r="F15" s="163">
        <v>968216</v>
      </c>
      <c r="G15" s="164">
        <v>99.66061</v>
      </c>
      <c r="H15" s="163">
        <v>227553</v>
      </c>
      <c r="I15" s="163">
        <v>1115611</v>
      </c>
      <c r="J15" s="163">
        <v>554381</v>
      </c>
      <c r="K15" s="165">
        <v>11.99197</v>
      </c>
      <c r="L15" s="165">
        <v>58.79233</v>
      </c>
      <c r="M15" s="165">
        <v>29.2157</v>
      </c>
      <c r="N15" s="163">
        <v>796923</v>
      </c>
      <c r="O15" s="163">
        <v>795449</v>
      </c>
      <c r="P15" s="163">
        <v>1891685</v>
      </c>
      <c r="Q15" s="166">
        <v>2.37813</v>
      </c>
      <c r="R15" s="165">
        <v>70.09020169216689</v>
      </c>
      <c r="S15" s="165">
        <v>20.39716352743026</v>
      </c>
      <c r="T15" s="165">
        <v>49.69303816473663</v>
      </c>
      <c r="U15" s="165">
        <v>243.62719893826932</v>
      </c>
      <c r="V15" s="165">
        <v>47.98574</v>
      </c>
      <c r="W15" s="165">
        <v>49.11256</v>
      </c>
      <c r="X15" s="154" t="s">
        <v>185</v>
      </c>
    </row>
    <row r="16" spans="1:24" ht="13.5" customHeight="1">
      <c r="A16" s="162" t="s">
        <v>187</v>
      </c>
      <c r="B16" s="167" t="s">
        <v>188</v>
      </c>
      <c r="C16" s="163">
        <v>1939110</v>
      </c>
      <c r="D16" s="163">
        <v>41846</v>
      </c>
      <c r="E16" s="163">
        <v>959411</v>
      </c>
      <c r="F16" s="163">
        <v>979699</v>
      </c>
      <c r="G16" s="164">
        <v>97.92916</v>
      </c>
      <c r="H16" s="163">
        <v>224304</v>
      </c>
      <c r="I16" s="163">
        <v>1096231</v>
      </c>
      <c r="J16" s="163">
        <v>576729</v>
      </c>
      <c r="K16" s="165">
        <v>11.8225</v>
      </c>
      <c r="L16" s="165">
        <v>57.77957</v>
      </c>
      <c r="M16" s="165">
        <v>30.39793</v>
      </c>
      <c r="N16" s="163">
        <v>805252</v>
      </c>
      <c r="O16" s="163">
        <v>803215</v>
      </c>
      <c r="P16" s="163">
        <v>1884909</v>
      </c>
      <c r="Q16" s="166">
        <v>2.34671</v>
      </c>
      <c r="R16" s="165">
        <v>73.07155152518037</v>
      </c>
      <c r="S16" s="165">
        <v>20.46138085859641</v>
      </c>
      <c r="T16" s="165">
        <v>52.610170666583954</v>
      </c>
      <c r="U16" s="165">
        <v>257.11935587417076</v>
      </c>
      <c r="V16" s="165">
        <v>48.50641</v>
      </c>
      <c r="W16" s="165">
        <v>49.73963</v>
      </c>
      <c r="X16" s="154" t="s">
        <v>187</v>
      </c>
    </row>
    <row r="17" spans="1:24" ht="13.5" customHeight="1">
      <c r="A17" s="162" t="s">
        <v>189</v>
      </c>
      <c r="B17" s="167" t="s">
        <v>190</v>
      </c>
      <c r="C17" s="163">
        <v>7344765</v>
      </c>
      <c r="D17" s="163">
        <v>216199</v>
      </c>
      <c r="E17" s="163">
        <v>3652169</v>
      </c>
      <c r="F17" s="163">
        <v>3692596</v>
      </c>
      <c r="G17" s="164">
        <v>98.90519</v>
      </c>
      <c r="H17" s="163">
        <v>858384</v>
      </c>
      <c r="I17" s="163">
        <v>4335188</v>
      </c>
      <c r="J17" s="163">
        <v>1934994</v>
      </c>
      <c r="K17" s="165">
        <v>12.04147</v>
      </c>
      <c r="L17" s="165">
        <v>60.81431</v>
      </c>
      <c r="M17" s="165">
        <v>27.14423</v>
      </c>
      <c r="N17" s="163">
        <v>3162743</v>
      </c>
      <c r="O17" s="163">
        <v>3157627</v>
      </c>
      <c r="P17" s="163">
        <v>7204956</v>
      </c>
      <c r="Q17" s="166">
        <v>2.28176</v>
      </c>
      <c r="R17" s="165">
        <v>64.43499105459786</v>
      </c>
      <c r="S17" s="165">
        <v>19.800386972837163</v>
      </c>
      <c r="T17" s="165">
        <v>44.6346040817607</v>
      </c>
      <c r="U17" s="165">
        <v>225.42288765867022</v>
      </c>
      <c r="V17" s="165">
        <v>46.88969</v>
      </c>
      <c r="W17" s="165">
        <v>47.83137</v>
      </c>
      <c r="X17" s="154" t="s">
        <v>189</v>
      </c>
    </row>
    <row r="18" spans="1:24" ht="13.5" customHeight="1">
      <c r="A18" s="162" t="s">
        <v>191</v>
      </c>
      <c r="B18" s="167" t="s">
        <v>192</v>
      </c>
      <c r="C18" s="163">
        <v>6284480</v>
      </c>
      <c r="D18" s="163">
        <v>134302</v>
      </c>
      <c r="E18" s="163">
        <v>3117987</v>
      </c>
      <c r="F18" s="163">
        <v>3166493</v>
      </c>
      <c r="G18" s="164">
        <v>98.46815</v>
      </c>
      <c r="H18" s="163">
        <v>734496</v>
      </c>
      <c r="I18" s="163">
        <v>3715691</v>
      </c>
      <c r="J18" s="163">
        <v>1699991</v>
      </c>
      <c r="K18" s="165">
        <v>11.94268</v>
      </c>
      <c r="L18" s="165">
        <v>60.41599</v>
      </c>
      <c r="M18" s="165">
        <v>27.64133</v>
      </c>
      <c r="N18" s="163">
        <v>2773840</v>
      </c>
      <c r="O18" s="163">
        <v>2767661</v>
      </c>
      <c r="P18" s="163">
        <v>6166145</v>
      </c>
      <c r="Q18" s="166">
        <v>2.22793</v>
      </c>
      <c r="R18" s="165">
        <v>65.5190918728172</v>
      </c>
      <c r="S18" s="165">
        <v>19.767413382867414</v>
      </c>
      <c r="T18" s="165">
        <v>45.75167848994978</v>
      </c>
      <c r="U18" s="165">
        <v>231.45000108918222</v>
      </c>
      <c r="V18" s="165">
        <v>47.12244</v>
      </c>
      <c r="W18" s="165">
        <v>48.03102</v>
      </c>
      <c r="X18" s="154" t="s">
        <v>191</v>
      </c>
    </row>
    <row r="19" spans="1:24" ht="13.5" customHeight="1">
      <c r="A19" s="162" t="s">
        <v>193</v>
      </c>
      <c r="B19" s="167" t="s">
        <v>194</v>
      </c>
      <c r="C19" s="163">
        <v>14047594</v>
      </c>
      <c r="D19" s="163">
        <v>428739</v>
      </c>
      <c r="E19" s="163">
        <v>6898388</v>
      </c>
      <c r="F19" s="163">
        <v>7149206</v>
      </c>
      <c r="G19" s="164">
        <v>96.49167</v>
      </c>
      <c r="H19" s="163">
        <v>1566840</v>
      </c>
      <c r="I19" s="163">
        <v>8944193</v>
      </c>
      <c r="J19" s="163">
        <v>3107822</v>
      </c>
      <c r="K19" s="165">
        <v>11.50493</v>
      </c>
      <c r="L19" s="165">
        <v>65.67507</v>
      </c>
      <c r="M19" s="165">
        <v>22.81999</v>
      </c>
      <c r="N19" s="163">
        <v>7227180</v>
      </c>
      <c r="O19" s="163">
        <v>7216650</v>
      </c>
      <c r="P19" s="163">
        <v>13839178</v>
      </c>
      <c r="Q19" s="166">
        <v>1.91767</v>
      </c>
      <c r="R19" s="165">
        <v>52.26477112021174</v>
      </c>
      <c r="S19" s="165">
        <v>17.51795829987121</v>
      </c>
      <c r="T19" s="165">
        <v>34.74681282034053</v>
      </c>
      <c r="U19" s="165">
        <v>198.34967195118838</v>
      </c>
      <c r="V19" s="165">
        <v>45.26076</v>
      </c>
      <c r="W19" s="165">
        <v>45.25113</v>
      </c>
      <c r="X19" s="154" t="s">
        <v>193</v>
      </c>
    </row>
    <row r="20" spans="1:24" ht="13.5" customHeight="1">
      <c r="A20" s="162" t="s">
        <v>195</v>
      </c>
      <c r="B20" s="167" t="s">
        <v>196</v>
      </c>
      <c r="C20" s="163">
        <v>9237337</v>
      </c>
      <c r="D20" s="163">
        <v>214078</v>
      </c>
      <c r="E20" s="163">
        <v>4588268</v>
      </c>
      <c r="F20" s="163">
        <v>4649069</v>
      </c>
      <c r="G20" s="164">
        <v>98.69219</v>
      </c>
      <c r="H20" s="163">
        <v>1085763</v>
      </c>
      <c r="I20" s="163">
        <v>5628918</v>
      </c>
      <c r="J20" s="163">
        <v>2308578</v>
      </c>
      <c r="K20" s="165">
        <v>12.03294</v>
      </c>
      <c r="L20" s="165">
        <v>62.38232</v>
      </c>
      <c r="M20" s="165">
        <v>25.58475</v>
      </c>
      <c r="N20" s="163">
        <v>4223706</v>
      </c>
      <c r="O20" s="163">
        <v>4210122</v>
      </c>
      <c r="P20" s="163">
        <v>9059878</v>
      </c>
      <c r="Q20" s="166">
        <v>2.15193</v>
      </c>
      <c r="R20" s="165">
        <v>60.30183775993895</v>
      </c>
      <c r="S20" s="165">
        <v>19.2890178894061</v>
      </c>
      <c r="T20" s="165">
        <v>41.012819870532844</v>
      </c>
      <c r="U20" s="165">
        <v>212.62264416820247</v>
      </c>
      <c r="V20" s="165">
        <v>46.45522</v>
      </c>
      <c r="W20" s="165">
        <v>47.37671</v>
      </c>
      <c r="X20" s="154" t="s">
        <v>195</v>
      </c>
    </row>
    <row r="21" spans="1:24" ht="13.5" customHeight="1">
      <c r="A21" s="162" t="s">
        <v>197</v>
      </c>
      <c r="B21" s="167" t="s">
        <v>198</v>
      </c>
      <c r="C21" s="163">
        <v>2201272</v>
      </c>
      <c r="D21" s="163">
        <v>26940</v>
      </c>
      <c r="E21" s="163">
        <v>1068670</v>
      </c>
      <c r="F21" s="163">
        <v>1132602</v>
      </c>
      <c r="G21" s="164">
        <v>94.3553</v>
      </c>
      <c r="H21" s="163">
        <v>247480</v>
      </c>
      <c r="I21" s="163">
        <v>1210917</v>
      </c>
      <c r="J21" s="163">
        <v>715935</v>
      </c>
      <c r="K21" s="165">
        <v>11.38189</v>
      </c>
      <c r="L21" s="165">
        <v>55.69145</v>
      </c>
      <c r="M21" s="165">
        <v>32.92666</v>
      </c>
      <c r="N21" s="163">
        <v>864750</v>
      </c>
      <c r="O21" s="163">
        <v>862796</v>
      </c>
      <c r="P21" s="163">
        <v>2141206</v>
      </c>
      <c r="Q21" s="166">
        <v>2.48171</v>
      </c>
      <c r="R21" s="165">
        <v>79.56077914506113</v>
      </c>
      <c r="S21" s="165">
        <v>20.43740404998856</v>
      </c>
      <c r="T21" s="165">
        <v>59.123375095072575</v>
      </c>
      <c r="U21" s="165">
        <v>289.2900436398901</v>
      </c>
      <c r="V21" s="165">
        <v>49.99553</v>
      </c>
      <c r="W21" s="165">
        <v>51.79097</v>
      </c>
      <c r="X21" s="154" t="s">
        <v>197</v>
      </c>
    </row>
    <row r="22" spans="1:24" ht="13.5" customHeight="1">
      <c r="A22" s="162" t="s">
        <v>199</v>
      </c>
      <c r="B22" s="167" t="s">
        <v>200</v>
      </c>
      <c r="C22" s="163">
        <v>1034814</v>
      </c>
      <c r="D22" s="163">
        <v>18577</v>
      </c>
      <c r="E22" s="163">
        <v>502637</v>
      </c>
      <c r="F22" s="163">
        <v>532177</v>
      </c>
      <c r="G22" s="164">
        <v>94.44922</v>
      </c>
      <c r="H22" s="163">
        <v>115177</v>
      </c>
      <c r="I22" s="163">
        <v>568052</v>
      </c>
      <c r="J22" s="163">
        <v>333008</v>
      </c>
      <c r="K22" s="165">
        <v>11.33368</v>
      </c>
      <c r="L22" s="165">
        <v>55.89759</v>
      </c>
      <c r="M22" s="165">
        <v>32.76873</v>
      </c>
      <c r="N22" s="163">
        <v>403989</v>
      </c>
      <c r="O22" s="163">
        <v>403007</v>
      </c>
      <c r="P22" s="163">
        <v>1007734</v>
      </c>
      <c r="Q22" s="166">
        <v>2.50054</v>
      </c>
      <c r="R22" s="165">
        <v>78.89858674910043</v>
      </c>
      <c r="S22" s="165">
        <v>20.275784611267984</v>
      </c>
      <c r="T22" s="165">
        <v>58.62280213783245</v>
      </c>
      <c r="U22" s="165">
        <v>289.1271694869635</v>
      </c>
      <c r="V22" s="165">
        <v>49.76908</v>
      </c>
      <c r="W22" s="165">
        <v>51.05341</v>
      </c>
      <c r="X22" s="154" t="s">
        <v>199</v>
      </c>
    </row>
    <row r="23" spans="1:24" ht="13.5" customHeight="1">
      <c r="A23" s="162" t="s">
        <v>201</v>
      </c>
      <c r="B23" s="167" t="s">
        <v>202</v>
      </c>
      <c r="C23" s="163">
        <v>1132526</v>
      </c>
      <c r="D23" s="163">
        <v>20387</v>
      </c>
      <c r="E23" s="163">
        <v>549771</v>
      </c>
      <c r="F23" s="163">
        <v>582755</v>
      </c>
      <c r="G23" s="164">
        <v>94.33999</v>
      </c>
      <c r="H23" s="163">
        <v>137096</v>
      </c>
      <c r="I23" s="163">
        <v>641383</v>
      </c>
      <c r="J23" s="163">
        <v>333660</v>
      </c>
      <c r="K23" s="165">
        <v>12.32724</v>
      </c>
      <c r="L23" s="165">
        <v>57.67112</v>
      </c>
      <c r="M23" s="165">
        <v>30.00165</v>
      </c>
      <c r="N23" s="163">
        <v>469910</v>
      </c>
      <c r="O23" s="163">
        <v>468835</v>
      </c>
      <c r="P23" s="163">
        <v>1097311</v>
      </c>
      <c r="Q23" s="166">
        <v>2.34051</v>
      </c>
      <c r="R23" s="165">
        <v>73.3970186300541</v>
      </c>
      <c r="S23" s="165">
        <v>21.375059831645054</v>
      </c>
      <c r="T23" s="165">
        <v>52.02195879840906</v>
      </c>
      <c r="U23" s="165">
        <v>243.3769037754566</v>
      </c>
      <c r="V23" s="165">
        <v>48.0138</v>
      </c>
      <c r="W23" s="165">
        <v>49.04297</v>
      </c>
      <c r="X23" s="154" t="s">
        <v>201</v>
      </c>
    </row>
    <row r="24" spans="1:24" ht="13.5" customHeight="1">
      <c r="A24" s="162" t="s">
        <v>203</v>
      </c>
      <c r="B24" s="167" t="s">
        <v>204</v>
      </c>
      <c r="C24" s="163">
        <v>766863</v>
      </c>
      <c r="D24" s="163">
        <v>10651</v>
      </c>
      <c r="E24" s="163">
        <v>373973</v>
      </c>
      <c r="F24" s="163">
        <v>392890</v>
      </c>
      <c r="G24" s="164">
        <v>95.18517</v>
      </c>
      <c r="H24" s="163">
        <v>95544</v>
      </c>
      <c r="I24" s="163">
        <v>427984</v>
      </c>
      <c r="J24" s="163">
        <v>232684</v>
      </c>
      <c r="K24" s="165">
        <v>12.63455</v>
      </c>
      <c r="L24" s="165">
        <v>56.59577</v>
      </c>
      <c r="M24" s="165">
        <v>30.76968</v>
      </c>
      <c r="N24" s="163">
        <v>291662</v>
      </c>
      <c r="O24" s="163">
        <v>290692</v>
      </c>
      <c r="P24" s="163">
        <v>746456</v>
      </c>
      <c r="Q24" s="166">
        <v>2.56786</v>
      </c>
      <c r="R24" s="165">
        <v>76.69165202437475</v>
      </c>
      <c r="S24" s="165">
        <v>22.324199035477964</v>
      </c>
      <c r="T24" s="165">
        <v>54.36745298889678</v>
      </c>
      <c r="U24" s="165">
        <v>243.53596248848697</v>
      </c>
      <c r="V24" s="165">
        <v>48.54459</v>
      </c>
      <c r="W24" s="165">
        <v>49.9134</v>
      </c>
      <c r="X24" s="154" t="s">
        <v>203</v>
      </c>
    </row>
    <row r="25" spans="1:24" ht="13.5" customHeight="1">
      <c r="A25" s="162" t="s">
        <v>205</v>
      </c>
      <c r="B25" s="167" t="s">
        <v>206</v>
      </c>
      <c r="C25" s="163">
        <v>809974</v>
      </c>
      <c r="D25" s="163">
        <v>18828</v>
      </c>
      <c r="E25" s="163">
        <v>397309</v>
      </c>
      <c r="F25" s="163">
        <v>412665</v>
      </c>
      <c r="G25" s="164">
        <v>96.27882</v>
      </c>
      <c r="H25" s="163">
        <v>91629</v>
      </c>
      <c r="I25" s="163">
        <v>453633</v>
      </c>
      <c r="J25" s="163">
        <v>245884</v>
      </c>
      <c r="K25" s="165">
        <v>11.58181</v>
      </c>
      <c r="L25" s="165">
        <v>57.33872</v>
      </c>
      <c r="M25" s="165">
        <v>31.07947</v>
      </c>
      <c r="N25" s="163">
        <v>338853</v>
      </c>
      <c r="O25" s="163">
        <v>338057</v>
      </c>
      <c r="P25" s="163">
        <v>789586</v>
      </c>
      <c r="Q25" s="166">
        <v>2.33566</v>
      </c>
      <c r="R25" s="165">
        <v>74.40221500640385</v>
      </c>
      <c r="S25" s="165">
        <v>20.198927326715648</v>
      </c>
      <c r="T25" s="165">
        <v>54.2032876796882</v>
      </c>
      <c r="U25" s="165">
        <v>268.3473572777177</v>
      </c>
      <c r="V25" s="165">
        <v>49.11303</v>
      </c>
      <c r="W25" s="165">
        <v>50.95633</v>
      </c>
      <c r="X25" s="154" t="s">
        <v>205</v>
      </c>
    </row>
    <row r="26" spans="1:24" ht="13.5" customHeight="1">
      <c r="A26" s="162" t="s">
        <v>207</v>
      </c>
      <c r="B26" s="167" t="s">
        <v>208</v>
      </c>
      <c r="C26" s="163">
        <v>2048011</v>
      </c>
      <c r="D26" s="163">
        <v>39767</v>
      </c>
      <c r="E26" s="163">
        <v>1000389</v>
      </c>
      <c r="F26" s="163">
        <v>1047622</v>
      </c>
      <c r="G26" s="164">
        <v>95.49141</v>
      </c>
      <c r="H26" s="163">
        <v>242873</v>
      </c>
      <c r="I26" s="163">
        <v>1118429</v>
      </c>
      <c r="J26" s="163">
        <v>646942</v>
      </c>
      <c r="K26" s="165">
        <v>12.0938</v>
      </c>
      <c r="L26" s="165">
        <v>55.69189</v>
      </c>
      <c r="M26" s="165">
        <v>32.21431</v>
      </c>
      <c r="N26" s="163">
        <v>832097</v>
      </c>
      <c r="O26" s="163">
        <v>829979</v>
      </c>
      <c r="P26" s="163">
        <v>1998549</v>
      </c>
      <c r="Q26" s="166">
        <v>2.40795</v>
      </c>
      <c r="R26" s="165">
        <v>79.55936407228353</v>
      </c>
      <c r="S26" s="165">
        <v>21.71554922127377</v>
      </c>
      <c r="T26" s="165">
        <v>57.84381485100977</v>
      </c>
      <c r="U26" s="165">
        <v>266.3704899268342</v>
      </c>
      <c r="V26" s="165">
        <v>49.57322</v>
      </c>
      <c r="W26" s="165">
        <v>51.07896</v>
      </c>
      <c r="X26" s="154" t="s">
        <v>207</v>
      </c>
    </row>
    <row r="27" spans="1:24" ht="13.5" customHeight="1">
      <c r="A27" s="162" t="s">
        <v>209</v>
      </c>
      <c r="B27" s="167" t="s">
        <v>210</v>
      </c>
      <c r="C27" s="163">
        <v>1978742</v>
      </c>
      <c r="D27" s="163">
        <v>39256</v>
      </c>
      <c r="E27" s="163">
        <v>960436</v>
      </c>
      <c r="F27" s="163">
        <v>1018306</v>
      </c>
      <c r="G27" s="164">
        <v>94.31703</v>
      </c>
      <c r="H27" s="163">
        <v>240520</v>
      </c>
      <c r="I27" s="163">
        <v>1105215</v>
      </c>
      <c r="J27" s="163">
        <v>593751</v>
      </c>
      <c r="K27" s="165">
        <v>12.40122</v>
      </c>
      <c r="L27" s="165">
        <v>56.98494</v>
      </c>
      <c r="M27" s="165">
        <v>30.61383</v>
      </c>
      <c r="N27" s="163">
        <v>780730</v>
      </c>
      <c r="O27" s="163">
        <v>779029</v>
      </c>
      <c r="P27" s="163">
        <v>1937236</v>
      </c>
      <c r="Q27" s="166">
        <v>2.48673</v>
      </c>
      <c r="R27" s="165">
        <v>75.48495089190791</v>
      </c>
      <c r="S27" s="165">
        <v>21.76228154702931</v>
      </c>
      <c r="T27" s="165">
        <v>53.7226693448786</v>
      </c>
      <c r="U27" s="165">
        <v>246.86138366871776</v>
      </c>
      <c r="V27" s="165">
        <v>48.4236</v>
      </c>
      <c r="W27" s="165">
        <v>49.83957</v>
      </c>
      <c r="X27" s="154" t="s">
        <v>209</v>
      </c>
    </row>
    <row r="28" spans="1:24" ht="13.5" customHeight="1">
      <c r="A28" s="162" t="s">
        <v>211</v>
      </c>
      <c r="B28" s="167" t="s">
        <v>212</v>
      </c>
      <c r="C28" s="163">
        <v>3633202</v>
      </c>
      <c r="D28" s="163">
        <v>38939</v>
      </c>
      <c r="E28" s="163">
        <v>1791118</v>
      </c>
      <c r="F28" s="163">
        <v>1842084</v>
      </c>
      <c r="G28" s="164">
        <v>97.23324</v>
      </c>
      <c r="H28" s="163">
        <v>438723</v>
      </c>
      <c r="I28" s="163">
        <v>2071258</v>
      </c>
      <c r="J28" s="163">
        <v>1084282</v>
      </c>
      <c r="K28" s="165">
        <v>12.2062</v>
      </c>
      <c r="L28" s="165">
        <v>57.62678</v>
      </c>
      <c r="M28" s="165">
        <v>30.16702</v>
      </c>
      <c r="N28" s="163">
        <v>1483472</v>
      </c>
      <c r="O28" s="163">
        <v>1480969</v>
      </c>
      <c r="P28" s="163">
        <v>3551043</v>
      </c>
      <c r="Q28" s="166">
        <v>2.39778</v>
      </c>
      <c r="R28" s="165">
        <v>73.53043416126818</v>
      </c>
      <c r="S28" s="165">
        <v>21.181475219407723</v>
      </c>
      <c r="T28" s="165">
        <v>52.34895894186046</v>
      </c>
      <c r="U28" s="165">
        <v>247.14500949346169</v>
      </c>
      <c r="V28" s="165">
        <v>48.44958</v>
      </c>
      <c r="W28" s="165">
        <v>49.745</v>
      </c>
      <c r="X28" s="154" t="s">
        <v>211</v>
      </c>
    </row>
    <row r="29" spans="1:24" ht="13.5" customHeight="1">
      <c r="A29" s="162" t="s">
        <v>213</v>
      </c>
      <c r="B29" s="167" t="s">
        <v>214</v>
      </c>
      <c r="C29" s="163">
        <v>7542415</v>
      </c>
      <c r="D29" s="163">
        <v>201457</v>
      </c>
      <c r="E29" s="163">
        <v>3761502</v>
      </c>
      <c r="F29" s="163">
        <v>3780913</v>
      </c>
      <c r="G29" s="164">
        <v>99.48661</v>
      </c>
      <c r="H29" s="163">
        <v>973642</v>
      </c>
      <c r="I29" s="163">
        <v>4502713</v>
      </c>
      <c r="J29" s="163">
        <v>1864603</v>
      </c>
      <c r="K29" s="165">
        <v>13.26315</v>
      </c>
      <c r="L29" s="165">
        <v>61.33686</v>
      </c>
      <c r="M29" s="165">
        <v>25.4</v>
      </c>
      <c r="N29" s="163">
        <v>3238301</v>
      </c>
      <c r="O29" s="163">
        <v>3233126</v>
      </c>
      <c r="P29" s="163">
        <v>7412091</v>
      </c>
      <c r="Q29" s="166">
        <v>2.29255</v>
      </c>
      <c r="R29" s="165">
        <v>63.03410854744684</v>
      </c>
      <c r="S29" s="165">
        <v>21.62345234972782</v>
      </c>
      <c r="T29" s="165">
        <v>41.41065619771902</v>
      </c>
      <c r="U29" s="165">
        <v>191.50806970118379</v>
      </c>
      <c r="V29" s="165">
        <v>45.6592</v>
      </c>
      <c r="W29" s="165">
        <v>46.4192</v>
      </c>
      <c r="X29" s="154" t="s">
        <v>213</v>
      </c>
    </row>
    <row r="30" spans="1:24" ht="13.5" customHeight="1">
      <c r="A30" s="162" t="s">
        <v>215</v>
      </c>
      <c r="B30" s="167" t="s">
        <v>216</v>
      </c>
      <c r="C30" s="163">
        <v>1770254</v>
      </c>
      <c r="D30" s="163">
        <v>40039</v>
      </c>
      <c r="E30" s="163">
        <v>864475</v>
      </c>
      <c r="F30" s="163">
        <v>905779</v>
      </c>
      <c r="G30" s="164">
        <v>95.43995</v>
      </c>
      <c r="H30" s="163">
        <v>211090</v>
      </c>
      <c r="I30" s="163">
        <v>997052</v>
      </c>
      <c r="J30" s="163">
        <v>522073</v>
      </c>
      <c r="K30" s="165">
        <v>12.20022</v>
      </c>
      <c r="L30" s="165">
        <v>57.6259</v>
      </c>
      <c r="M30" s="165">
        <v>30.17388</v>
      </c>
      <c r="N30" s="163">
        <v>742598</v>
      </c>
      <c r="O30" s="163">
        <v>741183</v>
      </c>
      <c r="P30" s="163">
        <v>1728038</v>
      </c>
      <c r="Q30" s="166">
        <v>2.33146</v>
      </c>
      <c r="R30" s="165">
        <v>73.53307550659345</v>
      </c>
      <c r="S30" s="165">
        <v>21.171413326486483</v>
      </c>
      <c r="T30" s="165">
        <v>52.36166218010696</v>
      </c>
      <c r="U30" s="165">
        <v>247.32246908901416</v>
      </c>
      <c r="V30" s="165">
        <v>48.397</v>
      </c>
      <c r="W30" s="165">
        <v>49.69897</v>
      </c>
      <c r="X30" s="154" t="s">
        <v>215</v>
      </c>
    </row>
    <row r="31" spans="1:24" ht="13.5" customHeight="1">
      <c r="A31" s="162" t="s">
        <v>217</v>
      </c>
      <c r="B31" s="167" t="s">
        <v>218</v>
      </c>
      <c r="C31" s="163">
        <v>1413610</v>
      </c>
      <c r="D31" s="163">
        <v>32149</v>
      </c>
      <c r="E31" s="163">
        <v>697429</v>
      </c>
      <c r="F31" s="163">
        <v>716181</v>
      </c>
      <c r="G31" s="164">
        <v>97.38167</v>
      </c>
      <c r="H31" s="163">
        <v>191369</v>
      </c>
      <c r="I31" s="163">
        <v>824781</v>
      </c>
      <c r="J31" s="163">
        <v>365311</v>
      </c>
      <c r="K31" s="165">
        <v>13.85265</v>
      </c>
      <c r="L31" s="165">
        <v>59.70353</v>
      </c>
      <c r="M31" s="165">
        <v>26.44382</v>
      </c>
      <c r="N31" s="163">
        <v>571374</v>
      </c>
      <c r="O31" s="163">
        <v>570529</v>
      </c>
      <c r="P31" s="163">
        <v>1391113</v>
      </c>
      <c r="Q31" s="166">
        <v>2.43829</v>
      </c>
      <c r="R31" s="165">
        <v>67.49428029986142</v>
      </c>
      <c r="S31" s="165">
        <v>23.202401607214522</v>
      </c>
      <c r="T31" s="165">
        <v>44.2918786926469</v>
      </c>
      <c r="U31" s="165">
        <v>190.8935093980739</v>
      </c>
      <c r="V31" s="165">
        <v>45.93901</v>
      </c>
      <c r="W31" s="165">
        <v>46.79074</v>
      </c>
      <c r="X31" s="154" t="s">
        <v>217</v>
      </c>
    </row>
    <row r="32" spans="1:24" ht="13.5" customHeight="1">
      <c r="A32" s="162" t="s">
        <v>219</v>
      </c>
      <c r="B32" s="167" t="s">
        <v>220</v>
      </c>
      <c r="C32" s="163">
        <v>2578087</v>
      </c>
      <c r="D32" s="163">
        <v>82913</v>
      </c>
      <c r="E32" s="163">
        <v>1231468</v>
      </c>
      <c r="F32" s="163">
        <v>1346619</v>
      </c>
      <c r="G32" s="164">
        <v>91.44888</v>
      </c>
      <c r="H32" s="163">
        <v>293465</v>
      </c>
      <c r="I32" s="163">
        <v>1467216</v>
      </c>
      <c r="J32" s="163">
        <v>734493</v>
      </c>
      <c r="K32" s="165">
        <v>11.7613</v>
      </c>
      <c r="L32" s="165">
        <v>58.80215</v>
      </c>
      <c r="M32" s="165">
        <v>29.43654</v>
      </c>
      <c r="N32" s="163">
        <v>1190527</v>
      </c>
      <c r="O32" s="163">
        <v>1188903</v>
      </c>
      <c r="P32" s="163">
        <v>2523758</v>
      </c>
      <c r="Q32" s="166">
        <v>2.12276</v>
      </c>
      <c r="R32" s="165">
        <v>70.06180412427345</v>
      </c>
      <c r="S32" s="165">
        <v>20.001485807134056</v>
      </c>
      <c r="T32" s="165">
        <v>50.0603183171394</v>
      </c>
      <c r="U32" s="165">
        <v>250.28299797250097</v>
      </c>
      <c r="V32" s="165">
        <v>47.78029</v>
      </c>
      <c r="W32" s="165">
        <v>48.6757</v>
      </c>
      <c r="X32" s="154" t="s">
        <v>219</v>
      </c>
    </row>
    <row r="33" spans="1:24" ht="13.5" customHeight="1">
      <c r="A33" s="162" t="s">
        <v>221</v>
      </c>
      <c r="B33" s="167" t="s">
        <v>222</v>
      </c>
      <c r="C33" s="163">
        <v>8837685</v>
      </c>
      <c r="D33" s="163">
        <v>246959</v>
      </c>
      <c r="E33" s="163">
        <v>4235956</v>
      </c>
      <c r="F33" s="163">
        <v>4601729</v>
      </c>
      <c r="G33" s="164">
        <v>92.0514</v>
      </c>
      <c r="H33" s="163">
        <v>1029499</v>
      </c>
      <c r="I33" s="163">
        <v>5199504</v>
      </c>
      <c r="J33" s="163">
        <v>2361723</v>
      </c>
      <c r="K33" s="165">
        <v>11.98384</v>
      </c>
      <c r="L33" s="165">
        <v>60.52462</v>
      </c>
      <c r="M33" s="165">
        <v>27.49154</v>
      </c>
      <c r="N33" s="163">
        <v>4135879</v>
      </c>
      <c r="O33" s="163">
        <v>4126995</v>
      </c>
      <c r="P33" s="163">
        <v>8659723</v>
      </c>
      <c r="Q33" s="166">
        <v>2.09831</v>
      </c>
      <c r="R33" s="165">
        <v>65.22202887044611</v>
      </c>
      <c r="S33" s="165">
        <v>19.799946302570397</v>
      </c>
      <c r="T33" s="165">
        <v>45.422082567875705</v>
      </c>
      <c r="U33" s="165">
        <v>229.40507955811515</v>
      </c>
      <c r="V33" s="165">
        <v>46.96972</v>
      </c>
      <c r="W33" s="165">
        <v>47.84336</v>
      </c>
      <c r="X33" s="154" t="s">
        <v>221</v>
      </c>
    </row>
    <row r="34" spans="1:24" ht="13.5" customHeight="1">
      <c r="A34" s="162" t="s">
        <v>223</v>
      </c>
      <c r="B34" s="167" t="s">
        <v>224</v>
      </c>
      <c r="C34" s="163">
        <v>5465002</v>
      </c>
      <c r="D34" s="163">
        <v>182391</v>
      </c>
      <c r="E34" s="163">
        <v>2599756</v>
      </c>
      <c r="F34" s="163">
        <v>2865246</v>
      </c>
      <c r="G34" s="164">
        <v>90.73413</v>
      </c>
      <c r="H34" s="163">
        <v>660205</v>
      </c>
      <c r="I34" s="163">
        <v>3075863</v>
      </c>
      <c r="J34" s="163">
        <v>1546543</v>
      </c>
      <c r="K34" s="165">
        <v>12.4977</v>
      </c>
      <c r="L34" s="165">
        <v>58.22619</v>
      </c>
      <c r="M34" s="165">
        <v>29.27611</v>
      </c>
      <c r="N34" s="163">
        <v>2402484</v>
      </c>
      <c r="O34" s="163">
        <v>2399358</v>
      </c>
      <c r="P34" s="163">
        <v>5355504</v>
      </c>
      <c r="Q34" s="166">
        <v>2.23206</v>
      </c>
      <c r="R34" s="165">
        <v>71.74402761111273</v>
      </c>
      <c r="S34" s="165">
        <v>21.464057404377243</v>
      </c>
      <c r="T34" s="165">
        <v>50.27997020673548</v>
      </c>
      <c r="U34" s="165">
        <v>234.2519368983876</v>
      </c>
      <c r="V34" s="165">
        <v>47.8851</v>
      </c>
      <c r="W34" s="165">
        <v>49.14884</v>
      </c>
      <c r="X34" s="154" t="s">
        <v>223</v>
      </c>
    </row>
    <row r="35" spans="1:24" ht="13.5" customHeight="1">
      <c r="A35" s="162" t="s">
        <v>225</v>
      </c>
      <c r="B35" s="167" t="s">
        <v>226</v>
      </c>
      <c r="C35" s="163">
        <v>1324473</v>
      </c>
      <c r="D35" s="163">
        <v>17951</v>
      </c>
      <c r="E35" s="163">
        <v>623926</v>
      </c>
      <c r="F35" s="163">
        <v>700547</v>
      </c>
      <c r="G35" s="164">
        <v>89.06269</v>
      </c>
      <c r="H35" s="163">
        <v>154271</v>
      </c>
      <c r="I35" s="163">
        <v>737675</v>
      </c>
      <c r="J35" s="163">
        <v>414576</v>
      </c>
      <c r="K35" s="165">
        <v>11.80776</v>
      </c>
      <c r="L35" s="165">
        <v>56.46097</v>
      </c>
      <c r="M35" s="165">
        <v>31.73127</v>
      </c>
      <c r="N35" s="163">
        <v>544981</v>
      </c>
      <c r="O35" s="163">
        <v>543908</v>
      </c>
      <c r="P35" s="163">
        <v>1292985</v>
      </c>
      <c r="Q35" s="166">
        <v>2.37721</v>
      </c>
      <c r="R35" s="165">
        <v>77.11349849188329</v>
      </c>
      <c r="S35" s="165">
        <v>20.913139255092013</v>
      </c>
      <c r="T35" s="165">
        <v>56.20035923679127</v>
      </c>
      <c r="U35" s="165">
        <v>268.73229576524426</v>
      </c>
      <c r="V35" s="165">
        <v>49.03209</v>
      </c>
      <c r="W35" s="165">
        <v>50.74753</v>
      </c>
      <c r="X35" s="154" t="s">
        <v>225</v>
      </c>
    </row>
    <row r="36" spans="1:24" ht="13.5" customHeight="1">
      <c r="A36" s="162" t="s">
        <v>227</v>
      </c>
      <c r="B36" s="167" t="s">
        <v>228</v>
      </c>
      <c r="C36" s="163">
        <v>922584</v>
      </c>
      <c r="D36" s="163">
        <v>8020</v>
      </c>
      <c r="E36" s="163">
        <v>435051</v>
      </c>
      <c r="F36" s="163">
        <v>487533</v>
      </c>
      <c r="G36" s="164">
        <v>89.23519</v>
      </c>
      <c r="H36" s="163">
        <v>105360</v>
      </c>
      <c r="I36" s="163">
        <v>503704</v>
      </c>
      <c r="J36" s="163">
        <v>305500</v>
      </c>
      <c r="K36" s="165">
        <v>11.52024</v>
      </c>
      <c r="L36" s="165">
        <v>55.07586</v>
      </c>
      <c r="M36" s="165">
        <v>33.4039</v>
      </c>
      <c r="N36" s="163">
        <v>394483</v>
      </c>
      <c r="O36" s="163">
        <v>393489</v>
      </c>
      <c r="P36" s="163">
        <v>896425</v>
      </c>
      <c r="Q36" s="166">
        <v>2.27815</v>
      </c>
      <c r="R36" s="165">
        <v>81.56774613661992</v>
      </c>
      <c r="S36" s="165">
        <v>20.9170465193844</v>
      </c>
      <c r="T36" s="165">
        <v>60.65069961723552</v>
      </c>
      <c r="U36" s="165">
        <v>289.958238420653</v>
      </c>
      <c r="V36" s="165">
        <v>50.23878</v>
      </c>
      <c r="W36" s="165">
        <v>52.31859</v>
      </c>
      <c r="X36" s="154" t="s">
        <v>227</v>
      </c>
    </row>
    <row r="37" spans="1:24" ht="13.5" customHeight="1">
      <c r="A37" s="162" t="s">
        <v>229</v>
      </c>
      <c r="B37" s="167" t="s">
        <v>230</v>
      </c>
      <c r="C37" s="163">
        <v>553407</v>
      </c>
      <c r="D37" s="163">
        <v>8029</v>
      </c>
      <c r="E37" s="163">
        <v>264432</v>
      </c>
      <c r="F37" s="163">
        <v>288975</v>
      </c>
      <c r="G37" s="164">
        <v>91.50688</v>
      </c>
      <c r="H37" s="163">
        <v>68330</v>
      </c>
      <c r="I37" s="163">
        <v>300002</v>
      </c>
      <c r="J37" s="163">
        <v>177046</v>
      </c>
      <c r="K37" s="165">
        <v>12.52892</v>
      </c>
      <c r="L37" s="165">
        <v>55.00809</v>
      </c>
      <c r="M37" s="165">
        <v>32.46299</v>
      </c>
      <c r="N37" s="163">
        <v>219742</v>
      </c>
      <c r="O37" s="163">
        <v>219069</v>
      </c>
      <c r="P37" s="163">
        <v>535393</v>
      </c>
      <c r="Q37" s="166">
        <v>2.44395</v>
      </c>
      <c r="R37" s="165">
        <v>81.79145472363517</v>
      </c>
      <c r="S37" s="165">
        <v>22.77651482323451</v>
      </c>
      <c r="T37" s="165">
        <v>59.01493990040066</v>
      </c>
      <c r="U37" s="165">
        <v>259.1043465534904</v>
      </c>
      <c r="V37" s="165">
        <v>49.34531</v>
      </c>
      <c r="W37" s="165">
        <v>51.01145</v>
      </c>
      <c r="X37" s="154" t="s">
        <v>229</v>
      </c>
    </row>
    <row r="38" spans="1:24" ht="13.5" customHeight="1">
      <c r="A38" s="162" t="s">
        <v>231</v>
      </c>
      <c r="B38" s="167" t="s">
        <v>232</v>
      </c>
      <c r="C38" s="163">
        <v>671126</v>
      </c>
      <c r="D38" s="163">
        <v>8948</v>
      </c>
      <c r="E38" s="163">
        <v>324291</v>
      </c>
      <c r="F38" s="163">
        <v>346835</v>
      </c>
      <c r="G38" s="164">
        <v>93.50008</v>
      </c>
      <c r="H38" s="163">
        <v>81641</v>
      </c>
      <c r="I38" s="163">
        <v>352656</v>
      </c>
      <c r="J38" s="163">
        <v>227881</v>
      </c>
      <c r="K38" s="165">
        <v>12.32916</v>
      </c>
      <c r="L38" s="165">
        <v>53.25698</v>
      </c>
      <c r="M38" s="165">
        <v>34.41386</v>
      </c>
      <c r="N38" s="163">
        <v>269892</v>
      </c>
      <c r="O38" s="163">
        <v>268462</v>
      </c>
      <c r="P38" s="163">
        <v>645246</v>
      </c>
      <c r="Q38" s="166">
        <v>2.40349</v>
      </c>
      <c r="R38" s="165">
        <v>87.76881720430109</v>
      </c>
      <c r="S38" s="165">
        <v>23.150322126945237</v>
      </c>
      <c r="T38" s="165">
        <v>64.61849507735585</v>
      </c>
      <c r="U38" s="165">
        <v>279.1256843987702</v>
      </c>
      <c r="V38" s="165">
        <v>50.24076</v>
      </c>
      <c r="W38" s="165">
        <v>52.25529</v>
      </c>
      <c r="X38" s="154" t="s">
        <v>231</v>
      </c>
    </row>
    <row r="39" spans="1:24" ht="13.5" customHeight="1">
      <c r="A39" s="162" t="s">
        <v>233</v>
      </c>
      <c r="B39" s="167" t="s">
        <v>234</v>
      </c>
      <c r="C39" s="163">
        <v>1888432</v>
      </c>
      <c r="D39" s="163">
        <v>68695</v>
      </c>
      <c r="E39" s="163">
        <v>908045</v>
      </c>
      <c r="F39" s="163">
        <v>980387</v>
      </c>
      <c r="G39" s="164">
        <v>92.62108</v>
      </c>
      <c r="H39" s="163">
        <v>229352</v>
      </c>
      <c r="I39" s="163">
        <v>1032394</v>
      </c>
      <c r="J39" s="163">
        <v>557991</v>
      </c>
      <c r="K39" s="165">
        <v>12.60358</v>
      </c>
      <c r="L39" s="165">
        <v>56.73314</v>
      </c>
      <c r="M39" s="165">
        <v>30.66328</v>
      </c>
      <c r="N39" s="163">
        <v>801409</v>
      </c>
      <c r="O39" s="163">
        <v>799611</v>
      </c>
      <c r="P39" s="163">
        <v>1836335</v>
      </c>
      <c r="Q39" s="166">
        <v>2.29654</v>
      </c>
      <c r="R39" s="165">
        <v>76.2638101345029</v>
      </c>
      <c r="S39" s="165">
        <v>22.215549489826557</v>
      </c>
      <c r="T39" s="165">
        <v>54.04826064467635</v>
      </c>
      <c r="U39" s="165">
        <v>243.29022637692282</v>
      </c>
      <c r="V39" s="165">
        <v>48.16526</v>
      </c>
      <c r="W39" s="165">
        <v>49.09029</v>
      </c>
      <c r="X39" s="154" t="s">
        <v>233</v>
      </c>
    </row>
    <row r="40" spans="1:24" ht="13.5" customHeight="1">
      <c r="A40" s="162" t="s">
        <v>235</v>
      </c>
      <c r="B40" s="167" t="s">
        <v>236</v>
      </c>
      <c r="C40" s="163">
        <v>2799702</v>
      </c>
      <c r="D40" s="163">
        <v>55039</v>
      </c>
      <c r="E40" s="163">
        <v>1357156</v>
      </c>
      <c r="F40" s="163">
        <v>1442546</v>
      </c>
      <c r="G40" s="164">
        <v>94.0806</v>
      </c>
      <c r="H40" s="163">
        <v>352678</v>
      </c>
      <c r="I40" s="163">
        <v>1580054</v>
      </c>
      <c r="J40" s="163">
        <v>811931</v>
      </c>
      <c r="K40" s="165">
        <v>12.84959</v>
      </c>
      <c r="L40" s="165">
        <v>57.56823</v>
      </c>
      <c r="M40" s="165">
        <v>29.58217</v>
      </c>
      <c r="N40" s="163">
        <v>1243527</v>
      </c>
      <c r="O40" s="163">
        <v>1241204</v>
      </c>
      <c r="P40" s="163">
        <v>2725202</v>
      </c>
      <c r="Q40" s="166">
        <v>2.19561</v>
      </c>
      <c r="R40" s="165">
        <v>73.70691128277895</v>
      </c>
      <c r="S40" s="165">
        <v>22.32062954810405</v>
      </c>
      <c r="T40" s="165">
        <v>51.38628173467489</v>
      </c>
      <c r="U40" s="165">
        <v>230.2187831392942</v>
      </c>
      <c r="V40" s="165">
        <v>47.72528</v>
      </c>
      <c r="W40" s="165">
        <v>48.66136</v>
      </c>
      <c r="X40" s="154" t="s">
        <v>235</v>
      </c>
    </row>
    <row r="41" spans="1:24" ht="13.5" customHeight="1">
      <c r="A41" s="162" t="s">
        <v>237</v>
      </c>
      <c r="B41" s="167" t="s">
        <v>238</v>
      </c>
      <c r="C41" s="163">
        <v>1342059</v>
      </c>
      <c r="D41" s="163">
        <v>18502</v>
      </c>
      <c r="E41" s="163">
        <v>636736</v>
      </c>
      <c r="F41" s="163">
        <v>705323</v>
      </c>
      <c r="G41" s="164">
        <v>90.2758</v>
      </c>
      <c r="H41" s="163">
        <v>153608</v>
      </c>
      <c r="I41" s="163">
        <v>709992</v>
      </c>
      <c r="J41" s="163">
        <v>459957</v>
      </c>
      <c r="K41" s="165">
        <v>11.6057</v>
      </c>
      <c r="L41" s="165">
        <v>53.64272</v>
      </c>
      <c r="M41" s="165">
        <v>34.75158</v>
      </c>
      <c r="N41" s="163">
        <v>598824</v>
      </c>
      <c r="O41" s="163">
        <v>597309</v>
      </c>
      <c r="P41" s="163">
        <v>1293822</v>
      </c>
      <c r="Q41" s="166">
        <v>2.16608</v>
      </c>
      <c r="R41" s="165">
        <v>86.41857936427454</v>
      </c>
      <c r="S41" s="165">
        <v>21.635173354065962</v>
      </c>
      <c r="T41" s="165">
        <v>64.78340601020857</v>
      </c>
      <c r="U41" s="165">
        <v>299.43557627206917</v>
      </c>
      <c r="V41" s="165">
        <v>50.4526</v>
      </c>
      <c r="W41" s="165">
        <v>52.40085</v>
      </c>
      <c r="X41" s="154" t="s">
        <v>237</v>
      </c>
    </row>
    <row r="42" spans="1:24" ht="13.5" customHeight="1">
      <c r="A42" s="162" t="s">
        <v>239</v>
      </c>
      <c r="B42" s="167" t="s">
        <v>240</v>
      </c>
      <c r="C42" s="163">
        <v>719559</v>
      </c>
      <c r="D42" s="163">
        <v>28427</v>
      </c>
      <c r="E42" s="163">
        <v>343265</v>
      </c>
      <c r="F42" s="163">
        <v>376294</v>
      </c>
      <c r="G42" s="164">
        <v>91.22255</v>
      </c>
      <c r="H42" s="163">
        <v>77129</v>
      </c>
      <c r="I42" s="163">
        <v>375657</v>
      </c>
      <c r="J42" s="163">
        <v>238346</v>
      </c>
      <c r="K42" s="165">
        <v>11.15981</v>
      </c>
      <c r="L42" s="165">
        <v>54.35387</v>
      </c>
      <c r="M42" s="165">
        <v>34.48632</v>
      </c>
      <c r="N42" s="163">
        <v>308210</v>
      </c>
      <c r="O42" s="163">
        <v>307358</v>
      </c>
      <c r="P42" s="163">
        <v>693391</v>
      </c>
      <c r="Q42" s="166">
        <v>2.25597</v>
      </c>
      <c r="R42" s="165">
        <v>83.9795345221838</v>
      </c>
      <c r="S42" s="165">
        <v>20.53176168685796</v>
      </c>
      <c r="T42" s="165">
        <v>63.44777283532584</v>
      </c>
      <c r="U42" s="165">
        <v>309.0225466426376</v>
      </c>
      <c r="V42" s="165">
        <v>50.68774</v>
      </c>
      <c r="W42" s="165">
        <v>52.9395</v>
      </c>
      <c r="X42" s="154" t="s">
        <v>239</v>
      </c>
    </row>
    <row r="43" spans="1:24" ht="13.5" customHeight="1">
      <c r="A43" s="162" t="s">
        <v>241</v>
      </c>
      <c r="B43" s="167" t="s">
        <v>242</v>
      </c>
      <c r="C43" s="163">
        <v>950244</v>
      </c>
      <c r="D43" s="163">
        <v>21898</v>
      </c>
      <c r="E43" s="163">
        <v>459197</v>
      </c>
      <c r="F43" s="163">
        <v>491047</v>
      </c>
      <c r="G43" s="164">
        <v>93.51386</v>
      </c>
      <c r="H43" s="163">
        <v>113757</v>
      </c>
      <c r="I43" s="163">
        <v>518056</v>
      </c>
      <c r="J43" s="163">
        <v>296533</v>
      </c>
      <c r="K43" s="165">
        <v>12.25373</v>
      </c>
      <c r="L43" s="165">
        <v>55.80419</v>
      </c>
      <c r="M43" s="165">
        <v>31.94208</v>
      </c>
      <c r="N43" s="163">
        <v>406985</v>
      </c>
      <c r="O43" s="163">
        <v>406062</v>
      </c>
      <c r="P43" s="163">
        <v>920852</v>
      </c>
      <c r="Q43" s="166">
        <v>2.26776</v>
      </c>
      <c r="R43" s="165">
        <v>79.19800176042745</v>
      </c>
      <c r="S43" s="165">
        <v>21.95843692573776</v>
      </c>
      <c r="T43" s="165">
        <v>57.23956483468968</v>
      </c>
      <c r="U43" s="165">
        <v>260.67231027541163</v>
      </c>
      <c r="V43" s="165">
        <v>49.10384</v>
      </c>
      <c r="W43" s="165">
        <v>50.28731</v>
      </c>
      <c r="X43" s="154" t="s">
        <v>241</v>
      </c>
    </row>
    <row r="44" spans="1:24" ht="13.5" customHeight="1">
      <c r="A44" s="162" t="s">
        <v>243</v>
      </c>
      <c r="B44" s="167" t="s">
        <v>244</v>
      </c>
      <c r="C44" s="163">
        <v>1334841</v>
      </c>
      <c r="D44" s="163">
        <v>35060</v>
      </c>
      <c r="E44" s="163">
        <v>633062</v>
      </c>
      <c r="F44" s="163">
        <v>701779</v>
      </c>
      <c r="G44" s="164">
        <v>90.20817</v>
      </c>
      <c r="H44" s="163">
        <v>153764</v>
      </c>
      <c r="I44" s="163">
        <v>711738</v>
      </c>
      <c r="J44" s="163">
        <v>434279</v>
      </c>
      <c r="K44" s="165">
        <v>11.82999</v>
      </c>
      <c r="L44" s="165">
        <v>54.7583</v>
      </c>
      <c r="M44" s="165">
        <v>33.41171</v>
      </c>
      <c r="N44" s="163">
        <v>601402</v>
      </c>
      <c r="O44" s="163">
        <v>599941</v>
      </c>
      <c r="P44" s="163">
        <v>1295030</v>
      </c>
      <c r="Q44" s="166">
        <v>2.1586</v>
      </c>
      <c r="R44" s="165">
        <v>82.62071155397071</v>
      </c>
      <c r="S44" s="165">
        <v>21.604017208579563</v>
      </c>
      <c r="T44" s="165">
        <v>61.016694345391144</v>
      </c>
      <c r="U44" s="165">
        <v>282.43216877812756</v>
      </c>
      <c r="V44" s="165">
        <v>50.07565</v>
      </c>
      <c r="W44" s="165">
        <v>51.96374</v>
      </c>
      <c r="X44" s="154" t="s">
        <v>243</v>
      </c>
    </row>
    <row r="45" spans="1:24" ht="13.5" customHeight="1">
      <c r="A45" s="162" t="s">
        <v>245</v>
      </c>
      <c r="B45" s="167" t="s">
        <v>246</v>
      </c>
      <c r="C45" s="163">
        <v>691527</v>
      </c>
      <c r="D45" s="163">
        <v>12594</v>
      </c>
      <c r="E45" s="163">
        <v>326531</v>
      </c>
      <c r="F45" s="163">
        <v>364996</v>
      </c>
      <c r="G45" s="164">
        <v>89.46153</v>
      </c>
      <c r="H45" s="163">
        <v>74946</v>
      </c>
      <c r="I45" s="163">
        <v>362200</v>
      </c>
      <c r="J45" s="163">
        <v>241787</v>
      </c>
      <c r="K45" s="165">
        <v>11.03879</v>
      </c>
      <c r="L45" s="165">
        <v>53.34842</v>
      </c>
      <c r="M45" s="165">
        <v>35.61279</v>
      </c>
      <c r="N45" s="163">
        <v>315272</v>
      </c>
      <c r="O45" s="163">
        <v>314330</v>
      </c>
      <c r="P45" s="163">
        <v>663963</v>
      </c>
      <c r="Q45" s="166">
        <v>2.11231</v>
      </c>
      <c r="R45" s="165">
        <v>87.44699061292104</v>
      </c>
      <c r="S45" s="165">
        <v>20.691882937603534</v>
      </c>
      <c r="T45" s="165">
        <v>66.7551076753175</v>
      </c>
      <c r="U45" s="165">
        <v>322.61494943025644</v>
      </c>
      <c r="V45" s="165">
        <v>51.30228</v>
      </c>
      <c r="W45" s="165">
        <v>53.56023</v>
      </c>
      <c r="X45" s="154" t="s">
        <v>245</v>
      </c>
    </row>
    <row r="46" spans="1:24" ht="13.5" customHeight="1">
      <c r="A46" s="162" t="s">
        <v>247</v>
      </c>
      <c r="B46" s="167" t="s">
        <v>248</v>
      </c>
      <c r="C46" s="163">
        <v>5135214</v>
      </c>
      <c r="D46" s="163">
        <v>166540</v>
      </c>
      <c r="E46" s="163">
        <v>2430951</v>
      </c>
      <c r="F46" s="163">
        <v>2704263</v>
      </c>
      <c r="G46" s="164">
        <v>89.89329</v>
      </c>
      <c r="H46" s="163">
        <v>662179</v>
      </c>
      <c r="I46" s="163">
        <v>2911353</v>
      </c>
      <c r="J46" s="163">
        <v>1395142</v>
      </c>
      <c r="K46" s="165">
        <v>13.32708</v>
      </c>
      <c r="L46" s="165">
        <v>58.59416</v>
      </c>
      <c r="M46" s="165">
        <v>28.07876</v>
      </c>
      <c r="N46" s="163">
        <v>2323325</v>
      </c>
      <c r="O46" s="163">
        <v>2318479</v>
      </c>
      <c r="P46" s="163">
        <v>4986247</v>
      </c>
      <c r="Q46" s="166">
        <v>2.15065</v>
      </c>
      <c r="R46" s="165">
        <v>70.66546035468733</v>
      </c>
      <c r="S46" s="165">
        <v>22.74471697523454</v>
      </c>
      <c r="T46" s="165">
        <v>47.92074337945279</v>
      </c>
      <c r="U46" s="165">
        <v>210.68955675127117</v>
      </c>
      <c r="V46" s="165">
        <v>46.73415</v>
      </c>
      <c r="W46" s="165">
        <v>47.43769</v>
      </c>
      <c r="X46" s="154" t="s">
        <v>247</v>
      </c>
    </row>
    <row r="47" spans="1:24" ht="13.5" customHeight="1">
      <c r="A47" s="162" t="s">
        <v>249</v>
      </c>
      <c r="B47" s="167" t="s">
        <v>250</v>
      </c>
      <c r="C47" s="163">
        <v>811442</v>
      </c>
      <c r="D47" s="163">
        <v>13561</v>
      </c>
      <c r="E47" s="163">
        <v>384451</v>
      </c>
      <c r="F47" s="163">
        <v>426991</v>
      </c>
      <c r="G47" s="164">
        <v>90.03726</v>
      </c>
      <c r="H47" s="163">
        <v>108241</v>
      </c>
      <c r="I47" s="163">
        <v>443579</v>
      </c>
      <c r="J47" s="163">
        <v>246061</v>
      </c>
      <c r="K47" s="165">
        <v>13.56606</v>
      </c>
      <c r="L47" s="165">
        <v>55.59463</v>
      </c>
      <c r="M47" s="165">
        <v>30.83931</v>
      </c>
      <c r="N47" s="163">
        <v>312680</v>
      </c>
      <c r="O47" s="163">
        <v>311173</v>
      </c>
      <c r="P47" s="163">
        <v>781601</v>
      </c>
      <c r="Q47" s="166">
        <v>2.51179</v>
      </c>
      <c r="R47" s="165">
        <v>79.87348364101997</v>
      </c>
      <c r="S47" s="165">
        <v>24.40174129072837</v>
      </c>
      <c r="T47" s="165">
        <v>55.471742350291606</v>
      </c>
      <c r="U47" s="165">
        <v>227.3269833057714</v>
      </c>
      <c r="V47" s="165">
        <v>48.14587</v>
      </c>
      <c r="W47" s="165">
        <v>49.79059</v>
      </c>
      <c r="X47" s="154" t="s">
        <v>249</v>
      </c>
    </row>
    <row r="48" spans="1:24" ht="13.5" customHeight="1">
      <c r="A48" s="162" t="s">
        <v>251</v>
      </c>
      <c r="B48" s="167" t="s">
        <v>252</v>
      </c>
      <c r="C48" s="163">
        <v>1312317</v>
      </c>
      <c r="D48" s="163">
        <v>11584</v>
      </c>
      <c r="E48" s="163">
        <v>616912</v>
      </c>
      <c r="F48" s="163">
        <v>695405</v>
      </c>
      <c r="G48" s="164">
        <v>88.71262</v>
      </c>
      <c r="H48" s="163">
        <v>164303</v>
      </c>
      <c r="I48" s="163">
        <v>706077</v>
      </c>
      <c r="J48" s="163">
        <v>430353</v>
      </c>
      <c r="K48" s="165">
        <v>12.63157</v>
      </c>
      <c r="L48" s="165">
        <v>54.28301</v>
      </c>
      <c r="M48" s="165">
        <v>33.08542</v>
      </c>
      <c r="N48" s="163">
        <v>558230</v>
      </c>
      <c r="O48" s="163">
        <v>556130</v>
      </c>
      <c r="P48" s="163">
        <v>1259784</v>
      </c>
      <c r="Q48" s="166">
        <v>2.26527</v>
      </c>
      <c r="R48" s="165">
        <v>84.21970974837022</v>
      </c>
      <c r="S48" s="165">
        <v>23.26984167449159</v>
      </c>
      <c r="T48" s="165">
        <v>60.94986807387863</v>
      </c>
      <c r="U48" s="165">
        <v>261.92644078318716</v>
      </c>
      <c r="V48" s="165">
        <v>49.69923</v>
      </c>
      <c r="W48" s="165">
        <v>52.22419</v>
      </c>
      <c r="X48" s="154" t="s">
        <v>251</v>
      </c>
    </row>
    <row r="49" spans="1:24" ht="13.5" customHeight="1">
      <c r="A49" s="162" t="s">
        <v>253</v>
      </c>
      <c r="B49" s="167" t="s">
        <v>254</v>
      </c>
      <c r="C49" s="163">
        <v>1738301</v>
      </c>
      <c r="D49" s="163">
        <v>25199</v>
      </c>
      <c r="E49" s="163">
        <v>822481</v>
      </c>
      <c r="F49" s="163">
        <v>915820</v>
      </c>
      <c r="G49" s="164">
        <v>89.80815</v>
      </c>
      <c r="H49" s="163">
        <v>228366</v>
      </c>
      <c r="I49" s="163">
        <v>944198</v>
      </c>
      <c r="J49" s="163">
        <v>540538</v>
      </c>
      <c r="K49" s="165">
        <v>13.33055</v>
      </c>
      <c r="L49" s="165">
        <v>55.11627</v>
      </c>
      <c r="M49" s="165">
        <v>31.55317</v>
      </c>
      <c r="N49" s="163">
        <v>719154</v>
      </c>
      <c r="O49" s="163">
        <v>716740</v>
      </c>
      <c r="P49" s="163">
        <v>1678793</v>
      </c>
      <c r="Q49" s="166">
        <v>2.34226</v>
      </c>
      <c r="R49" s="165">
        <v>81.43461434995626</v>
      </c>
      <c r="S49" s="165">
        <v>24.18624059784071</v>
      </c>
      <c r="T49" s="165">
        <v>57.248373752115555</v>
      </c>
      <c r="U49" s="165">
        <v>236.69810742404738</v>
      </c>
      <c r="V49" s="165">
        <v>48.64474</v>
      </c>
      <c r="W49" s="165">
        <v>50.41059</v>
      </c>
      <c r="X49" s="154" t="s">
        <v>253</v>
      </c>
    </row>
    <row r="50" spans="1:24" ht="13.5" customHeight="1">
      <c r="A50" s="162" t="s">
        <v>255</v>
      </c>
      <c r="B50" s="167" t="s">
        <v>256</v>
      </c>
      <c r="C50" s="163">
        <v>1123852</v>
      </c>
      <c r="D50" s="163">
        <v>22861</v>
      </c>
      <c r="E50" s="163">
        <v>533414</v>
      </c>
      <c r="F50" s="163">
        <v>590438</v>
      </c>
      <c r="G50" s="164">
        <v>90.34209</v>
      </c>
      <c r="H50" s="163">
        <v>135272</v>
      </c>
      <c r="I50" s="163">
        <v>596527</v>
      </c>
      <c r="J50" s="163">
        <v>369192</v>
      </c>
      <c r="K50" s="165">
        <v>12.28639</v>
      </c>
      <c r="L50" s="165">
        <v>54.18092</v>
      </c>
      <c r="M50" s="165">
        <v>33.5327</v>
      </c>
      <c r="N50" s="163">
        <v>489249</v>
      </c>
      <c r="O50" s="163">
        <v>487679</v>
      </c>
      <c r="P50" s="163">
        <v>1082266</v>
      </c>
      <c r="Q50" s="166">
        <v>2.21922</v>
      </c>
      <c r="R50" s="165">
        <v>84.5668343595512</v>
      </c>
      <c r="S50" s="165">
        <v>22.676593012554335</v>
      </c>
      <c r="T50" s="165">
        <v>61.890241346996866</v>
      </c>
      <c r="U50" s="165">
        <v>272.9256608906499</v>
      </c>
      <c r="V50" s="165">
        <v>49.80419</v>
      </c>
      <c r="W50" s="165">
        <v>51.70557</v>
      </c>
      <c r="X50" s="154" t="s">
        <v>255</v>
      </c>
    </row>
    <row r="51" spans="1:24" ht="13.5" customHeight="1">
      <c r="A51" s="162" t="s">
        <v>257</v>
      </c>
      <c r="B51" s="167" t="s">
        <v>258</v>
      </c>
      <c r="C51" s="163">
        <v>1069576</v>
      </c>
      <c r="D51" s="163">
        <v>17005</v>
      </c>
      <c r="E51" s="163">
        <v>504763</v>
      </c>
      <c r="F51" s="163">
        <v>564813</v>
      </c>
      <c r="G51" s="164">
        <v>89.36816</v>
      </c>
      <c r="H51" s="163">
        <v>139773</v>
      </c>
      <c r="I51" s="163">
        <v>568255</v>
      </c>
      <c r="J51" s="163">
        <v>344543</v>
      </c>
      <c r="K51" s="165">
        <v>13.2792</v>
      </c>
      <c r="L51" s="165">
        <v>53.98733</v>
      </c>
      <c r="M51" s="165">
        <v>32.73347</v>
      </c>
      <c r="N51" s="163">
        <v>470055</v>
      </c>
      <c r="O51" s="163">
        <v>468575</v>
      </c>
      <c r="P51" s="163">
        <v>1030106</v>
      </c>
      <c r="Q51" s="166">
        <v>2.19838</v>
      </c>
      <c r="R51" s="165">
        <v>85.22863855135458</v>
      </c>
      <c r="S51" s="165">
        <v>24.596879921866062</v>
      </c>
      <c r="T51" s="165">
        <v>60.631758629488516</v>
      </c>
      <c r="U51" s="165">
        <v>246.50182796391294</v>
      </c>
      <c r="V51" s="165">
        <v>49.27862</v>
      </c>
      <c r="W51" s="165">
        <v>51.44404</v>
      </c>
      <c r="X51" s="154" t="s">
        <v>257</v>
      </c>
    </row>
    <row r="52" spans="1:24" ht="13.5" customHeight="1">
      <c r="A52" s="162" t="s">
        <v>259</v>
      </c>
      <c r="B52" s="167" t="s">
        <v>17</v>
      </c>
      <c r="C52" s="163">
        <v>1588256</v>
      </c>
      <c r="D52" s="163">
        <v>44790</v>
      </c>
      <c r="E52" s="163">
        <v>748306</v>
      </c>
      <c r="F52" s="163">
        <v>839950</v>
      </c>
      <c r="G52" s="164">
        <v>89.08935</v>
      </c>
      <c r="H52" s="163">
        <v>205381</v>
      </c>
      <c r="I52" s="163">
        <v>832194</v>
      </c>
      <c r="J52" s="163">
        <v>505891</v>
      </c>
      <c r="K52" s="165">
        <v>13.30648</v>
      </c>
      <c r="L52" s="165">
        <v>53.91722</v>
      </c>
      <c r="M52" s="165">
        <v>32.7763</v>
      </c>
      <c r="N52" s="163">
        <v>728179</v>
      </c>
      <c r="O52" s="163">
        <v>725855</v>
      </c>
      <c r="P52" s="163">
        <v>1528471</v>
      </c>
      <c r="Q52" s="166">
        <v>2.10575</v>
      </c>
      <c r="R52" s="165">
        <v>85.4694938920492</v>
      </c>
      <c r="S52" s="165">
        <v>24.679461760118436</v>
      </c>
      <c r="T52" s="165">
        <v>60.79003213193077</v>
      </c>
      <c r="U52" s="165">
        <v>246.31830597767075</v>
      </c>
      <c r="V52" s="165">
        <v>49.43124</v>
      </c>
      <c r="W52" s="165">
        <v>52.02103</v>
      </c>
      <c r="X52" s="154" t="s">
        <v>259</v>
      </c>
    </row>
    <row r="53" spans="1:24" ht="13.5" customHeight="1">
      <c r="A53" s="162" t="s">
        <v>260</v>
      </c>
      <c r="B53" s="167" t="s">
        <v>261</v>
      </c>
      <c r="C53" s="163">
        <v>1467480</v>
      </c>
      <c r="D53" s="163">
        <v>28372</v>
      </c>
      <c r="E53" s="163">
        <v>722812</v>
      </c>
      <c r="F53" s="163">
        <v>744668</v>
      </c>
      <c r="G53" s="164">
        <v>97.065</v>
      </c>
      <c r="H53" s="163">
        <v>243246</v>
      </c>
      <c r="I53" s="163">
        <v>871154</v>
      </c>
      <c r="J53" s="163">
        <v>324708</v>
      </c>
      <c r="K53" s="165">
        <v>16.90255</v>
      </c>
      <c r="L53" s="165">
        <v>60.5343</v>
      </c>
      <c r="M53" s="165">
        <v>22.56314</v>
      </c>
      <c r="N53" s="163">
        <v>614708</v>
      </c>
      <c r="O53" s="163">
        <v>613294</v>
      </c>
      <c r="P53" s="163">
        <v>1430169</v>
      </c>
      <c r="Q53" s="166">
        <v>2.33195</v>
      </c>
      <c r="R53" s="165">
        <v>65.19559113543644</v>
      </c>
      <c r="S53" s="165">
        <v>27.92227321460959</v>
      </c>
      <c r="T53" s="165">
        <v>37.27331792082686</v>
      </c>
      <c r="U53" s="165">
        <v>133.48955378505713</v>
      </c>
      <c r="V53" s="165">
        <v>43.37778</v>
      </c>
      <c r="W53" s="165">
        <v>43.99426</v>
      </c>
      <c r="X53" s="154" t="s">
        <v>260</v>
      </c>
    </row>
    <row r="54" ht="12">
      <c r="A54" s="168" t="s">
        <v>262</v>
      </c>
    </row>
    <row r="55" ht="12">
      <c r="A55" s="168" t="s">
        <v>263</v>
      </c>
    </row>
    <row r="56" ht="12">
      <c r="A56" s="168" t="s">
        <v>264</v>
      </c>
    </row>
    <row r="57" spans="1:18" ht="12">
      <c r="A57" s="168" t="s">
        <v>265</v>
      </c>
      <c r="R57" s="169"/>
    </row>
  </sheetData>
  <sheetProtection/>
  <mergeCells count="6">
    <mergeCell ref="A1:M1"/>
    <mergeCell ref="C3:G4"/>
    <mergeCell ref="H3:M3"/>
    <mergeCell ref="A4:B5"/>
    <mergeCell ref="H4:J4"/>
    <mergeCell ref="K4:M4"/>
  </mergeCells>
  <printOptions horizontalCentered="1"/>
  <pageMargins left="0.5905511811023623" right="0.5905511811023623" top="0.5905511811023623" bottom="0.5511811023622047" header="0.5118110236220472" footer="0.2755905511811024"/>
  <pageSetup firstPageNumber="137" useFirstPageNumber="1" horizontalDpi="600" verticalDpi="600" orientation="portrait" paperSize="9" scale="95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8.3984375" style="171" customWidth="1"/>
    <col min="2" max="2" width="5.3984375" style="171" customWidth="1"/>
    <col min="3" max="3" width="11.59765625" style="171" customWidth="1"/>
    <col min="4" max="4" width="7.59765625" style="172" customWidth="1"/>
    <col min="5" max="6" width="7.59765625" style="173" customWidth="1"/>
    <col min="7" max="7" width="12.59765625" style="171" customWidth="1"/>
    <col min="8" max="9" width="7.59765625" style="171" customWidth="1"/>
    <col min="10" max="10" width="7.5" style="171" customWidth="1"/>
    <col min="11" max="16384" width="9" style="171" customWidth="1"/>
  </cols>
  <sheetData>
    <row r="2" ht="24.75" customHeight="1">
      <c r="A2" s="170" t="s">
        <v>266</v>
      </c>
    </row>
    <row r="3" spans="1:10" ht="24.75" customHeight="1" thickBot="1">
      <c r="A3" s="174"/>
      <c r="B3" s="175"/>
      <c r="C3" s="175"/>
      <c r="D3" s="176"/>
      <c r="E3" s="177"/>
      <c r="F3" s="177"/>
      <c r="G3" s="175"/>
      <c r="H3" s="174" t="s">
        <v>267</v>
      </c>
      <c r="I3" s="175"/>
      <c r="J3" s="175"/>
    </row>
    <row r="4" spans="1:11" ht="27.75" customHeight="1">
      <c r="A4" s="252" t="s">
        <v>268</v>
      </c>
      <c r="B4" s="253"/>
      <c r="C4" s="254" t="s">
        <v>269</v>
      </c>
      <c r="D4" s="256" t="s">
        <v>270</v>
      </c>
      <c r="E4" s="257"/>
      <c r="F4" s="258"/>
      <c r="G4" s="254" t="s">
        <v>271</v>
      </c>
      <c r="H4" s="259" t="s">
        <v>272</v>
      </c>
      <c r="I4" s="260"/>
      <c r="J4" s="261"/>
      <c r="K4" s="178"/>
    </row>
    <row r="5" spans="1:10" ht="24.75" customHeight="1">
      <c r="A5" s="179"/>
      <c r="B5" s="180"/>
      <c r="C5" s="255"/>
      <c r="D5" s="181" t="s">
        <v>273</v>
      </c>
      <c r="E5" s="182" t="s">
        <v>274</v>
      </c>
      <c r="F5" s="183" t="s">
        <v>275</v>
      </c>
      <c r="G5" s="255"/>
      <c r="H5" s="184" t="s">
        <v>273</v>
      </c>
      <c r="I5" s="184" t="s">
        <v>274</v>
      </c>
      <c r="J5" s="185" t="s">
        <v>275</v>
      </c>
    </row>
    <row r="6" spans="1:10" ht="24.75" customHeight="1">
      <c r="A6" s="186" t="s">
        <v>276</v>
      </c>
      <c r="B6" s="187">
        <v>1920</v>
      </c>
      <c r="C6" s="188">
        <v>1415582</v>
      </c>
      <c r="D6" s="189">
        <v>39.3</v>
      </c>
      <c r="E6" s="189">
        <v>55.3</v>
      </c>
      <c r="F6" s="189">
        <v>5.4</v>
      </c>
      <c r="G6" s="190">
        <v>55963053</v>
      </c>
      <c r="H6" s="191">
        <v>36.5</v>
      </c>
      <c r="I6" s="192">
        <v>58.3</v>
      </c>
      <c r="J6" s="193">
        <v>5.3</v>
      </c>
    </row>
    <row r="7" spans="1:10" ht="24.75" customHeight="1">
      <c r="A7" s="186" t="s">
        <v>1</v>
      </c>
      <c r="B7" s="187">
        <v>1925</v>
      </c>
      <c r="C7" s="188">
        <v>1472193</v>
      </c>
      <c r="D7" s="189">
        <v>39.8</v>
      </c>
      <c r="E7" s="189">
        <v>54.7</v>
      </c>
      <c r="F7" s="189">
        <v>5.5</v>
      </c>
      <c r="G7" s="190">
        <v>59736822</v>
      </c>
      <c r="H7" s="191">
        <v>36.7</v>
      </c>
      <c r="I7" s="192">
        <v>58.2</v>
      </c>
      <c r="J7" s="193">
        <v>5.1</v>
      </c>
    </row>
    <row r="8" spans="1:10" ht="24.75" customHeight="1">
      <c r="A8" s="186" t="s">
        <v>277</v>
      </c>
      <c r="B8" s="187">
        <v>1930</v>
      </c>
      <c r="C8" s="188">
        <v>1556690</v>
      </c>
      <c r="D8" s="189">
        <v>40.1</v>
      </c>
      <c r="E8" s="189">
        <v>54.6</v>
      </c>
      <c r="F8" s="189">
        <v>5.4</v>
      </c>
      <c r="G8" s="190">
        <v>64450005</v>
      </c>
      <c r="H8" s="191">
        <v>36.6</v>
      </c>
      <c r="I8" s="192">
        <v>58.7</v>
      </c>
      <c r="J8" s="193">
        <v>4.8</v>
      </c>
    </row>
    <row r="9" spans="1:10" ht="24.75" customHeight="1">
      <c r="A9" s="186" t="s">
        <v>3</v>
      </c>
      <c r="B9" s="187">
        <v>1935</v>
      </c>
      <c r="C9" s="188">
        <v>1591466</v>
      </c>
      <c r="D9" s="189">
        <v>40.8</v>
      </c>
      <c r="E9" s="189">
        <v>53.5</v>
      </c>
      <c r="F9" s="189">
        <v>5.7</v>
      </c>
      <c r="G9" s="190">
        <v>69254148</v>
      </c>
      <c r="H9" s="194">
        <v>36.9</v>
      </c>
      <c r="I9" s="192">
        <v>58.5</v>
      </c>
      <c r="J9" s="193">
        <v>4.7</v>
      </c>
    </row>
    <row r="10" spans="1:10" ht="24.75" customHeight="1">
      <c r="A10" s="186" t="s">
        <v>4</v>
      </c>
      <c r="B10" s="187">
        <v>1940</v>
      </c>
      <c r="C10" s="188">
        <v>1589467</v>
      </c>
      <c r="D10" s="189">
        <v>40</v>
      </c>
      <c r="E10" s="189">
        <v>53.6</v>
      </c>
      <c r="F10" s="189">
        <v>6.3</v>
      </c>
      <c r="G10" s="190">
        <v>73114308</v>
      </c>
      <c r="H10" s="191">
        <v>36.1</v>
      </c>
      <c r="I10" s="192">
        <v>59.2</v>
      </c>
      <c r="J10" s="193">
        <v>4.7</v>
      </c>
    </row>
    <row r="11" spans="1:10" ht="24.75" customHeight="1">
      <c r="A11" s="186" t="s">
        <v>5</v>
      </c>
      <c r="B11" s="187">
        <v>1947</v>
      </c>
      <c r="C11" s="188">
        <v>1746305</v>
      </c>
      <c r="D11" s="195" t="s">
        <v>278</v>
      </c>
      <c r="E11" s="196" t="s">
        <v>278</v>
      </c>
      <c r="F11" s="197" t="s">
        <v>278</v>
      </c>
      <c r="G11" s="190">
        <v>78101473</v>
      </c>
      <c r="H11" s="198" t="s">
        <v>279</v>
      </c>
      <c r="I11" s="198" t="s">
        <v>280</v>
      </c>
      <c r="J11" s="199" t="s">
        <v>280</v>
      </c>
    </row>
    <row r="12" spans="1:10" ht="24.75" customHeight="1">
      <c r="A12" s="186" t="s">
        <v>6</v>
      </c>
      <c r="B12" s="187">
        <v>1950</v>
      </c>
      <c r="C12" s="188">
        <v>1804118</v>
      </c>
      <c r="D12" s="189">
        <v>37.7</v>
      </c>
      <c r="E12" s="189">
        <v>56.8</v>
      </c>
      <c r="F12" s="189">
        <v>5.5</v>
      </c>
      <c r="G12" s="190">
        <v>84114574</v>
      </c>
      <c r="H12" s="191">
        <v>35.4</v>
      </c>
      <c r="I12" s="192">
        <v>59.6</v>
      </c>
      <c r="J12" s="193">
        <v>4.9</v>
      </c>
    </row>
    <row r="13" spans="1:11" ht="24.75" customHeight="1">
      <c r="A13" s="186" t="s">
        <v>7</v>
      </c>
      <c r="B13" s="187">
        <v>1955</v>
      </c>
      <c r="C13" s="188">
        <v>2044112</v>
      </c>
      <c r="D13" s="189">
        <v>37</v>
      </c>
      <c r="E13" s="189">
        <v>56.8</v>
      </c>
      <c r="F13" s="189">
        <v>6.2</v>
      </c>
      <c r="G13" s="190">
        <v>90076594</v>
      </c>
      <c r="H13" s="191">
        <v>33.5</v>
      </c>
      <c r="I13" s="192">
        <v>61.3</v>
      </c>
      <c r="J13" s="193">
        <v>5.3</v>
      </c>
      <c r="K13" s="200"/>
    </row>
    <row r="14" spans="1:11" ht="24.75" customHeight="1">
      <c r="A14" s="186" t="s">
        <v>8</v>
      </c>
      <c r="B14" s="187">
        <v>1960</v>
      </c>
      <c r="C14" s="188">
        <v>1963104</v>
      </c>
      <c r="D14" s="189">
        <v>36.6</v>
      </c>
      <c r="E14" s="189">
        <v>56.2</v>
      </c>
      <c r="F14" s="189">
        <v>7.2</v>
      </c>
      <c r="G14" s="190">
        <v>94301623</v>
      </c>
      <c r="H14" s="191">
        <v>30.2</v>
      </c>
      <c r="I14" s="192">
        <v>64.1</v>
      </c>
      <c r="J14" s="193">
        <v>5.7</v>
      </c>
      <c r="K14" s="201"/>
    </row>
    <row r="15" spans="1:11" ht="24.75" customHeight="1">
      <c r="A15" s="186" t="s">
        <v>9</v>
      </c>
      <c r="B15" s="187">
        <v>1965</v>
      </c>
      <c r="C15" s="188">
        <v>1853541</v>
      </c>
      <c r="D15" s="189">
        <v>32.1</v>
      </c>
      <c r="E15" s="189">
        <v>59.5</v>
      </c>
      <c r="F15" s="189">
        <v>8.5</v>
      </c>
      <c r="G15" s="190">
        <v>99209137</v>
      </c>
      <c r="H15" s="191">
        <v>25.7</v>
      </c>
      <c r="I15" s="192">
        <v>68</v>
      </c>
      <c r="J15" s="193">
        <v>6.3</v>
      </c>
      <c r="K15" s="201"/>
    </row>
    <row r="16" spans="1:11" ht="24.75" customHeight="1">
      <c r="A16" s="186" t="s">
        <v>10</v>
      </c>
      <c r="B16" s="187">
        <v>1970</v>
      </c>
      <c r="C16" s="188">
        <v>1729150</v>
      </c>
      <c r="D16" s="189">
        <v>27.1</v>
      </c>
      <c r="E16" s="189">
        <v>62.8</v>
      </c>
      <c r="F16" s="189">
        <v>10.1</v>
      </c>
      <c r="G16" s="190">
        <v>104665171</v>
      </c>
      <c r="H16" s="191">
        <v>24</v>
      </c>
      <c r="I16" s="192">
        <v>68.9</v>
      </c>
      <c r="J16" s="193">
        <v>7.1</v>
      </c>
      <c r="K16" s="201"/>
    </row>
    <row r="17" spans="1:11" ht="24.75" customHeight="1">
      <c r="A17" s="186" t="s">
        <v>11</v>
      </c>
      <c r="B17" s="187">
        <v>1975</v>
      </c>
      <c r="C17" s="188">
        <v>1723902</v>
      </c>
      <c r="D17" s="189">
        <v>23.8</v>
      </c>
      <c r="E17" s="189">
        <v>64.7</v>
      </c>
      <c r="F17" s="189">
        <v>11.5</v>
      </c>
      <c r="G17" s="190">
        <v>111939643</v>
      </c>
      <c r="H17" s="191">
        <v>24.3</v>
      </c>
      <c r="I17" s="192">
        <v>67.7</v>
      </c>
      <c r="J17" s="193">
        <v>7.9</v>
      </c>
      <c r="K17" s="201"/>
    </row>
    <row r="18" spans="1:11" ht="24.75" customHeight="1">
      <c r="A18" s="186" t="s">
        <v>12</v>
      </c>
      <c r="B18" s="187">
        <v>1980</v>
      </c>
      <c r="C18" s="188">
        <v>1784623</v>
      </c>
      <c r="D18" s="189">
        <v>22.4</v>
      </c>
      <c r="E18" s="189">
        <v>64.9</v>
      </c>
      <c r="F18" s="189">
        <v>12.7</v>
      </c>
      <c r="G18" s="190">
        <v>117060396</v>
      </c>
      <c r="H18" s="191">
        <v>23.5</v>
      </c>
      <c r="I18" s="192">
        <v>67.4</v>
      </c>
      <c r="J18" s="193">
        <v>9.1</v>
      </c>
      <c r="K18" s="201"/>
    </row>
    <row r="19" spans="1:11" ht="24.75" customHeight="1">
      <c r="A19" s="186" t="s">
        <v>13</v>
      </c>
      <c r="B19" s="187">
        <v>1985</v>
      </c>
      <c r="C19" s="188">
        <v>1819270</v>
      </c>
      <c r="D19" s="189">
        <v>21.6</v>
      </c>
      <c r="E19" s="189">
        <v>64.2</v>
      </c>
      <c r="F19" s="189">
        <v>14.2</v>
      </c>
      <c r="G19" s="190">
        <v>121048923</v>
      </c>
      <c r="H19" s="191">
        <v>21.5</v>
      </c>
      <c r="I19" s="192">
        <v>68.2</v>
      </c>
      <c r="J19" s="193">
        <v>10.3</v>
      </c>
      <c r="K19" s="201"/>
    </row>
    <row r="20" spans="1:11" ht="24.75" customHeight="1">
      <c r="A20" s="186" t="s">
        <v>281</v>
      </c>
      <c r="B20" s="187">
        <v>1990</v>
      </c>
      <c r="C20" s="188">
        <v>1797824</v>
      </c>
      <c r="D20" s="189">
        <v>19.9</v>
      </c>
      <c r="E20" s="189">
        <v>63.5</v>
      </c>
      <c r="F20" s="189">
        <v>16.6</v>
      </c>
      <c r="G20" s="190">
        <v>123611167</v>
      </c>
      <c r="H20" s="191">
        <v>18.2</v>
      </c>
      <c r="I20" s="202">
        <v>69.7</v>
      </c>
      <c r="J20" s="193">
        <v>12.1</v>
      </c>
      <c r="K20" s="200"/>
    </row>
    <row r="21" spans="1:11" ht="24.75" customHeight="1">
      <c r="A21" s="186" t="s">
        <v>282</v>
      </c>
      <c r="B21" s="187">
        <v>1995</v>
      </c>
      <c r="C21" s="188">
        <v>1794224</v>
      </c>
      <c r="D21" s="189">
        <v>17.8</v>
      </c>
      <c r="E21" s="189">
        <v>62.4</v>
      </c>
      <c r="F21" s="189">
        <v>19.7</v>
      </c>
      <c r="G21" s="190">
        <v>125570246</v>
      </c>
      <c r="H21" s="191">
        <v>16</v>
      </c>
      <c r="I21" s="192">
        <v>69.5</v>
      </c>
      <c r="J21" s="193">
        <v>14.6</v>
      </c>
      <c r="K21" s="201"/>
    </row>
    <row r="22" spans="1:11" ht="24.75" customHeight="1">
      <c r="A22" s="186" t="s">
        <v>16</v>
      </c>
      <c r="B22" s="187">
        <v>2000</v>
      </c>
      <c r="C22" s="188">
        <v>1786194</v>
      </c>
      <c r="D22" s="189">
        <v>15.7</v>
      </c>
      <c r="E22" s="189">
        <v>61.7</v>
      </c>
      <c r="F22" s="189">
        <v>22.6</v>
      </c>
      <c r="G22" s="190">
        <v>126925843</v>
      </c>
      <c r="H22" s="189">
        <v>14.6</v>
      </c>
      <c r="I22" s="189">
        <v>68.1</v>
      </c>
      <c r="J22" s="203">
        <v>17.4</v>
      </c>
      <c r="K22" s="201"/>
    </row>
    <row r="23" spans="1:11" ht="24.75" customHeight="1">
      <c r="A23" s="186" t="s">
        <v>283</v>
      </c>
      <c r="B23" s="187">
        <v>2005</v>
      </c>
      <c r="C23" s="188">
        <v>1753179</v>
      </c>
      <c r="D23" s="189">
        <v>14.4</v>
      </c>
      <c r="E23" s="189">
        <v>60.8</v>
      </c>
      <c r="F23" s="189">
        <v>24.8</v>
      </c>
      <c r="G23" s="204">
        <v>127767994</v>
      </c>
      <c r="H23" s="189">
        <v>13.8</v>
      </c>
      <c r="I23" s="189">
        <v>66.1</v>
      </c>
      <c r="J23" s="203">
        <v>20.2</v>
      </c>
      <c r="K23" s="201"/>
    </row>
    <row r="24" spans="1:11" ht="24.75" customHeight="1">
      <c r="A24" s="205" t="s">
        <v>284</v>
      </c>
      <c r="B24" s="206">
        <v>2010</v>
      </c>
      <c r="C24" s="207">
        <v>1706242</v>
      </c>
      <c r="D24" s="208">
        <v>13.7</v>
      </c>
      <c r="E24" s="208">
        <v>59.8</v>
      </c>
      <c r="F24" s="208">
        <v>26.5</v>
      </c>
      <c r="G24" s="209">
        <v>128057352</v>
      </c>
      <c r="H24" s="208">
        <v>13.2</v>
      </c>
      <c r="I24" s="208">
        <v>63.8</v>
      </c>
      <c r="J24" s="210">
        <v>23</v>
      </c>
      <c r="K24" s="211"/>
    </row>
    <row r="25" spans="1:11" ht="24.75" customHeight="1">
      <c r="A25" s="186" t="s">
        <v>285</v>
      </c>
      <c r="B25" s="187">
        <v>2015</v>
      </c>
      <c r="C25" s="190">
        <v>1648177</v>
      </c>
      <c r="D25" s="189">
        <v>13.5409874479</v>
      </c>
      <c r="E25" s="189">
        <v>57.0318658016</v>
      </c>
      <c r="F25" s="189">
        <v>29.4271467505</v>
      </c>
      <c r="G25" s="204">
        <v>127094745</v>
      </c>
      <c r="H25" s="192">
        <v>12.6446077664</v>
      </c>
      <c r="I25" s="192">
        <v>60.7196248785</v>
      </c>
      <c r="J25" s="193">
        <v>26.6357673551</v>
      </c>
      <c r="K25" s="212"/>
    </row>
    <row r="26" spans="1:11" ht="24.75" customHeight="1" thickBot="1">
      <c r="A26" s="213" t="s">
        <v>286</v>
      </c>
      <c r="B26" s="214">
        <v>2020</v>
      </c>
      <c r="C26" s="215">
        <v>1588256</v>
      </c>
      <c r="D26" s="216">
        <v>13.3</v>
      </c>
      <c r="E26" s="216">
        <v>53.9</v>
      </c>
      <c r="F26" s="216">
        <v>32.8</v>
      </c>
      <c r="G26" s="217">
        <v>126146099</v>
      </c>
      <c r="H26" s="218">
        <v>12.13796</v>
      </c>
      <c r="I26" s="218">
        <v>59.1837</v>
      </c>
      <c r="J26" s="219">
        <v>28.67834</v>
      </c>
      <c r="K26" s="212"/>
    </row>
    <row r="27" spans="1:10" ht="13.5" customHeight="1">
      <c r="A27" s="178"/>
      <c r="B27" s="178"/>
      <c r="C27" s="220"/>
      <c r="D27" s="221"/>
      <c r="E27" s="222"/>
      <c r="F27" s="223"/>
      <c r="G27" s="178"/>
      <c r="H27" s="224"/>
      <c r="I27" s="224"/>
      <c r="J27" s="224"/>
    </row>
    <row r="28" spans="1:10" ht="13.5" customHeight="1">
      <c r="A28" s="225" t="s">
        <v>287</v>
      </c>
      <c r="B28" s="178"/>
      <c r="C28" s="220"/>
      <c r="D28" s="221"/>
      <c r="E28" s="222"/>
      <c r="F28" s="223"/>
      <c r="G28" s="178"/>
      <c r="H28" s="224"/>
      <c r="I28" s="224"/>
      <c r="J28" s="224"/>
    </row>
    <row r="29" spans="1:12" ht="14.25">
      <c r="A29" s="225" t="s">
        <v>288</v>
      </c>
      <c r="L29" s="226"/>
    </row>
    <row r="30" ht="14.25">
      <c r="A30" s="225"/>
    </row>
  </sheetData>
  <sheetProtection/>
  <mergeCells count="5">
    <mergeCell ref="A4:B4"/>
    <mergeCell ref="C4:C5"/>
    <mergeCell ref="D4:F4"/>
    <mergeCell ref="G4:G5"/>
    <mergeCell ref="H4:J4"/>
  </mergeCells>
  <printOptions/>
  <pageMargins left="0.5905511811023623" right="0.5905511811023623" top="0.4724409448818898" bottom="0" header="0.35433070866141736" footer="0.2755905511811024"/>
  <pageSetup firstPageNumber="13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鹿児島県</cp:lastModifiedBy>
  <cp:lastPrinted>2022-02-22T10:29:06Z</cp:lastPrinted>
  <dcterms:created xsi:type="dcterms:W3CDTF">2001-11-30T00:21:41Z</dcterms:created>
  <dcterms:modified xsi:type="dcterms:W3CDTF">2023-02-15T02:07:33Z</dcterms:modified>
  <cp:category/>
  <cp:version/>
  <cp:contentType/>
  <cp:contentStatus/>
</cp:coreProperties>
</file>