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実数" sheetId="1" r:id="rId1"/>
    <sheet name="伸び率" sheetId="2" r:id="rId2"/>
  </sheets>
  <definedNames/>
  <calcPr fullCalcOnLoad="1"/>
</workbook>
</file>

<file path=xl/sharedStrings.xml><?xml version="1.0" encoding="utf-8"?>
<sst xmlns="http://schemas.openxmlformats.org/spreadsheetml/2006/main" count="166" uniqueCount="76">
  <si>
    <t>項目</t>
  </si>
  <si>
    <t>1</t>
  </si>
  <si>
    <t>(1)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</si>
  <si>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</si>
  <si>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</si>
  <si>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</si>
  <si>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</si>
  <si>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</si>
  <si>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</si>
  <si>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</si>
  <si>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</si>
  <si>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</si>
  <si>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</si>
  <si>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</si>
  <si>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</si>
  <si>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(2)</t>
  </si>
  <si>
    <t>2</t>
  </si>
  <si>
    <t>3</t>
  </si>
  <si>
    <t>(a)</t>
  </si>
  <si>
    <t>(b)</t>
  </si>
  <si>
    <t>(c)</t>
  </si>
  <si>
    <t>4</t>
  </si>
  <si>
    <t>5</t>
  </si>
  <si>
    <t>対前年度増加率</t>
  </si>
  <si>
    <t xml:space="preserve"> 項　目　　　　　年　度</t>
  </si>
  <si>
    <t xml:space="preserve"> 項　目　　　　　年　度</t>
  </si>
  <si>
    <t xml:space="preserve">  （１）家計最終消費支出</t>
  </si>
  <si>
    <t xml:space="preserve">        e．家具・家庭用機器・家事サービス</t>
  </si>
  <si>
    <t xml:space="preserve">        f．保健・医療</t>
  </si>
  <si>
    <t xml:space="preserve">        g．交通</t>
  </si>
  <si>
    <t xml:space="preserve">  （２）対家計民間非営利団体最終消費支出</t>
  </si>
  <si>
    <t xml:space="preserve">  （１）総固定資本形成</t>
  </si>
  <si>
    <t xml:space="preserve">        ａ．民   間</t>
  </si>
  <si>
    <t xml:space="preserve">           (ａ)　住    宅</t>
  </si>
  <si>
    <t xml:space="preserve">           (ｂ)  企業設備</t>
  </si>
  <si>
    <t xml:space="preserve">        ｂ．公   的</t>
  </si>
  <si>
    <t xml:space="preserve">           (ｂ)　企業設備</t>
  </si>
  <si>
    <t xml:space="preserve">  （２）在庫変動</t>
  </si>
  <si>
    <t xml:space="preserve">        ａ．民間企業</t>
  </si>
  <si>
    <r>
      <t xml:space="preserve">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ｂ．公的（公的企業・一般政府）</t>
    </r>
  </si>
  <si>
    <t>　６　県 内 総 生 産（支出側，実質：連鎖方式）</t>
  </si>
  <si>
    <t>（ 単位 : 百万円 ）</t>
  </si>
  <si>
    <t>１．民間最終消費支出</t>
  </si>
  <si>
    <t>３．県内総資本形成</t>
  </si>
  <si>
    <t>４．財貨・サ－ビスの移出入（純）・統計上の不突合・開差</t>
  </si>
  <si>
    <t>５．県内総生産（支出側）</t>
  </si>
  <si>
    <t>（ 単位 : ％ ）</t>
  </si>
  <si>
    <t>m</t>
  </si>
  <si>
    <t>m</t>
  </si>
  <si>
    <t>実　　数　（平成２７暦年連鎖価格）</t>
  </si>
  <si>
    <t>２．地方政府等最終消費支出</t>
  </si>
  <si>
    <t>－Ｈ２３－</t>
  </si>
  <si>
    <t>－Ｈ２４－</t>
  </si>
  <si>
    <t>－Ｈ２５－</t>
  </si>
  <si>
    <t>－Ｈ２６－</t>
  </si>
  <si>
    <t>－Ｈ２７－</t>
  </si>
  <si>
    <t>－Ｈ２８－</t>
  </si>
  <si>
    <t>－Ｈ２９－</t>
  </si>
  <si>
    <t>－Ｈ３０－</t>
  </si>
  <si>
    <t>－Ｒ１－</t>
  </si>
  <si>
    <t xml:space="preserve">        a．食料・非アルコール</t>
  </si>
  <si>
    <t xml:space="preserve">        b．アルコール飲料・たばこ</t>
  </si>
  <si>
    <t xml:space="preserve">        c．被服・履物</t>
  </si>
  <si>
    <t xml:space="preserve">        d．住宅・電気・ガス・水道</t>
  </si>
  <si>
    <t xml:space="preserve">        h．情報・通信</t>
  </si>
  <si>
    <t xml:space="preserve">        i．娯楽・スポーツ・文化</t>
  </si>
  <si>
    <t xml:space="preserve">        j．教育サービス</t>
  </si>
  <si>
    <t xml:space="preserve">        k．外食・宿泊サービス</t>
  </si>
  <si>
    <t xml:space="preserve">        l．保険・金融サービス</t>
  </si>
  <si>
    <t xml:space="preserve">        m．個別ケア・社会保護・その他</t>
  </si>
  <si>
    <t xml:space="preserve">           (ｃ)　一般政府（中央政府等・地方政府等）</t>
  </si>
  <si>
    <t>※連鎖方式による実質値は，加法整合性がない。</t>
  </si>
  <si>
    <t>－Ｒ２－</t>
  </si>
  <si>
    <t>－Ｒ２－</t>
  </si>
  <si>
    <t>－Ｒ３－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</si>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</sst>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000000000_ "/>
    <numFmt numFmtId="178" formatCode="_ * #,##0.0_ ;_ * \-#,##0.0_ ;_ * &quot;-&quot;?_ ;_ @_ "/>
    <numFmt numFmtId="179" formatCode="0_);\(0\)"/>
    <numFmt numFmtId="180" formatCode="#,##0.0\ ;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4"/>
      <name val="Arial"/>
      <family val="2"/>
    </font>
    <font>
      <sz val="12"/>
      <name val="ＭＳ ゴシック"/>
      <family val="3"/>
    </font>
    <font>
      <b/>
      <sz val="18"/>
      <name val="ＭＳ 明朝"/>
      <family val="1"/>
    </font>
    <font>
      <sz val="7"/>
      <name val="ＭＳ 明朝"/>
      <family val="1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3" fontId="4" fillId="33" borderId="0" xfId="60" applyNumberFormat="1" applyFont="1" applyFill="1" applyBorder="1" applyAlignment="1">
      <alignment/>
      <protection/>
    </xf>
    <xf numFmtId="3" fontId="8" fillId="33" borderId="0" xfId="60" applyNumberFormat="1" applyFont="1" applyFill="1" applyBorder="1" applyAlignment="1">
      <alignment/>
      <protection/>
    </xf>
    <xf numFmtId="3" fontId="8" fillId="33" borderId="10" xfId="60" applyNumberFormat="1" applyFont="1" applyFill="1" applyBorder="1" applyAlignment="1">
      <alignment/>
      <protection/>
    </xf>
    <xf numFmtId="3" fontId="8" fillId="33" borderId="0" xfId="60" applyNumberFormat="1" applyFont="1" applyFill="1" applyBorder="1" applyAlignment="1" applyProtection="1">
      <alignment/>
      <protection locked="0"/>
    </xf>
    <xf numFmtId="3" fontId="8" fillId="33" borderId="10" xfId="60" applyNumberFormat="1" applyFont="1" applyFill="1" applyBorder="1" applyAlignment="1" applyProtection="1">
      <alignment/>
      <protection locked="0"/>
    </xf>
    <xf numFmtId="3" fontId="8" fillId="33" borderId="11" xfId="60" applyNumberFormat="1" applyFont="1" applyFill="1" applyBorder="1" applyAlignment="1">
      <alignment/>
      <protection/>
    </xf>
    <xf numFmtId="3" fontId="8" fillId="33" borderId="12" xfId="60" applyNumberFormat="1" applyFont="1" applyFill="1" applyBorder="1" applyAlignment="1">
      <alignment/>
      <protection/>
    </xf>
    <xf numFmtId="3" fontId="8" fillId="33" borderId="13" xfId="60" applyNumberFormat="1" applyFont="1" applyFill="1" applyBorder="1" applyAlignment="1">
      <alignment vertical="center"/>
      <protection/>
    </xf>
    <xf numFmtId="3" fontId="8" fillId="33" borderId="14" xfId="60" applyNumberFormat="1" applyFont="1" applyFill="1" applyBorder="1" applyAlignment="1">
      <alignment vertical="center"/>
      <protection/>
    </xf>
    <xf numFmtId="3" fontId="3" fillId="33" borderId="15" xfId="60" applyNumberFormat="1" applyFont="1" applyFill="1" applyBorder="1" applyAlignment="1">
      <alignment/>
      <protection/>
    </xf>
    <xf numFmtId="3" fontId="6" fillId="33" borderId="0" xfId="60" applyNumberFormat="1" applyFont="1" applyFill="1" applyAlignment="1">
      <alignment horizontal="right"/>
      <protection/>
    </xf>
    <xf numFmtId="3" fontId="3" fillId="33" borderId="0" xfId="60" applyNumberFormat="1" applyFont="1" applyFill="1" applyAlignment="1">
      <alignment/>
      <protection/>
    </xf>
    <xf numFmtId="3" fontId="3" fillId="33" borderId="0" xfId="60" applyNumberFormat="1" applyFont="1" applyFill="1" applyBorder="1" applyAlignment="1">
      <alignment/>
      <protection/>
    </xf>
    <xf numFmtId="3" fontId="3" fillId="33" borderId="16" xfId="60" applyNumberFormat="1" applyFont="1" applyFill="1" applyBorder="1" applyAlignment="1">
      <alignment/>
      <protection/>
    </xf>
    <xf numFmtId="3" fontId="3" fillId="33" borderId="16" xfId="60" applyNumberFormat="1" applyFont="1" applyFill="1" applyBorder="1" applyAlignment="1" applyProtection="1">
      <alignment/>
      <protection locked="0"/>
    </xf>
    <xf numFmtId="3" fontId="3" fillId="33" borderId="0" xfId="60" applyNumberFormat="1" applyFont="1" applyFill="1" applyBorder="1" applyAlignment="1">
      <alignment horizontal="right"/>
      <protection/>
    </xf>
    <xf numFmtId="0" fontId="3" fillId="33" borderId="16" xfId="60" applyNumberFormat="1" applyFont="1" applyFill="1" applyBorder="1" applyAlignment="1">
      <alignment horizontal="center"/>
      <protection/>
    </xf>
    <xf numFmtId="179" fontId="3" fillId="33" borderId="16" xfId="60" applyNumberFormat="1" applyFont="1" applyFill="1" applyBorder="1" applyAlignment="1" quotePrefix="1">
      <alignment horizontal="center"/>
      <protection/>
    </xf>
    <xf numFmtId="0" fontId="3" fillId="33" borderId="17" xfId="60" applyNumberFormat="1" applyFont="1" applyFill="1" applyBorder="1" applyAlignment="1" quotePrefix="1">
      <alignment horizontal="center"/>
      <protection/>
    </xf>
    <xf numFmtId="0" fontId="3" fillId="33" borderId="16" xfId="60" applyNumberFormat="1" applyFont="1" applyFill="1" applyBorder="1" applyAlignment="1" quotePrefix="1">
      <alignment horizontal="center"/>
      <protection/>
    </xf>
    <xf numFmtId="3" fontId="6" fillId="33" borderId="0" xfId="60" applyNumberFormat="1" applyFont="1" applyFill="1" applyBorder="1" applyAlignment="1">
      <alignment horizontal="right"/>
      <protection/>
    </xf>
    <xf numFmtId="3" fontId="3" fillId="33" borderId="18" xfId="60" applyNumberFormat="1" applyFont="1" applyFill="1" applyBorder="1" applyAlignment="1" applyProtection="1">
      <alignment vertical="center"/>
      <protection locked="0"/>
    </xf>
    <xf numFmtId="0" fontId="3" fillId="33" borderId="18" xfId="60" applyNumberFormat="1" applyFont="1" applyFill="1" applyBorder="1" applyAlignment="1" quotePrefix="1">
      <alignment horizontal="center" vertical="center"/>
      <protection/>
    </xf>
    <xf numFmtId="3" fontId="3" fillId="33" borderId="17" xfId="60" applyNumberFormat="1" applyFont="1" applyFill="1" applyBorder="1" applyAlignment="1">
      <alignment horizontal="center" vertical="center"/>
      <protection/>
    </xf>
    <xf numFmtId="0" fontId="3" fillId="33" borderId="18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3" fontId="3" fillId="33" borderId="13" xfId="60" applyNumberFormat="1" applyFont="1" applyFill="1" applyBorder="1" applyAlignment="1" quotePrefix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8" fillId="33" borderId="12" xfId="60" applyNumberFormat="1" applyFont="1" applyFill="1" applyBorder="1" applyAlignment="1">
      <alignment horizontal="center"/>
      <protection/>
    </xf>
    <xf numFmtId="180" fontId="8" fillId="33" borderId="0" xfId="60" applyNumberFormat="1" applyFont="1" applyFill="1" applyBorder="1" applyAlignment="1">
      <alignment horizontal="center"/>
      <protection/>
    </xf>
    <xf numFmtId="180" fontId="8" fillId="33" borderId="13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3" fontId="0" fillId="0" borderId="0" xfId="0" applyNumberFormat="1" applyAlignment="1">
      <alignment/>
    </xf>
    <xf numFmtId="3" fontId="11" fillId="33" borderId="0" xfId="60" applyNumberFormat="1" applyFont="1" applyFill="1" applyAlignment="1">
      <alignment/>
      <protection/>
    </xf>
    <xf numFmtId="3" fontId="8" fillId="33" borderId="0" xfId="60" applyNumberFormat="1" applyFont="1" applyFill="1" applyAlignment="1">
      <alignment horizontal="right"/>
      <protection/>
    </xf>
    <xf numFmtId="3" fontId="3" fillId="33" borderId="14" xfId="60" applyNumberFormat="1" applyFont="1" applyFill="1" applyBorder="1" applyAlignment="1" quotePrefix="1">
      <alignment horizontal="center" vertical="center"/>
      <protection/>
    </xf>
    <xf numFmtId="180" fontId="8" fillId="33" borderId="12" xfId="60" applyNumberFormat="1" applyFont="1" applyFill="1" applyBorder="1" applyAlignment="1">
      <alignment/>
      <protection/>
    </xf>
    <xf numFmtId="180" fontId="8" fillId="33" borderId="19" xfId="60" applyNumberFormat="1" applyFont="1" applyFill="1" applyBorder="1" applyAlignment="1">
      <alignment/>
      <protection/>
    </xf>
    <xf numFmtId="180" fontId="8" fillId="33" borderId="0" xfId="60" applyNumberFormat="1" applyFont="1" applyFill="1" applyBorder="1" applyAlignment="1">
      <alignment/>
      <protection/>
    </xf>
    <xf numFmtId="180" fontId="8" fillId="33" borderId="10" xfId="60" applyNumberFormat="1" applyFont="1" applyFill="1" applyBorder="1" applyAlignment="1">
      <alignment/>
      <protection/>
    </xf>
    <xf numFmtId="180" fontId="8" fillId="33" borderId="0" xfId="60" applyNumberFormat="1" applyFont="1" applyFill="1" applyBorder="1" applyAlignment="1">
      <alignment horizontal="right"/>
      <protection/>
    </xf>
    <xf numFmtId="180" fontId="8" fillId="33" borderId="10" xfId="60" applyNumberFormat="1" applyFont="1" applyFill="1" applyBorder="1" applyAlignment="1">
      <alignment horizontal="right"/>
      <protection/>
    </xf>
    <xf numFmtId="180" fontId="8" fillId="33" borderId="13" xfId="60" applyNumberFormat="1" applyFont="1" applyFill="1" applyBorder="1" applyAlignment="1">
      <alignment vertical="center"/>
      <protection/>
    </xf>
    <xf numFmtId="180" fontId="8" fillId="33" borderId="14" xfId="60" applyNumberFormat="1" applyFont="1" applyFill="1" applyBorder="1" applyAlignment="1">
      <alignment vertical="center"/>
      <protection/>
    </xf>
    <xf numFmtId="178" fontId="8" fillId="33" borderId="0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0" zoomScaleNormal="70" zoomScalePageLayoutView="0" workbookViewId="0" topLeftCell="A13">
      <selection activeCell="E30" sqref="E30"/>
    </sheetView>
  </sheetViews>
  <sheetFormatPr defaultColWidth="9.140625" defaultRowHeight="15"/>
  <cols>
    <col min="1" max="1" width="65.00390625" style="29" customWidth="1"/>
    <col min="2" max="8" width="13.7109375" style="29" customWidth="1"/>
    <col min="9" max="12" width="13.7109375" style="30" customWidth="1"/>
    <col min="13" max="13" width="7.140625" style="29" customWidth="1"/>
    <col min="14" max="15" width="9.28125" style="29" bestFit="1" customWidth="1"/>
    <col min="16" max="16384" width="9.00390625" style="29" customWidth="1"/>
  </cols>
  <sheetData>
    <row r="1" spans="1:13" ht="22.5" customHeight="1">
      <c r="A1" s="3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/>
    </row>
    <row r="2" spans="1:13" ht="16.5" customHeight="1">
      <c r="A2" s="37"/>
      <c r="B2" s="11"/>
      <c r="C2" s="11"/>
      <c r="D2" s="11"/>
      <c r="E2" s="11"/>
      <c r="F2" s="11"/>
      <c r="G2" s="11"/>
      <c r="H2" s="11"/>
      <c r="I2" s="21"/>
      <c r="J2" s="21"/>
      <c r="K2" s="21"/>
      <c r="L2" s="21"/>
      <c r="M2" s="28"/>
    </row>
    <row r="3" spans="1:13" ht="16.5" customHeight="1">
      <c r="A3" s="38" t="s">
        <v>49</v>
      </c>
      <c r="B3" s="28"/>
      <c r="C3" s="16"/>
      <c r="D3" s="16"/>
      <c r="E3" s="28"/>
      <c r="F3" s="16"/>
      <c r="G3" s="16"/>
      <c r="H3" s="16"/>
      <c r="I3" s="16"/>
      <c r="J3" s="16"/>
      <c r="K3" s="16"/>
      <c r="L3" s="16" t="s">
        <v>41</v>
      </c>
      <c r="M3" s="28"/>
    </row>
    <row r="4" spans="1:13" s="26" customFormat="1" ht="16.5" customHeight="1">
      <c r="A4" s="24" t="s">
        <v>24</v>
      </c>
      <c r="B4" s="27" t="s">
        <v>51</v>
      </c>
      <c r="C4" s="27" t="s">
        <v>52</v>
      </c>
      <c r="D4" s="27" t="s">
        <v>53</v>
      </c>
      <c r="E4" s="27" t="s">
        <v>54</v>
      </c>
      <c r="F4" s="27" t="s">
        <v>55</v>
      </c>
      <c r="G4" s="27" t="s">
        <v>56</v>
      </c>
      <c r="H4" s="27" t="s">
        <v>57</v>
      </c>
      <c r="I4" s="27" t="s">
        <v>58</v>
      </c>
      <c r="J4" s="27" t="s">
        <v>59</v>
      </c>
      <c r="K4" s="27" t="s">
        <v>73</v>
      </c>
      <c r="L4" s="39" t="s">
        <v>74</v>
      </c>
      <c r="M4" s="25" t="s">
        <v>0</v>
      </c>
    </row>
    <row r="5" spans="1:15" ht="21.75" customHeight="1">
      <c r="A5" s="10" t="s">
        <v>42</v>
      </c>
      <c r="B5" s="6">
        <v>3422925.1225588154</v>
      </c>
      <c r="C5" s="2">
        <v>3463343.213201982</v>
      </c>
      <c r="D5" s="2">
        <v>3509153.8950274144</v>
      </c>
      <c r="E5" s="2">
        <v>3405194.5040393304</v>
      </c>
      <c r="F5" s="7">
        <v>3409571.526326037</v>
      </c>
      <c r="G5" s="7">
        <v>3395695.160961478</v>
      </c>
      <c r="H5" s="2">
        <v>3444997.7451826464</v>
      </c>
      <c r="I5" s="2">
        <v>3422878.2381962026</v>
      </c>
      <c r="J5" s="2">
        <v>3414848.4311914705</v>
      </c>
      <c r="K5" s="2">
        <v>3211463.8865941036</v>
      </c>
      <c r="L5" s="3">
        <v>3288585.179854765</v>
      </c>
      <c r="M5" s="19" t="s">
        <v>1</v>
      </c>
      <c r="O5" s="36"/>
    </row>
    <row r="6" spans="1:14" ht="21.75" customHeight="1">
      <c r="A6" s="14" t="s">
        <v>26</v>
      </c>
      <c r="B6" s="2">
        <v>3342712.789882549</v>
      </c>
      <c r="C6" s="2">
        <v>3372907.149802257</v>
      </c>
      <c r="D6" s="2">
        <v>3416412.731610066</v>
      </c>
      <c r="E6" s="2">
        <v>3320494.3718321323</v>
      </c>
      <c r="F6" s="2">
        <v>3316795.4219083674</v>
      </c>
      <c r="G6" s="2">
        <v>3296387.2814967367</v>
      </c>
      <c r="H6" s="2">
        <v>3343188.4098355137</v>
      </c>
      <c r="I6" s="2">
        <v>3337698.916982904</v>
      </c>
      <c r="J6" s="2">
        <v>3318697.5467493115</v>
      </c>
      <c r="K6" s="2">
        <v>3100288.425327713</v>
      </c>
      <c r="L6" s="3">
        <v>3182572.029716122</v>
      </c>
      <c r="M6" s="18" t="s">
        <v>2</v>
      </c>
      <c r="N6" s="36"/>
    </row>
    <row r="7" spans="1:13" ht="21.75" customHeight="1">
      <c r="A7" s="15" t="s">
        <v>60</v>
      </c>
      <c r="B7" s="2">
        <v>551842.2174840084</v>
      </c>
      <c r="C7" s="2">
        <v>562484.9785407725</v>
      </c>
      <c r="D7" s="2">
        <v>559966.9509594883</v>
      </c>
      <c r="E7" s="2">
        <v>546075.5873340142</v>
      </c>
      <c r="F7" s="2">
        <v>551923.4592445329</v>
      </c>
      <c r="G7" s="2">
        <v>546460.8610567516</v>
      </c>
      <c r="H7" s="2">
        <v>549078.4883720932</v>
      </c>
      <c r="I7" s="2">
        <v>548429.5366795369</v>
      </c>
      <c r="J7" s="2">
        <v>543709.090909091</v>
      </c>
      <c r="K7" s="2">
        <v>535794.8473282445</v>
      </c>
      <c r="L7" s="3">
        <v>544286.931818182</v>
      </c>
      <c r="M7" s="17" t="s">
        <v>3</v>
      </c>
    </row>
    <row r="8" spans="1:13" ht="21.75" customHeight="1">
      <c r="A8" s="14" t="s">
        <v>61</v>
      </c>
      <c r="B8" s="2">
        <v>114235.89743589745</v>
      </c>
      <c r="C8" s="2">
        <v>112096.80741503606</v>
      </c>
      <c r="D8" s="2">
        <v>111723.88831437436</v>
      </c>
      <c r="E8" s="2">
        <v>101681.6367265469</v>
      </c>
      <c r="F8" s="2">
        <v>105893.89389389388</v>
      </c>
      <c r="G8" s="2">
        <v>103440.59405940595</v>
      </c>
      <c r="H8" s="2">
        <v>100587.3786407767</v>
      </c>
      <c r="I8" s="2">
        <v>94277.56653992395</v>
      </c>
      <c r="J8" s="2">
        <v>92739.17050691241</v>
      </c>
      <c r="K8" s="2">
        <v>90359.75066785392</v>
      </c>
      <c r="L8" s="3">
        <v>88778.62595419845</v>
      </c>
      <c r="M8" s="17" t="s">
        <v>4</v>
      </c>
    </row>
    <row r="9" spans="1:13" ht="21.75" customHeight="1">
      <c r="A9" s="15" t="s">
        <v>62</v>
      </c>
      <c r="B9" s="2">
        <v>117815.12605042015</v>
      </c>
      <c r="C9" s="2">
        <v>120248.68835257081</v>
      </c>
      <c r="D9" s="2">
        <v>129533.889468196</v>
      </c>
      <c r="E9" s="2">
        <v>125798.786653185</v>
      </c>
      <c r="F9" s="2">
        <v>122828.85572139303</v>
      </c>
      <c r="G9" s="2">
        <v>107878.31207065751</v>
      </c>
      <c r="H9" s="2">
        <v>107073.3137829912</v>
      </c>
      <c r="I9" s="2">
        <v>109388.83447600392</v>
      </c>
      <c r="J9" s="2">
        <v>104537.86407766989</v>
      </c>
      <c r="K9" s="2">
        <v>94097.3963355834</v>
      </c>
      <c r="L9" s="3">
        <v>92179.8076923077</v>
      </c>
      <c r="M9" s="17" t="s">
        <v>5</v>
      </c>
    </row>
    <row r="10" spans="1:13" ht="21.75" customHeight="1">
      <c r="A10" s="14" t="s">
        <v>63</v>
      </c>
      <c r="B10" s="2">
        <v>691376.9841269843</v>
      </c>
      <c r="C10" s="2">
        <v>694459.7014925375</v>
      </c>
      <c r="D10" s="2">
        <v>690148.2587064678</v>
      </c>
      <c r="E10" s="2">
        <v>687182.7209533269</v>
      </c>
      <c r="F10" s="2">
        <v>682296.4824120604</v>
      </c>
      <c r="G10" s="2">
        <v>686867.6171079432</v>
      </c>
      <c r="H10" s="2">
        <v>697053.9165818924</v>
      </c>
      <c r="I10" s="2">
        <v>695672.7642276424</v>
      </c>
      <c r="J10" s="2">
        <v>702579.8575788403</v>
      </c>
      <c r="K10" s="2">
        <v>712658.4615384616</v>
      </c>
      <c r="L10" s="3">
        <v>718910.2822580644</v>
      </c>
      <c r="M10" s="17" t="s">
        <v>6</v>
      </c>
    </row>
    <row r="11" spans="1:13" ht="21.75" customHeight="1">
      <c r="A11" s="15" t="s">
        <v>27</v>
      </c>
      <c r="B11" s="2">
        <v>131454.1984732824</v>
      </c>
      <c r="C11" s="2">
        <v>139857.4317492416</v>
      </c>
      <c r="D11" s="2">
        <v>157613.00309597517</v>
      </c>
      <c r="E11" s="2">
        <v>144400.40040040037</v>
      </c>
      <c r="F11" s="2">
        <v>143090</v>
      </c>
      <c r="G11" s="2">
        <v>140513.5406218656</v>
      </c>
      <c r="H11" s="2">
        <v>142749.24165824061</v>
      </c>
      <c r="I11" s="2">
        <v>143557.59429153922</v>
      </c>
      <c r="J11" s="2">
        <v>137744.27860696512</v>
      </c>
      <c r="K11" s="2">
        <v>139811.1545988258</v>
      </c>
      <c r="L11" s="3">
        <v>145355.6851311953</v>
      </c>
      <c r="M11" s="17" t="s">
        <v>7</v>
      </c>
    </row>
    <row r="12" spans="1:13" ht="21.75" customHeight="1">
      <c r="A12" s="15" t="s">
        <v>28</v>
      </c>
      <c r="B12" s="2">
        <v>126788.94472361803</v>
      </c>
      <c r="C12" s="2">
        <v>127213.27967806834</v>
      </c>
      <c r="D12" s="2">
        <v>131280.96676737154</v>
      </c>
      <c r="E12" s="2">
        <v>133710.71071071064</v>
      </c>
      <c r="F12" s="2">
        <v>140685</v>
      </c>
      <c r="G12" s="2">
        <v>142592.5553319919</v>
      </c>
      <c r="H12" s="2">
        <v>148125.75452716294</v>
      </c>
      <c r="I12" s="2">
        <v>155977.66497461923</v>
      </c>
      <c r="J12" s="2">
        <v>160694.33198380558</v>
      </c>
      <c r="K12" s="2">
        <v>174271.06598984762</v>
      </c>
      <c r="L12" s="3">
        <v>181076.45259938829</v>
      </c>
      <c r="M12" s="17" t="s">
        <v>8</v>
      </c>
    </row>
    <row r="13" spans="1:13" ht="21.75" customHeight="1">
      <c r="A13" s="15" t="s">
        <v>29</v>
      </c>
      <c r="B13" s="2">
        <v>397937.8185524975</v>
      </c>
      <c r="C13" s="2">
        <v>409525.4582484725</v>
      </c>
      <c r="D13" s="2">
        <v>410099.597585513</v>
      </c>
      <c r="E13" s="2">
        <v>397289.6015549076</v>
      </c>
      <c r="F13" s="2">
        <v>379569.12209889</v>
      </c>
      <c r="G13" s="2">
        <v>384293.27902240324</v>
      </c>
      <c r="H13" s="2">
        <v>386203.59281437116</v>
      </c>
      <c r="I13" s="2">
        <v>375713.0350194551</v>
      </c>
      <c r="J13" s="2">
        <v>358991.31274131266</v>
      </c>
      <c r="K13" s="2">
        <v>285838.67832847417</v>
      </c>
      <c r="L13" s="3">
        <v>278124.5353159851</v>
      </c>
      <c r="M13" s="17" t="s">
        <v>9</v>
      </c>
    </row>
    <row r="14" spans="1:13" ht="21.75" customHeight="1">
      <c r="A14" s="15" t="s">
        <v>64</v>
      </c>
      <c r="B14" s="2">
        <v>200647.00098328423</v>
      </c>
      <c r="C14" s="2">
        <v>195942.79877425949</v>
      </c>
      <c r="D14" s="2">
        <v>209014.27115188589</v>
      </c>
      <c r="E14" s="2">
        <v>206473.36683417088</v>
      </c>
      <c r="F14" s="2">
        <v>200729.35323383086</v>
      </c>
      <c r="G14" s="2">
        <v>206885.48057259715</v>
      </c>
      <c r="H14" s="2">
        <v>215756.7849686848</v>
      </c>
      <c r="I14" s="2">
        <v>225800.4268943437</v>
      </c>
      <c r="J14" s="2">
        <v>226310.38251366123</v>
      </c>
      <c r="K14" s="2">
        <v>239504.34782608697</v>
      </c>
      <c r="L14" s="3">
        <v>248861.99095022623</v>
      </c>
      <c r="M14" s="17" t="s">
        <v>10</v>
      </c>
    </row>
    <row r="15" spans="1:13" ht="21.75" customHeight="1">
      <c r="A15" s="15" t="s">
        <v>65</v>
      </c>
      <c r="B15" s="2">
        <v>214106.0762100927</v>
      </c>
      <c r="C15" s="2">
        <v>219249.2244053774</v>
      </c>
      <c r="D15" s="2">
        <v>222261.36363636362</v>
      </c>
      <c r="E15" s="2">
        <v>221917.58793969848</v>
      </c>
      <c r="F15" s="2">
        <v>224635.36463536465</v>
      </c>
      <c r="G15" s="2">
        <v>212021.803766105</v>
      </c>
      <c r="H15" s="2">
        <v>209715.13353115725</v>
      </c>
      <c r="I15" s="2">
        <v>205249.26398429825</v>
      </c>
      <c r="J15" s="2">
        <v>196517.8743961352</v>
      </c>
      <c r="K15" s="2">
        <v>176623.45090562434</v>
      </c>
      <c r="L15" s="3">
        <v>183443.19248826287</v>
      </c>
      <c r="M15" s="17" t="s">
        <v>11</v>
      </c>
    </row>
    <row r="16" spans="1:13" ht="21.75" customHeight="1">
      <c r="A16" s="15" t="s">
        <v>66</v>
      </c>
      <c r="B16" s="2">
        <v>50396.5863453815</v>
      </c>
      <c r="C16" s="2">
        <v>47780.04073319754</v>
      </c>
      <c r="D16" s="2">
        <v>43487.7551020408</v>
      </c>
      <c r="E16" s="2">
        <v>40325.628140703506</v>
      </c>
      <c r="F16" s="2">
        <v>40983</v>
      </c>
      <c r="G16" s="2">
        <v>41953.768844221115</v>
      </c>
      <c r="H16" s="2">
        <v>42256.00000000001</v>
      </c>
      <c r="I16" s="2">
        <v>43288</v>
      </c>
      <c r="J16" s="2">
        <v>43574.8743718593</v>
      </c>
      <c r="K16" s="2">
        <v>43050.00000000001</v>
      </c>
      <c r="L16" s="3">
        <v>41502.453385672234</v>
      </c>
      <c r="M16" s="17" t="s">
        <v>12</v>
      </c>
    </row>
    <row r="17" spans="1:13" ht="21.75" customHeight="1">
      <c r="A17" s="15" t="s">
        <v>67</v>
      </c>
      <c r="B17" s="2">
        <v>282806.5539112051</v>
      </c>
      <c r="C17" s="2">
        <v>279742.61603375524</v>
      </c>
      <c r="D17" s="2">
        <v>275159.6194503171</v>
      </c>
      <c r="E17" s="2">
        <v>265134.8884381339</v>
      </c>
      <c r="F17" s="2">
        <v>263559.3220338983</v>
      </c>
      <c r="G17" s="2">
        <v>262971.3155291791</v>
      </c>
      <c r="H17" s="2">
        <v>257546.2598425198</v>
      </c>
      <c r="I17" s="2">
        <v>246867.70428015577</v>
      </c>
      <c r="J17" s="2">
        <v>233870.9369024858</v>
      </c>
      <c r="K17" s="2">
        <v>167808.5714285715</v>
      </c>
      <c r="L17" s="3">
        <v>159938.79472693038</v>
      </c>
      <c r="M17" s="17" t="s">
        <v>13</v>
      </c>
    </row>
    <row r="18" spans="1:13" ht="21.75" customHeight="1">
      <c r="A18" s="15" t="s">
        <v>68</v>
      </c>
      <c r="B18" s="2">
        <v>174287.51210067768</v>
      </c>
      <c r="C18" s="2">
        <v>176057.65407554677</v>
      </c>
      <c r="D18" s="2">
        <v>184119.47791164662</v>
      </c>
      <c r="E18" s="2">
        <v>174323.97191574727</v>
      </c>
      <c r="F18" s="2">
        <v>171010.97804391218</v>
      </c>
      <c r="G18" s="2">
        <v>165623.1454005935</v>
      </c>
      <c r="H18" s="2">
        <v>175189.68871595332</v>
      </c>
      <c r="I18" s="2">
        <v>166060.0571973308</v>
      </c>
      <c r="J18" s="2">
        <v>176781.54425612057</v>
      </c>
      <c r="K18" s="2">
        <v>143247.11538461543</v>
      </c>
      <c r="L18" s="3">
        <v>180024.1779497099</v>
      </c>
      <c r="M18" s="17" t="s">
        <v>14</v>
      </c>
    </row>
    <row r="19" spans="1:13" ht="21.75" customHeight="1">
      <c r="A19" s="15" t="s">
        <v>69</v>
      </c>
      <c r="B19" s="2">
        <v>289586.0995850622</v>
      </c>
      <c r="C19" s="2">
        <v>288743.48279457766</v>
      </c>
      <c r="D19" s="2">
        <v>291981.40495867765</v>
      </c>
      <c r="E19" s="2">
        <v>275526.1044176707</v>
      </c>
      <c r="F19" s="2">
        <v>289590.5905905906</v>
      </c>
      <c r="G19" s="2">
        <v>295061.0610610611</v>
      </c>
      <c r="H19" s="2">
        <v>312409.36254980083</v>
      </c>
      <c r="I19" s="2">
        <v>328992.0792079209</v>
      </c>
      <c r="J19" s="2">
        <v>342834.96093750006</v>
      </c>
      <c r="K19" s="2">
        <v>307419.16747337865</v>
      </c>
      <c r="L19" s="3">
        <v>330541.5472779371</v>
      </c>
      <c r="M19" s="17" t="s">
        <v>47</v>
      </c>
    </row>
    <row r="20" spans="1:13" ht="21.75" customHeight="1">
      <c r="A20" s="15" t="s">
        <v>30</v>
      </c>
      <c r="B20" s="2">
        <v>80280.12048192769</v>
      </c>
      <c r="C20" s="2">
        <v>90370.67209775966</v>
      </c>
      <c r="D20" s="2">
        <v>92664.96945010182</v>
      </c>
      <c r="E20" s="2">
        <v>84663.98390342052</v>
      </c>
      <c r="F20" s="2">
        <v>92776.10441767068</v>
      </c>
      <c r="G20" s="2">
        <v>99333.6693548387</v>
      </c>
      <c r="H20" s="2">
        <v>101842.84284284282</v>
      </c>
      <c r="I20" s="2">
        <v>85131.60518444664</v>
      </c>
      <c r="J20" s="2">
        <v>96172.82717282716</v>
      </c>
      <c r="K20" s="2">
        <v>111517.58793969847</v>
      </c>
      <c r="L20" s="3">
        <v>106183.97626112758</v>
      </c>
      <c r="M20" s="18" t="s">
        <v>15</v>
      </c>
    </row>
    <row r="21" spans="1:13" ht="21.75" customHeight="1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18"/>
    </row>
    <row r="22" spans="1:13" ht="21.75" customHeight="1">
      <c r="A22" s="14" t="s">
        <v>50</v>
      </c>
      <c r="B22" s="2">
        <v>1226315.577889447</v>
      </c>
      <c r="C22" s="2">
        <v>1234258.3586626137</v>
      </c>
      <c r="D22" s="2">
        <v>1235852.6422764226</v>
      </c>
      <c r="E22" s="2">
        <v>1249807.3852295408</v>
      </c>
      <c r="F22" s="2">
        <v>1282482</v>
      </c>
      <c r="G22" s="2">
        <v>1272634.5381526104</v>
      </c>
      <c r="H22" s="2">
        <v>1283094.8103792416</v>
      </c>
      <c r="I22" s="2">
        <v>1302692.231075697</v>
      </c>
      <c r="J22" s="2">
        <v>1314788.6904761903</v>
      </c>
      <c r="K22" s="2">
        <v>1343827.8278278275</v>
      </c>
      <c r="L22" s="3">
        <v>1356911.8811881188</v>
      </c>
      <c r="M22" s="20" t="s">
        <v>16</v>
      </c>
    </row>
    <row r="23" spans="1:13" ht="21.75" customHeight="1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17"/>
    </row>
    <row r="24" spans="1:13" ht="21.75" customHeight="1">
      <c r="A24" s="14" t="s">
        <v>43</v>
      </c>
      <c r="B24" s="2">
        <v>1247072.5296579963</v>
      </c>
      <c r="C24" s="2">
        <v>1284598.3216543158</v>
      </c>
      <c r="D24" s="2">
        <v>1395513.0757292444</v>
      </c>
      <c r="E24" s="2">
        <v>1302034.1359183718</v>
      </c>
      <c r="F24" s="2">
        <v>1352486.3246044721</v>
      </c>
      <c r="G24" s="2">
        <v>1289066.677115867</v>
      </c>
      <c r="H24" s="2">
        <v>1408260.821666028</v>
      </c>
      <c r="I24" s="2">
        <v>1406635.2811109968</v>
      </c>
      <c r="J24" s="2">
        <v>1407896.9024612908</v>
      </c>
      <c r="K24" s="2">
        <v>1363934.2489624347</v>
      </c>
      <c r="L24" s="3">
        <v>1397806.9649818703</v>
      </c>
      <c r="M24" s="20" t="s">
        <v>17</v>
      </c>
    </row>
    <row r="25" spans="1:13" ht="21.75" customHeight="1">
      <c r="A25" s="14" t="s">
        <v>31</v>
      </c>
      <c r="B25" s="2">
        <v>1231258.985360244</v>
      </c>
      <c r="C25" s="2">
        <v>1283583.6154654394</v>
      </c>
      <c r="D25" s="2">
        <v>1371765.031921071</v>
      </c>
      <c r="E25" s="2">
        <v>1310846.0977781282</v>
      </c>
      <c r="F25" s="2">
        <v>1307621.4651525272</v>
      </c>
      <c r="G25" s="2">
        <v>1303451.160968988</v>
      </c>
      <c r="H25" s="2">
        <v>1376550.9393623741</v>
      </c>
      <c r="I25" s="2">
        <v>1398290.5517482155</v>
      </c>
      <c r="J25" s="2">
        <v>1376334.4085772359</v>
      </c>
      <c r="K25" s="2">
        <v>1407634.6495321353</v>
      </c>
      <c r="L25" s="3">
        <v>1412330.6448989138</v>
      </c>
      <c r="M25" s="18" t="s">
        <v>2</v>
      </c>
    </row>
    <row r="26" spans="1:14" ht="21.75" customHeight="1">
      <c r="A26" s="14" t="s">
        <v>32</v>
      </c>
      <c r="B26" s="2">
        <v>788539.0274803875</v>
      </c>
      <c r="C26" s="2">
        <v>808261.9331051422</v>
      </c>
      <c r="D26" s="2">
        <v>867728.0894722522</v>
      </c>
      <c r="E26" s="2">
        <v>845450.7511065565</v>
      </c>
      <c r="F26" s="2">
        <v>901777.7777777778</v>
      </c>
      <c r="G26" s="2">
        <v>896200.1348812662</v>
      </c>
      <c r="H26" s="2">
        <v>952393.184112066</v>
      </c>
      <c r="I26" s="2">
        <v>980234.3290342682</v>
      </c>
      <c r="J26" s="2">
        <v>963018.4491022422</v>
      </c>
      <c r="K26" s="2">
        <v>913398.4257918204</v>
      </c>
      <c r="L26" s="3">
        <v>972635.4162142014</v>
      </c>
      <c r="M26" s="17" t="s">
        <v>3</v>
      </c>
      <c r="N26" s="36"/>
    </row>
    <row r="27" spans="1:13" ht="21.75" customHeight="1">
      <c r="A27" s="15" t="s">
        <v>33</v>
      </c>
      <c r="B27" s="2">
        <v>171771.91129883847</v>
      </c>
      <c r="C27" s="2">
        <v>173731.42250530788</v>
      </c>
      <c r="D27" s="2">
        <v>202547.71784232362</v>
      </c>
      <c r="E27" s="2">
        <v>184591.18236472947</v>
      </c>
      <c r="F27" s="2">
        <v>202126.1261261261</v>
      </c>
      <c r="G27" s="2">
        <v>198095.19038076152</v>
      </c>
      <c r="H27" s="2">
        <v>191351.3779527559</v>
      </c>
      <c r="I27" s="2">
        <v>193537.79069767433</v>
      </c>
      <c r="J27" s="2">
        <v>199438.93129770982</v>
      </c>
      <c r="K27" s="2">
        <v>180340.6072106261</v>
      </c>
      <c r="L27" s="3">
        <v>183262.13592233002</v>
      </c>
      <c r="M27" s="17" t="s">
        <v>18</v>
      </c>
    </row>
    <row r="28" spans="1:13" ht="21.75" customHeight="1">
      <c r="A28" s="15" t="s">
        <v>34</v>
      </c>
      <c r="B28" s="2">
        <v>616589.9795501019</v>
      </c>
      <c r="C28" s="2">
        <v>634274.8717948715</v>
      </c>
      <c r="D28" s="2">
        <v>665448.6266531026</v>
      </c>
      <c r="E28" s="2">
        <v>660874.3718592963</v>
      </c>
      <c r="F28" s="2">
        <v>699651.6516516516</v>
      </c>
      <c r="G28" s="2">
        <v>698104.9445005046</v>
      </c>
      <c r="H28" s="2">
        <v>761177.1771771773</v>
      </c>
      <c r="I28" s="2">
        <v>786893.8492063493</v>
      </c>
      <c r="J28" s="2">
        <v>763551.928783383</v>
      </c>
      <c r="K28" s="2">
        <v>733354.5183714004</v>
      </c>
      <c r="L28" s="3">
        <v>790098.741529526</v>
      </c>
      <c r="M28" s="17" t="s">
        <v>19</v>
      </c>
    </row>
    <row r="29" spans="1:13" ht="21.75" customHeight="1">
      <c r="A29" s="14" t="s">
        <v>35</v>
      </c>
      <c r="B29" s="2">
        <v>442740.8749521351</v>
      </c>
      <c r="C29" s="2">
        <v>475687.867183438</v>
      </c>
      <c r="D29" s="2">
        <v>504338.1197699725</v>
      </c>
      <c r="E29" s="2">
        <v>465378.05231016484</v>
      </c>
      <c r="F29" s="2">
        <v>405843.6873747495</v>
      </c>
      <c r="G29" s="2">
        <v>407253.73316901916</v>
      </c>
      <c r="H29" s="2">
        <v>424178.5011520899</v>
      </c>
      <c r="I29" s="2">
        <v>418187.2783918156</v>
      </c>
      <c r="J29" s="2">
        <v>413416.3639099131</v>
      </c>
      <c r="K29" s="2">
        <v>492501.164256283</v>
      </c>
      <c r="L29" s="3">
        <v>439742.4197068617</v>
      </c>
      <c r="M29" s="17" t="s">
        <v>4</v>
      </c>
    </row>
    <row r="30" spans="1:13" ht="21.75" customHeight="1">
      <c r="A30" s="15" t="s">
        <v>33</v>
      </c>
      <c r="B30" s="2">
        <v>9343.881856540085</v>
      </c>
      <c r="C30" s="2">
        <v>7698.8335100742315</v>
      </c>
      <c r="D30" s="2">
        <v>8564.901349948077</v>
      </c>
      <c r="E30" s="2">
        <v>8624.624624624621</v>
      </c>
      <c r="F30" s="2">
        <v>6723.4468937875745</v>
      </c>
      <c r="G30" s="2">
        <v>7169.849246231155</v>
      </c>
      <c r="H30" s="2">
        <v>6875.494071146244</v>
      </c>
      <c r="I30" s="2">
        <v>5650.485436893203</v>
      </c>
      <c r="J30" s="2">
        <v>6358.70599429115</v>
      </c>
      <c r="K30" s="2">
        <v>5965.909090909089</v>
      </c>
      <c r="L30" s="3">
        <v>6070.017953321363</v>
      </c>
      <c r="M30" s="17" t="s">
        <v>18</v>
      </c>
    </row>
    <row r="31" spans="1:13" ht="21.75" customHeight="1">
      <c r="A31" s="15" t="s">
        <v>36</v>
      </c>
      <c r="B31" s="2">
        <v>28556.81818181818</v>
      </c>
      <c r="C31" s="2">
        <v>56030.08298755186</v>
      </c>
      <c r="D31" s="2">
        <v>51892.528147389974</v>
      </c>
      <c r="E31" s="2">
        <v>65987.93969849245</v>
      </c>
      <c r="F31" s="2">
        <v>33722.44488977956</v>
      </c>
      <c r="G31" s="2">
        <v>44137.09677419355</v>
      </c>
      <c r="H31" s="2">
        <v>45031.840796019904</v>
      </c>
      <c r="I31" s="2">
        <v>35810.969637610186</v>
      </c>
      <c r="J31" s="2">
        <v>32677.66990291262</v>
      </c>
      <c r="K31" s="2">
        <v>39173.95529640427</v>
      </c>
      <c r="L31" s="3">
        <v>29674.812030075176</v>
      </c>
      <c r="M31" s="17" t="s">
        <v>19</v>
      </c>
    </row>
    <row r="32" spans="1:13" ht="21.75" customHeight="1">
      <c r="A32" s="15" t="s">
        <v>70</v>
      </c>
      <c r="B32" s="2">
        <v>405652.5423728814</v>
      </c>
      <c r="C32" s="2">
        <v>412197.2428419937</v>
      </c>
      <c r="D32" s="2">
        <v>444300.6263048017</v>
      </c>
      <c r="E32" s="2">
        <v>390790.16064257035</v>
      </c>
      <c r="F32" s="2">
        <v>365397.7955911824</v>
      </c>
      <c r="G32" s="2">
        <v>355946.78714859445</v>
      </c>
      <c r="H32" s="2">
        <v>372266.7984189724</v>
      </c>
      <c r="I32" s="2">
        <v>376662.1359223302</v>
      </c>
      <c r="J32" s="2">
        <v>374293.218720153</v>
      </c>
      <c r="K32" s="2">
        <v>447268.06083650206</v>
      </c>
      <c r="L32" s="3">
        <v>403795.5801104975</v>
      </c>
      <c r="M32" s="17" t="s">
        <v>20</v>
      </c>
    </row>
    <row r="33" spans="1:13" ht="21.75" customHeight="1">
      <c r="A33" s="14" t="s">
        <v>37</v>
      </c>
      <c r="B33" s="2">
        <v>17323.335524073205</v>
      </c>
      <c r="C33" s="2">
        <v>1432.798204095161</v>
      </c>
      <c r="D33" s="2">
        <v>25736.652377392817</v>
      </c>
      <c r="E33" s="2">
        <v>-7839.442417373092</v>
      </c>
      <c r="F33" s="2">
        <v>44864.85945194504</v>
      </c>
      <c r="G33" s="2">
        <v>-15004.698680979754</v>
      </c>
      <c r="H33" s="2">
        <v>31686.97092620453</v>
      </c>
      <c r="I33" s="2">
        <v>8735.964945589854</v>
      </c>
      <c r="J33" s="2">
        <v>32809.29744454224</v>
      </c>
      <c r="K33" s="2">
        <v>-49099.705397554484</v>
      </c>
      <c r="L33" s="3">
        <v>-15696.95700552435</v>
      </c>
      <c r="M33" s="18" t="s">
        <v>15</v>
      </c>
    </row>
    <row r="34" spans="1:13" ht="21.75" customHeight="1">
      <c r="A34" s="15" t="s">
        <v>38</v>
      </c>
      <c r="B34" s="2">
        <v>16340.319361277432</v>
      </c>
      <c r="C34" s="2">
        <v>715.5870445344125</v>
      </c>
      <c r="D34" s="2">
        <v>16552.1653543307</v>
      </c>
      <c r="E34" s="2">
        <v>-12162.745098039213</v>
      </c>
      <c r="F34" s="2">
        <v>45922.99898682877</v>
      </c>
      <c r="G34" s="2">
        <v>-8090.155440414507</v>
      </c>
      <c r="H34" s="2">
        <v>27292.044310171194</v>
      </c>
      <c r="I34" s="2">
        <v>13302.788844621511</v>
      </c>
      <c r="J34" s="2">
        <v>21429.153924566766</v>
      </c>
      <c r="K34" s="2">
        <v>-30698.658410732707</v>
      </c>
      <c r="L34" s="3">
        <v>-13947.809878844359</v>
      </c>
      <c r="M34" s="17" t="s">
        <v>3</v>
      </c>
    </row>
    <row r="35" spans="1:13" ht="21.75" customHeight="1">
      <c r="A35" s="15" t="s">
        <v>39</v>
      </c>
      <c r="B35" s="2">
        <v>-702.8806584362144</v>
      </c>
      <c r="C35" s="2">
        <v>466.2921348314608</v>
      </c>
      <c r="D35" s="2">
        <v>5443.157132512673</v>
      </c>
      <c r="E35" s="2">
        <v>3580.8527755430414</v>
      </c>
      <c r="F35" s="2">
        <v>-1058.1395348837211</v>
      </c>
      <c r="G35" s="2">
        <v>-7229.559748427675</v>
      </c>
      <c r="H35" s="2">
        <v>4942.48608534323</v>
      </c>
      <c r="I35" s="2">
        <v>-3960.2319801159915</v>
      </c>
      <c r="J35" s="2">
        <v>8859.69615728329</v>
      </c>
      <c r="K35" s="2">
        <v>-14460.141271442992</v>
      </c>
      <c r="L35" s="3">
        <v>-581.0218978102191</v>
      </c>
      <c r="M35" s="17" t="s">
        <v>4</v>
      </c>
    </row>
    <row r="36" spans="1:13" ht="21.75" customHeight="1">
      <c r="A36" s="15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17"/>
    </row>
    <row r="37" spans="1:13" ht="21.75" customHeight="1">
      <c r="A37" s="15" t="s">
        <v>44</v>
      </c>
      <c r="B37" s="4">
        <v>-570151.2301062588</v>
      </c>
      <c r="C37" s="4">
        <v>-642990.8935189114</v>
      </c>
      <c r="D37" s="4">
        <v>-642649.6130330814</v>
      </c>
      <c r="E37" s="4">
        <v>-527327.025187243</v>
      </c>
      <c r="F37" s="4">
        <v>-475901.85093050916</v>
      </c>
      <c r="G37" s="4">
        <v>-366145.37622995535</v>
      </c>
      <c r="H37" s="4">
        <v>-294689.3772279159</v>
      </c>
      <c r="I37" s="4">
        <v>-366256.7503828965</v>
      </c>
      <c r="J37" s="4">
        <v>-451262.0241289516</v>
      </c>
      <c r="K37" s="4">
        <v>-495221.9633843659</v>
      </c>
      <c r="L37" s="5">
        <v>-260883.02602475416</v>
      </c>
      <c r="M37" s="20" t="s">
        <v>21</v>
      </c>
    </row>
    <row r="38" spans="1:13" ht="21.75" customHeight="1">
      <c r="A38" s="15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20"/>
    </row>
    <row r="39" spans="1:13" s="26" customFormat="1" ht="21.75" customHeight="1">
      <c r="A39" s="22" t="s">
        <v>45</v>
      </c>
      <c r="B39" s="8">
        <v>5326162</v>
      </c>
      <c r="C39" s="8">
        <v>5339209</v>
      </c>
      <c r="D39" s="8">
        <v>5497870</v>
      </c>
      <c r="E39" s="8">
        <v>5429709</v>
      </c>
      <c r="F39" s="8">
        <v>5568638</v>
      </c>
      <c r="G39" s="8">
        <v>5591251</v>
      </c>
      <c r="H39" s="8">
        <v>5841664</v>
      </c>
      <c r="I39" s="8">
        <v>5765949</v>
      </c>
      <c r="J39" s="8">
        <v>5686272</v>
      </c>
      <c r="K39" s="8">
        <v>5424004</v>
      </c>
      <c r="L39" s="9">
        <v>5782421</v>
      </c>
      <c r="M39" s="23" t="s">
        <v>22</v>
      </c>
    </row>
    <row r="40" ht="14.25">
      <c r="A40" s="35" t="s">
        <v>71</v>
      </c>
    </row>
  </sheetData>
  <sheetProtection/>
  <printOptions horizontalCentered="1" verticalCentered="1"/>
  <pageMargins left="0.5905511811023623" right="0.5905511811023623" top="0.5905511811023623" bottom="0.7874015748031497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22">
      <selection activeCell="F34" sqref="F34"/>
    </sheetView>
  </sheetViews>
  <sheetFormatPr defaultColWidth="9.140625" defaultRowHeight="15"/>
  <cols>
    <col min="1" max="1" width="65.00390625" style="29" customWidth="1"/>
    <col min="2" max="8" width="13.421875" style="29" customWidth="1"/>
    <col min="9" max="12" width="13.421875" style="30" customWidth="1"/>
    <col min="13" max="13" width="7.140625" style="29" customWidth="1"/>
    <col min="14" max="16384" width="9.00390625" style="29" customWidth="1"/>
  </cols>
  <sheetData>
    <row r="1" spans="1:13" ht="22.5" customHeight="1">
      <c r="A1" s="37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2"/>
    </row>
    <row r="2" spans="1:13" ht="16.5" customHeight="1">
      <c r="A2" s="3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2"/>
    </row>
    <row r="3" spans="1:13" ht="16.5" customHeight="1">
      <c r="A3" s="38" t="s">
        <v>23</v>
      </c>
      <c r="B3" s="28"/>
      <c r="C3" s="16"/>
      <c r="D3" s="16"/>
      <c r="E3" s="28"/>
      <c r="F3" s="16"/>
      <c r="G3" s="16"/>
      <c r="H3" s="16"/>
      <c r="I3" s="16"/>
      <c r="J3" s="16"/>
      <c r="K3" s="16"/>
      <c r="L3" s="16" t="s">
        <v>46</v>
      </c>
      <c r="M3" s="12"/>
    </row>
    <row r="4" spans="1:13" s="26" customFormat="1" ht="16.5" customHeight="1">
      <c r="A4" s="24" t="s">
        <v>25</v>
      </c>
      <c r="B4" s="27" t="s">
        <v>51</v>
      </c>
      <c r="C4" s="27" t="s">
        <v>52</v>
      </c>
      <c r="D4" s="27" t="s">
        <v>53</v>
      </c>
      <c r="E4" s="27" t="s">
        <v>54</v>
      </c>
      <c r="F4" s="27" t="s">
        <v>55</v>
      </c>
      <c r="G4" s="27" t="s">
        <v>56</v>
      </c>
      <c r="H4" s="27" t="s">
        <v>57</v>
      </c>
      <c r="I4" s="27" t="s">
        <v>58</v>
      </c>
      <c r="J4" s="27" t="s">
        <v>59</v>
      </c>
      <c r="K4" s="27" t="s">
        <v>72</v>
      </c>
      <c r="L4" s="39" t="s">
        <v>74</v>
      </c>
      <c r="M4" s="25" t="s">
        <v>0</v>
      </c>
    </row>
    <row r="5" spans="1:13" ht="21.75" customHeight="1">
      <c r="A5" s="10" t="str">
        <f>'実数'!A5</f>
        <v>１．民間最終消費支出</v>
      </c>
      <c r="B5" s="31"/>
      <c r="C5" s="40">
        <v>1.1808055740626873</v>
      </c>
      <c r="D5" s="40">
        <v>1.322730061831755</v>
      </c>
      <c r="E5" s="40">
        <v>-2.9625201429722954</v>
      </c>
      <c r="F5" s="40">
        <v>0.12853956746125564</v>
      </c>
      <c r="G5" s="40">
        <v>-0.4069826738467454</v>
      </c>
      <c r="H5" s="40">
        <v>1.4519143175151383</v>
      </c>
      <c r="I5" s="40">
        <v>-0.6420760947485368</v>
      </c>
      <c r="J5" s="40">
        <v>-0.23459224798378012</v>
      </c>
      <c r="K5" s="40">
        <v>-5.955887902363039</v>
      </c>
      <c r="L5" s="41">
        <v>2.4014373501939605</v>
      </c>
      <c r="M5" s="19" t="s">
        <v>1</v>
      </c>
    </row>
    <row r="6" spans="1:13" ht="21.75" customHeight="1">
      <c r="A6" s="14" t="str">
        <f>'実数'!A6</f>
        <v>  （１）家計最終消費支出</v>
      </c>
      <c r="B6" s="32"/>
      <c r="C6" s="42">
        <v>0.903289089361718</v>
      </c>
      <c r="D6" s="42">
        <v>1.2898541191790456</v>
      </c>
      <c r="E6" s="42">
        <v>-2.8075752935369036</v>
      </c>
      <c r="F6" s="42">
        <v>-0.11139756643297556</v>
      </c>
      <c r="G6" s="42">
        <v>-0.6152969301883747</v>
      </c>
      <c r="H6" s="42">
        <v>1.419770322543132</v>
      </c>
      <c r="I6" s="42">
        <v>-0.16419932650100597</v>
      </c>
      <c r="J6" s="42">
        <v>-0.5692955148503559</v>
      </c>
      <c r="K6" s="42">
        <v>-6.581169821743223</v>
      </c>
      <c r="L6" s="43">
        <v>2.6540628838334976</v>
      </c>
      <c r="M6" s="18" t="s">
        <v>2</v>
      </c>
    </row>
    <row r="7" spans="1:13" ht="21.75" customHeight="1">
      <c r="A7" s="15" t="str">
        <f>'実数'!A7</f>
        <v>        a．食料・非アルコール</v>
      </c>
      <c r="B7" s="32"/>
      <c r="C7" s="42">
        <v>1.9285876867643719</v>
      </c>
      <c r="D7" s="42">
        <v>-0.44766130249674735</v>
      </c>
      <c r="E7" s="42">
        <v>-2.4807470515307313</v>
      </c>
      <c r="F7" s="42">
        <v>1.0708905591382334</v>
      </c>
      <c r="G7" s="42">
        <v>-0.9897383588765074</v>
      </c>
      <c r="H7" s="42">
        <v>0.47901460138968</v>
      </c>
      <c r="I7" s="42">
        <v>-0.11818924002655333</v>
      </c>
      <c r="J7" s="42">
        <v>-0.8607205583830824</v>
      </c>
      <c r="K7" s="42">
        <v>-1.4556025847597707</v>
      </c>
      <c r="L7" s="43">
        <v>1.5849507572317152</v>
      </c>
      <c r="M7" s="17" t="s">
        <v>3</v>
      </c>
    </row>
    <row r="8" spans="1:13" ht="21.75" customHeight="1">
      <c r="A8" s="14" t="str">
        <f>'実数'!A8</f>
        <v>        b．アルコール飲料・たばこ</v>
      </c>
      <c r="B8" s="32"/>
      <c r="C8" s="42">
        <v>-1.8725199949181668</v>
      </c>
      <c r="D8" s="42">
        <v>-0.3326759336516862</v>
      </c>
      <c r="E8" s="42">
        <v>-8.988455145393848</v>
      </c>
      <c r="F8" s="42">
        <v>4.142593788763482</v>
      </c>
      <c r="G8" s="42">
        <v>-2.3167528780707105</v>
      </c>
      <c r="H8" s="42">
        <v>-2.758313063235739</v>
      </c>
      <c r="I8" s="42">
        <v>-6.272966038201182</v>
      </c>
      <c r="J8" s="42">
        <v>-1.6317731666950361</v>
      </c>
      <c r="K8" s="42">
        <v>-2.5657117979949375</v>
      </c>
      <c r="L8" s="43">
        <v>-1.7498108416294795</v>
      </c>
      <c r="M8" s="17" t="s">
        <v>4</v>
      </c>
    </row>
    <row r="9" spans="1:13" ht="21.75" customHeight="1">
      <c r="A9" s="15" t="str">
        <f>'実数'!A9</f>
        <v>        c．被服・履物</v>
      </c>
      <c r="B9" s="32"/>
      <c r="C9" s="42">
        <v>2.0655771323532726</v>
      </c>
      <c r="D9" s="42">
        <v>7.721665194717837</v>
      </c>
      <c r="E9" s="42">
        <v>-2.8834946826236227</v>
      </c>
      <c r="F9" s="42">
        <v>-2.3608581694669115</v>
      </c>
      <c r="G9" s="42">
        <v>-12.171849654487655</v>
      </c>
      <c r="H9" s="42">
        <v>-0.7462095691106656</v>
      </c>
      <c r="I9" s="42">
        <v>2.16255630016799</v>
      </c>
      <c r="J9" s="42">
        <v>-4.434612016455997</v>
      </c>
      <c r="K9" s="42">
        <v>-9.987259481721757</v>
      </c>
      <c r="L9" s="43">
        <v>-2.03787641098689</v>
      </c>
      <c r="M9" s="17" t="s">
        <v>5</v>
      </c>
    </row>
    <row r="10" spans="1:13" ht="21.75" customHeight="1">
      <c r="A10" s="14" t="str">
        <f>'実数'!A10</f>
        <v>        d．住宅・電気・ガス・水道</v>
      </c>
      <c r="B10" s="32"/>
      <c r="C10" s="42">
        <v>0.4458808199185084</v>
      </c>
      <c r="D10" s="42">
        <v>-0.6208341213757286</v>
      </c>
      <c r="E10" s="42">
        <v>-0.42969575243139146</v>
      </c>
      <c r="F10" s="42">
        <v>-0.7110537550315388</v>
      </c>
      <c r="G10" s="42">
        <v>0.6699631045616531</v>
      </c>
      <c r="H10" s="42">
        <v>1.483007674293726</v>
      </c>
      <c r="I10" s="42">
        <v>-0.19814139500465752</v>
      </c>
      <c r="J10" s="42">
        <v>0.9928652818349679</v>
      </c>
      <c r="K10" s="42">
        <v>1.4345136500714875</v>
      </c>
      <c r="L10" s="43">
        <v>0.8772534189949199</v>
      </c>
      <c r="M10" s="17" t="s">
        <v>6</v>
      </c>
    </row>
    <row r="11" spans="1:13" ht="21.75" customHeight="1">
      <c r="A11" s="15" t="str">
        <f>'実数'!A11</f>
        <v>        e．家具・家庭用機器・家事サービス</v>
      </c>
      <c r="B11" s="32"/>
      <c r="C11" s="42">
        <v>6.392517982350436</v>
      </c>
      <c r="D11" s="42">
        <v>12.695479335391024</v>
      </c>
      <c r="E11" s="42">
        <v>-8.382939501209345</v>
      </c>
      <c r="F11" s="42">
        <v>-0.9074769853593371</v>
      </c>
      <c r="G11" s="42">
        <v>-1.8005866085221895</v>
      </c>
      <c r="H11" s="42">
        <v>1.5910929483952623</v>
      </c>
      <c r="I11" s="42">
        <v>0.5662745552329476</v>
      </c>
      <c r="J11" s="42">
        <v>-4.0494658003033415</v>
      </c>
      <c r="K11" s="42">
        <v>1.5005167639363235</v>
      </c>
      <c r="L11" s="43">
        <v>3.9657283056412673</v>
      </c>
      <c r="M11" s="17" t="s">
        <v>7</v>
      </c>
    </row>
    <row r="12" spans="1:13" ht="21.75" customHeight="1">
      <c r="A12" s="15" t="str">
        <f>'実数'!A12</f>
        <v>        f．保健・医療</v>
      </c>
      <c r="B12" s="32"/>
      <c r="C12" s="42">
        <v>0.33467819720031944</v>
      </c>
      <c r="D12" s="42">
        <v>3.1975333861347455</v>
      </c>
      <c r="E12" s="42">
        <v>1.8507968086833009</v>
      </c>
      <c r="F12" s="42">
        <v>5.215954093893464</v>
      </c>
      <c r="G12" s="42">
        <v>1.3559052720559392</v>
      </c>
      <c r="H12" s="42">
        <v>3.8804264235873576</v>
      </c>
      <c r="I12" s="42">
        <v>5.3008408109181495</v>
      </c>
      <c r="J12" s="42">
        <v>3.023937439987865</v>
      </c>
      <c r="K12" s="42">
        <v>8.448794576905346</v>
      </c>
      <c r="L12" s="43">
        <v>3.905058232636924</v>
      </c>
      <c r="M12" s="17" t="s">
        <v>8</v>
      </c>
    </row>
    <row r="13" spans="1:13" ht="21.75" customHeight="1">
      <c r="A13" s="15" t="str">
        <f>'実数'!A13</f>
        <v>        g．交通</v>
      </c>
      <c r="B13" s="32"/>
      <c r="C13" s="42">
        <v>2.911922203857162</v>
      </c>
      <c r="D13" s="42">
        <v>0.14019625043486136</v>
      </c>
      <c r="E13" s="42">
        <v>-3.123630480504016</v>
      </c>
      <c r="F13" s="42">
        <v>-4.460343131726426</v>
      </c>
      <c r="G13" s="42">
        <v>1.244610440751928</v>
      </c>
      <c r="H13" s="42">
        <v>0.4970978927415908</v>
      </c>
      <c r="I13" s="42">
        <v>-2.7163283796684734</v>
      </c>
      <c r="J13" s="42">
        <v>-4.4506633306658046</v>
      </c>
      <c r="K13" s="42">
        <v>-20.37727148722173</v>
      </c>
      <c r="L13" s="43">
        <v>-2.698775077466702</v>
      </c>
      <c r="M13" s="17" t="s">
        <v>9</v>
      </c>
    </row>
    <row r="14" spans="1:13" ht="21.75" customHeight="1">
      <c r="A14" s="15" t="str">
        <f>'実数'!A14</f>
        <v>        h．情報・通信</v>
      </c>
      <c r="B14" s="32"/>
      <c r="C14" s="42">
        <v>-2.3445165818434797</v>
      </c>
      <c r="D14" s="42">
        <v>6.671065463694687</v>
      </c>
      <c r="E14" s="42">
        <v>-1.2156606836997195</v>
      </c>
      <c r="F14" s="42">
        <v>-2.781963450498355</v>
      </c>
      <c r="G14" s="42">
        <v>3.0668794770613266</v>
      </c>
      <c r="H14" s="42">
        <v>4.2880265795040495</v>
      </c>
      <c r="I14" s="42">
        <v>4.655075819338257</v>
      </c>
      <c r="J14" s="42">
        <v>0.22584351426233376</v>
      </c>
      <c r="K14" s="42">
        <v>5.830030936220654</v>
      </c>
      <c r="L14" s="43">
        <v>3.9070869523146152</v>
      </c>
      <c r="M14" s="17" t="s">
        <v>10</v>
      </c>
    </row>
    <row r="15" spans="1:13" ht="21.75" customHeight="1">
      <c r="A15" s="15" t="str">
        <f>'実数'!A15</f>
        <v>        i．娯楽・スポーツ・文化</v>
      </c>
      <c r="B15" s="32"/>
      <c r="C15" s="42">
        <v>2.4021495729238294</v>
      </c>
      <c r="D15" s="42">
        <v>1.373842593585173</v>
      </c>
      <c r="E15" s="42">
        <v>-0.15467182016734987</v>
      </c>
      <c r="F15" s="42">
        <v>1.2246783686224387</v>
      </c>
      <c r="G15" s="42">
        <v>-5.615126936817977</v>
      </c>
      <c r="H15" s="42">
        <v>-1.0879401052037054</v>
      </c>
      <c r="I15" s="42">
        <v>-2.1294932185690403</v>
      </c>
      <c r="J15" s="42">
        <v>-4.254041850708424</v>
      </c>
      <c r="K15" s="42">
        <v>-10.12346767521423</v>
      </c>
      <c r="L15" s="43">
        <v>3.8611755956928597</v>
      </c>
      <c r="M15" s="17" t="s">
        <v>11</v>
      </c>
    </row>
    <row r="16" spans="1:13" ht="21.75" customHeight="1">
      <c r="A16" s="15" t="str">
        <f>'実数'!A16</f>
        <v>        j．教育サービス</v>
      </c>
      <c r="B16" s="32"/>
      <c r="C16" s="42">
        <v>-5.191910408875849</v>
      </c>
      <c r="D16" s="42">
        <v>-8.983428153870243</v>
      </c>
      <c r="E16" s="42">
        <v>-7.271304195669784</v>
      </c>
      <c r="F16" s="42">
        <v>1.6301590070780878</v>
      </c>
      <c r="G16" s="42">
        <v>2.368711036822865</v>
      </c>
      <c r="H16" s="42">
        <v>0.72039095438865</v>
      </c>
      <c r="I16" s="42">
        <v>2.4422567209390205</v>
      </c>
      <c r="J16" s="42">
        <v>0.6627110789579173</v>
      </c>
      <c r="K16" s="42">
        <v>-1.2045344465714865</v>
      </c>
      <c r="L16" s="43">
        <v>-3.594765654652203</v>
      </c>
      <c r="M16" s="17" t="s">
        <v>12</v>
      </c>
    </row>
    <row r="17" spans="1:13" ht="21.75" customHeight="1">
      <c r="A17" s="15" t="str">
        <f>'実数'!A17</f>
        <v>        k．外食・宿泊サービス</v>
      </c>
      <c r="B17" s="32"/>
      <c r="C17" s="42">
        <v>-1.0834041273356965</v>
      </c>
      <c r="D17" s="42">
        <v>-1.6382904572841774</v>
      </c>
      <c r="E17" s="42">
        <v>-3.643242068807014</v>
      </c>
      <c r="F17" s="42">
        <v>-0.5942508786817731</v>
      </c>
      <c r="G17" s="42">
        <v>-0.22310214648509982</v>
      </c>
      <c r="H17" s="42">
        <v>-2.062983818498396</v>
      </c>
      <c r="I17" s="42">
        <v>-4.14626699253702</v>
      </c>
      <c r="J17" s="42">
        <v>-5.264668951156408</v>
      </c>
      <c r="K17" s="42">
        <v>-28.24735999644944</v>
      </c>
      <c r="L17" s="43">
        <v>-4.68973463908602</v>
      </c>
      <c r="M17" s="17" t="s">
        <v>13</v>
      </c>
    </row>
    <row r="18" spans="1:13" ht="21.75" customHeight="1">
      <c r="A18" s="15" t="str">
        <f>'実数'!A18</f>
        <v>        l．保険・金融サービス</v>
      </c>
      <c r="B18" s="32"/>
      <c r="C18" s="42">
        <v>1.0156447547696759</v>
      </c>
      <c r="D18" s="42">
        <v>4.579081709586169</v>
      </c>
      <c r="E18" s="42">
        <v>-5.320189969580469</v>
      </c>
      <c r="F18" s="42">
        <v>-1.900480946726189</v>
      </c>
      <c r="G18" s="42">
        <v>-3.150577059406795</v>
      </c>
      <c r="H18" s="42">
        <v>5.776090830916889</v>
      </c>
      <c r="I18" s="42">
        <v>-5.211283600957239</v>
      </c>
      <c r="J18" s="42">
        <v>6.456391283816861</v>
      </c>
      <c r="K18" s="42">
        <v>-18.969417318201813</v>
      </c>
      <c r="L18" s="43">
        <v>25.673859097510515</v>
      </c>
      <c r="M18" s="17" t="s">
        <v>14</v>
      </c>
    </row>
    <row r="19" spans="1:13" ht="21.75" customHeight="1">
      <c r="A19" s="15" t="str">
        <f>'実数'!A19</f>
        <v>        m．個別ケア・社会保護・その他</v>
      </c>
      <c r="B19" s="32"/>
      <c r="C19" s="42">
        <v>-0.29097280280092064</v>
      </c>
      <c r="D19" s="42">
        <v>1.1213836353160433</v>
      </c>
      <c r="E19" s="42">
        <v>-5.635735790550011</v>
      </c>
      <c r="F19" s="42">
        <v>5.104592975916187</v>
      </c>
      <c r="G19" s="42">
        <v>1.8890359867404611</v>
      </c>
      <c r="H19" s="42">
        <v>5.87956317460324</v>
      </c>
      <c r="I19" s="42">
        <v>5.308008864643616</v>
      </c>
      <c r="J19" s="42">
        <v>4.207664136749799</v>
      </c>
      <c r="K19" s="42">
        <v>-10.330274767566024</v>
      </c>
      <c r="L19" s="43">
        <v>7.5214502708458415</v>
      </c>
      <c r="M19" s="17" t="s">
        <v>48</v>
      </c>
    </row>
    <row r="20" spans="1:13" ht="21.75" customHeight="1">
      <c r="A20" s="15" t="str">
        <f>'実数'!A20</f>
        <v>  （２）対家計民間非営利団体最終消費支出</v>
      </c>
      <c r="B20" s="32"/>
      <c r="C20" s="42">
        <v>12.56917846567446</v>
      </c>
      <c r="D20" s="42">
        <v>2.538763183989914</v>
      </c>
      <c r="E20" s="42">
        <v>-8.634315204722178</v>
      </c>
      <c r="F20" s="42">
        <v>9.581548304535216</v>
      </c>
      <c r="G20" s="42">
        <v>7.0681615469069285</v>
      </c>
      <c r="H20" s="42">
        <v>2.5260050336415896</v>
      </c>
      <c r="I20" s="42">
        <v>-16.40884837060554</v>
      </c>
      <c r="J20" s="42">
        <v>12.969592156119395</v>
      </c>
      <c r="K20" s="42">
        <v>15.955401559835645</v>
      </c>
      <c r="L20" s="43">
        <v>-4.7827538033327635</v>
      </c>
      <c r="M20" s="18" t="s">
        <v>15</v>
      </c>
    </row>
    <row r="21" spans="1:13" ht="21.75" customHeight="1">
      <c r="A21" s="15"/>
      <c r="B21" s="32"/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18"/>
    </row>
    <row r="22" spans="1:13" ht="21.75" customHeight="1">
      <c r="A22" s="14" t="str">
        <f>'実数'!A22</f>
        <v>２．地方政府等最終消費支出</v>
      </c>
      <c r="B22" s="32"/>
      <c r="C22" s="42">
        <v>0.6476946812366606</v>
      </c>
      <c r="D22" s="42">
        <v>0.129169359285232</v>
      </c>
      <c r="E22" s="42">
        <v>1.1291591307693234</v>
      </c>
      <c r="F22" s="42">
        <v>2.6143720349722686</v>
      </c>
      <c r="G22" s="42">
        <v>-0.7678440592062564</v>
      </c>
      <c r="H22" s="42">
        <v>0.8219384208930539</v>
      </c>
      <c r="I22" s="42">
        <v>1.527355620015574</v>
      </c>
      <c r="J22" s="42">
        <v>0.9285738497499554</v>
      </c>
      <c r="K22" s="42">
        <v>2.2086543306909525</v>
      </c>
      <c r="L22" s="43">
        <v>0.9736406025644255</v>
      </c>
      <c r="M22" s="20" t="s">
        <v>16</v>
      </c>
    </row>
    <row r="23" spans="1:13" ht="21.75" customHeight="1">
      <c r="A23" s="15"/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3"/>
      <c r="M23" s="17"/>
    </row>
    <row r="24" spans="1:13" ht="21.75" customHeight="1">
      <c r="A24" s="14" t="str">
        <f>'実数'!A24</f>
        <v>３．県内総資本形成</v>
      </c>
      <c r="B24" s="32"/>
      <c r="C24" s="42">
        <v>3.009110625394885</v>
      </c>
      <c r="D24" s="42">
        <v>8.634197336650082</v>
      </c>
      <c r="E24" s="42">
        <v>-6.6985355735218635</v>
      </c>
      <c r="F24" s="42">
        <v>3.8748744978575043</v>
      </c>
      <c r="G24" s="42">
        <v>-4.689115618758806</v>
      </c>
      <c r="H24" s="42">
        <v>9.246546099294388</v>
      </c>
      <c r="I24" s="42">
        <v>-0.1154289411465669</v>
      </c>
      <c r="J24" s="42">
        <v>0.08969072276486041</v>
      </c>
      <c r="K24" s="42">
        <v>-3.122576193043712</v>
      </c>
      <c r="L24" s="43">
        <v>2.4834566655396357</v>
      </c>
      <c r="M24" s="20" t="s">
        <v>17</v>
      </c>
    </row>
    <row r="25" spans="1:13" ht="21.75" customHeight="1">
      <c r="A25" s="14" t="str">
        <f>'実数'!A25</f>
        <v>  （１）総固定資本形成</v>
      </c>
      <c r="B25" s="32"/>
      <c r="C25" s="42">
        <v>4.249685137516872</v>
      </c>
      <c r="D25" s="42">
        <v>6.869939394143499</v>
      </c>
      <c r="E25" s="42">
        <v>-4.440916098993252</v>
      </c>
      <c r="F25" s="42">
        <v>-0.2459962791258824</v>
      </c>
      <c r="G25" s="42">
        <v>-0.3189228912705859</v>
      </c>
      <c r="H25" s="42">
        <v>5.608171643273819</v>
      </c>
      <c r="I25" s="42">
        <v>1.5792813592435033</v>
      </c>
      <c r="J25" s="42">
        <v>-1.570213225250565</v>
      </c>
      <c r="K25" s="42">
        <v>2.274174122207378</v>
      </c>
      <c r="L25" s="43">
        <v>0.3336089636852358</v>
      </c>
      <c r="M25" s="18" t="s">
        <v>2</v>
      </c>
    </row>
    <row r="26" spans="1:13" ht="21.75" customHeight="1">
      <c r="A26" s="14" t="str">
        <f>'実数'!A26</f>
        <v>        ａ．民   間</v>
      </c>
      <c r="B26" s="32"/>
      <c r="C26" s="42">
        <v>2.501195874575184</v>
      </c>
      <c r="D26" s="42">
        <v>7.357287771633104</v>
      </c>
      <c r="E26" s="42">
        <v>-2.5673178771064835</v>
      </c>
      <c r="F26" s="42">
        <v>6.662366388284403</v>
      </c>
      <c r="G26" s="42">
        <v>-0.6185163389428823</v>
      </c>
      <c r="H26" s="42">
        <v>6.270145143221238</v>
      </c>
      <c r="I26" s="42">
        <v>2.9232826721832246</v>
      </c>
      <c r="J26" s="42">
        <v>-1.7563024903430067</v>
      </c>
      <c r="K26" s="42">
        <v>-5.152551683374216</v>
      </c>
      <c r="L26" s="43">
        <v>6.485339666644239</v>
      </c>
      <c r="M26" s="17" t="s">
        <v>3</v>
      </c>
    </row>
    <row r="27" spans="1:13" ht="21.75" customHeight="1">
      <c r="A27" s="15" t="str">
        <f>'実数'!A27</f>
        <v>           (ａ)　住    宅</v>
      </c>
      <c r="B27" s="32"/>
      <c r="C27" s="42">
        <v>1.1407634645575848</v>
      </c>
      <c r="D27" s="42">
        <v>16.58669164246055</v>
      </c>
      <c r="E27" s="42">
        <v>-8.865335866964788</v>
      </c>
      <c r="F27" s="42">
        <v>9.49933985836319</v>
      </c>
      <c r="G27" s="42">
        <v>-1.9942675509692829</v>
      </c>
      <c r="H27" s="42">
        <v>-3.4043292091257977</v>
      </c>
      <c r="I27" s="42">
        <v>1.1426166711264811</v>
      </c>
      <c r="J27" s="42">
        <v>3.0490895750968203</v>
      </c>
      <c r="K27" s="42">
        <v>-9.576026086188232</v>
      </c>
      <c r="L27" s="43">
        <v>1.6200060301958343</v>
      </c>
      <c r="M27" s="17" t="s">
        <v>18</v>
      </c>
    </row>
    <row r="28" spans="1:13" ht="21.75" customHeight="1">
      <c r="A28" s="15" t="str">
        <f>'実数'!A28</f>
        <v>           (ｂ)  企業設備</v>
      </c>
      <c r="B28" s="32"/>
      <c r="C28" s="42">
        <v>2.868177043304123</v>
      </c>
      <c r="D28" s="42">
        <v>4.914865186132243</v>
      </c>
      <c r="E28" s="42">
        <v>-0.687394129402988</v>
      </c>
      <c r="F28" s="42">
        <v>5.867572029349497</v>
      </c>
      <c r="G28" s="42">
        <v>-0.2210681769271435</v>
      </c>
      <c r="H28" s="42">
        <v>9.034778105145914</v>
      </c>
      <c r="I28" s="42">
        <v>3.3785395569192254</v>
      </c>
      <c r="J28" s="42">
        <v>-2.9663366217068172</v>
      </c>
      <c r="K28" s="42">
        <v>-3.9548600787503823</v>
      </c>
      <c r="L28" s="43">
        <v>7.737625082632675</v>
      </c>
      <c r="M28" s="17" t="s">
        <v>19</v>
      </c>
    </row>
    <row r="29" spans="1:13" ht="21.75" customHeight="1">
      <c r="A29" s="14" t="str">
        <f>'実数'!A29</f>
        <v>        ｂ．公   的</v>
      </c>
      <c r="B29" s="32"/>
      <c r="C29" s="42">
        <v>7.441597127182985</v>
      </c>
      <c r="D29" s="42">
        <v>6.022910097786084</v>
      </c>
      <c r="E29" s="42">
        <v>-7.724989631475264</v>
      </c>
      <c r="F29" s="42">
        <v>-12.792688576498856</v>
      </c>
      <c r="G29" s="42">
        <v>0.34743568475604714</v>
      </c>
      <c r="H29" s="42">
        <v>4.155828812512469</v>
      </c>
      <c r="I29" s="42">
        <v>-1.4124296125338387</v>
      </c>
      <c r="J29" s="42">
        <v>-1.1408559581844677</v>
      </c>
      <c r="K29" s="42">
        <v>19.129576681101852</v>
      </c>
      <c r="L29" s="43">
        <v>-10.712410117667705</v>
      </c>
      <c r="M29" s="17" t="s">
        <v>4</v>
      </c>
    </row>
    <row r="30" spans="1:13" ht="21.75" customHeight="1">
      <c r="A30" s="15" t="str">
        <f>'実数'!A30</f>
        <v>           (ａ)　住    宅</v>
      </c>
      <c r="B30" s="32"/>
      <c r="C30" s="42">
        <v>-17.60562014506242</v>
      </c>
      <c r="D30" s="42">
        <v>11.249338471088654</v>
      </c>
      <c r="E30" s="42">
        <v>0.6973025401735189</v>
      </c>
      <c r="F30" s="42">
        <v>-22.043599734287493</v>
      </c>
      <c r="G30" s="42">
        <v>6.639486553482765</v>
      </c>
      <c r="H30" s="42">
        <v>-4.105458357295857</v>
      </c>
      <c r="I30" s="42">
        <v>-17.81702698856105</v>
      </c>
      <c r="J30" s="42">
        <v>12.533800242609722</v>
      </c>
      <c r="K30" s="42">
        <v>-6.177308775318661</v>
      </c>
      <c r="L30" s="43">
        <v>1.7450628366247838</v>
      </c>
      <c r="M30" s="17" t="s">
        <v>18</v>
      </c>
    </row>
    <row r="31" spans="1:13" ht="21.75" customHeight="1">
      <c r="A31" s="15" t="str">
        <f>'実数'!A31</f>
        <v>           (ｂ)　企業設備</v>
      </c>
      <c r="B31" s="32"/>
      <c r="C31" s="42">
        <v>96.205622877221</v>
      </c>
      <c r="D31" s="42">
        <v>-7.38452384780712</v>
      </c>
      <c r="E31" s="42">
        <v>27.16269963002647</v>
      </c>
      <c r="F31" s="42">
        <v>-48.89604821144314</v>
      </c>
      <c r="G31" s="42">
        <v>30.88344252160204</v>
      </c>
      <c r="H31" s="42">
        <v>2.0271927408453774</v>
      </c>
      <c r="I31" s="42">
        <v>-20.476336288754815</v>
      </c>
      <c r="J31" s="42">
        <v>-8.749552906288361</v>
      </c>
      <c r="K31" s="42">
        <v>19.879891720531212</v>
      </c>
      <c r="L31" s="43">
        <v>-24.248619253417605</v>
      </c>
      <c r="M31" s="17" t="s">
        <v>19</v>
      </c>
    </row>
    <row r="32" spans="1:13" ht="21.75" customHeight="1">
      <c r="A32" s="15" t="str">
        <f>'実数'!A32</f>
        <v>           (ｃ)　一般政府（中央政府等・地方政府等）</v>
      </c>
      <c r="B32" s="32"/>
      <c r="C32" s="42">
        <v>1.6133759277900288</v>
      </c>
      <c r="D32" s="42">
        <v>7.78835473072636</v>
      </c>
      <c r="E32" s="42">
        <v>-12.043752021524682</v>
      </c>
      <c r="F32" s="42">
        <v>-6.497698153309603</v>
      </c>
      <c r="G32" s="42">
        <v>-2.586498483740727</v>
      </c>
      <c r="H32" s="42">
        <v>4.5849581621774735</v>
      </c>
      <c r="I32" s="42">
        <v>1.1806955447074283</v>
      </c>
      <c r="J32" s="42">
        <v>-0.628923636398034</v>
      </c>
      <c r="K32" s="42">
        <v>19.496704312698228</v>
      </c>
      <c r="L32" s="43">
        <v>-9.719558477907023</v>
      </c>
      <c r="M32" s="17" t="s">
        <v>20</v>
      </c>
    </row>
    <row r="33" spans="1:13" ht="21.75" customHeight="1">
      <c r="A33" s="14" t="str">
        <f>'実数'!A33</f>
        <v>  （２）在庫変動</v>
      </c>
      <c r="B33" s="32"/>
      <c r="C33" s="48" t="s">
        <v>75</v>
      </c>
      <c r="D33" s="48" t="s">
        <v>75</v>
      </c>
      <c r="E33" s="48" t="s">
        <v>75</v>
      </c>
      <c r="F33" s="48" t="s">
        <v>75</v>
      </c>
      <c r="G33" s="48" t="s">
        <v>75</v>
      </c>
      <c r="H33" s="48" t="s">
        <v>75</v>
      </c>
      <c r="I33" s="48" t="s">
        <v>75</v>
      </c>
      <c r="J33" s="48" t="s">
        <v>75</v>
      </c>
      <c r="K33" s="48" t="s">
        <v>75</v>
      </c>
      <c r="L33" s="48" t="s">
        <v>75</v>
      </c>
      <c r="M33" s="18" t="s">
        <v>15</v>
      </c>
    </row>
    <row r="34" spans="1:13" ht="21.75" customHeight="1">
      <c r="A34" s="15" t="str">
        <f>'実数'!A34</f>
        <v>        ａ．民間企業</v>
      </c>
      <c r="B34" s="32"/>
      <c r="C34" s="48" t="s">
        <v>75</v>
      </c>
      <c r="D34" s="48" t="s">
        <v>75</v>
      </c>
      <c r="E34" s="48" t="s">
        <v>75</v>
      </c>
      <c r="F34" s="48" t="s">
        <v>75</v>
      </c>
      <c r="G34" s="48" t="s">
        <v>75</v>
      </c>
      <c r="H34" s="48" t="s">
        <v>75</v>
      </c>
      <c r="I34" s="48" t="s">
        <v>75</v>
      </c>
      <c r="J34" s="48" t="s">
        <v>75</v>
      </c>
      <c r="K34" s="48" t="s">
        <v>75</v>
      </c>
      <c r="L34" s="48" t="s">
        <v>75</v>
      </c>
      <c r="M34" s="17" t="s">
        <v>3</v>
      </c>
    </row>
    <row r="35" spans="1:13" ht="21.75" customHeight="1">
      <c r="A35" s="15" t="str">
        <f>'実数'!A35</f>
        <v>        ｂ．公的（公的企業・一般政府）</v>
      </c>
      <c r="B35" s="32"/>
      <c r="C35" s="48" t="s">
        <v>75</v>
      </c>
      <c r="D35" s="48" t="s">
        <v>75</v>
      </c>
      <c r="E35" s="48" t="s">
        <v>75</v>
      </c>
      <c r="F35" s="48" t="s">
        <v>75</v>
      </c>
      <c r="G35" s="48" t="s">
        <v>75</v>
      </c>
      <c r="H35" s="48" t="s">
        <v>75</v>
      </c>
      <c r="I35" s="48" t="s">
        <v>75</v>
      </c>
      <c r="J35" s="48" t="s">
        <v>75</v>
      </c>
      <c r="K35" s="48" t="s">
        <v>75</v>
      </c>
      <c r="L35" s="48" t="s">
        <v>75</v>
      </c>
      <c r="M35" s="17" t="s">
        <v>4</v>
      </c>
    </row>
    <row r="36" spans="1:13" ht="21.75" customHeight="1">
      <c r="A36" s="15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17"/>
    </row>
    <row r="37" spans="1:13" ht="21.75" customHeight="1">
      <c r="A37" s="15" t="str">
        <f>'実数'!A37</f>
        <v>４．財貨・サ－ビスの移出入（純）・統計上の不突合・開差</v>
      </c>
      <c r="B37" s="32"/>
      <c r="C37" s="48" t="s">
        <v>75</v>
      </c>
      <c r="D37" s="48" t="s">
        <v>75</v>
      </c>
      <c r="E37" s="48" t="s">
        <v>75</v>
      </c>
      <c r="F37" s="48" t="s">
        <v>75</v>
      </c>
      <c r="G37" s="48" t="s">
        <v>75</v>
      </c>
      <c r="H37" s="48" t="s">
        <v>75</v>
      </c>
      <c r="I37" s="48" t="s">
        <v>75</v>
      </c>
      <c r="J37" s="48" t="s">
        <v>75</v>
      </c>
      <c r="K37" s="48" t="s">
        <v>75</v>
      </c>
      <c r="L37" s="48" t="s">
        <v>75</v>
      </c>
      <c r="M37" s="20" t="s">
        <v>21</v>
      </c>
    </row>
    <row r="38" spans="1:13" ht="21.75" customHeight="1">
      <c r="A38" s="15"/>
      <c r="B38" s="32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20"/>
    </row>
    <row r="39" spans="1:13" s="26" customFormat="1" ht="21.75" customHeight="1">
      <c r="A39" s="22" t="str">
        <f>'実数'!A39</f>
        <v>５．県内総生産（支出側）</v>
      </c>
      <c r="B39" s="33"/>
      <c r="C39" s="46">
        <v>0.24496063018736566</v>
      </c>
      <c r="D39" s="46">
        <v>2.971619953442542</v>
      </c>
      <c r="E39" s="46">
        <v>-1.2397710386022225</v>
      </c>
      <c r="F39" s="46">
        <v>2.558682242455351</v>
      </c>
      <c r="G39" s="46">
        <v>0.406077751866794</v>
      </c>
      <c r="H39" s="46">
        <v>4.478657817365023</v>
      </c>
      <c r="I39" s="46">
        <v>-1.2961204204829309</v>
      </c>
      <c r="J39" s="46">
        <v>-1.3818540538599977</v>
      </c>
      <c r="K39" s="46">
        <v>-4.6123013461192155</v>
      </c>
      <c r="L39" s="47">
        <v>6.607978165207842</v>
      </c>
      <c r="M39" s="23" t="s">
        <v>22</v>
      </c>
    </row>
    <row r="40" ht="13.5">
      <c r="B40" s="34"/>
    </row>
    <row r="41" ht="13.5">
      <c r="B41" s="34"/>
    </row>
    <row r="42" ht="13.5">
      <c r="B42" s="34"/>
    </row>
    <row r="43" ht="13.5">
      <c r="B43" s="34"/>
    </row>
    <row r="44" ht="13.5">
      <c r="B44" s="34"/>
    </row>
    <row r="45" ht="13.5">
      <c r="B45" s="34"/>
    </row>
    <row r="46" ht="13.5">
      <c r="B46" s="34"/>
    </row>
    <row r="47" ht="13.5">
      <c r="B47" s="34"/>
    </row>
  </sheetData>
  <sheetProtection/>
  <printOptions horizontalCentered="1" verticalCentered="1"/>
  <pageMargins left="0.5905511811023623" right="0.5905511811023623" top="0.5905511811023623" bottom="0.7874015748031497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2024-02-08T01:24:04Z</cp:lastPrinted>
  <dcterms:created xsi:type="dcterms:W3CDTF">2017-01-05T01:21:16Z</dcterms:created>
  <dcterms:modified xsi:type="dcterms:W3CDTF">2024-02-08T01:27:14Z</dcterms:modified>
  <cp:category/>
  <cp:version/>
  <cp:contentType/>
  <cp:contentStatus/>
</cp:coreProperties>
</file>