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3　企画分析係\21県民経済計算\01確報\R5県民経済計算\04_年報作成・公表\10_最終原稿\【済】HP原稿\【済】1統計表：主要系列表\"/>
    </mc:Choice>
  </mc:AlternateContent>
  <xr:revisionPtr revIDLastSave="0" documentId="8_{A6543BC8-1871-449C-8C32-92305C428F64}" xr6:coauthVersionLast="47" xr6:coauthVersionMax="47" xr10:uidLastSave="{00000000-0000-0000-0000-000000000000}"/>
  <bookViews>
    <workbookView xWindow="5220" yWindow="-16320" windowWidth="29040" windowHeight="15720" xr2:uid="{BFC88E29-63E6-4ED7-87EB-FEDE5D1930D9}"/>
  </bookViews>
  <sheets>
    <sheet name="実数" sheetId="1" r:id="rId1"/>
    <sheet name="伸び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2" i="2"/>
  <c r="A24" i="2"/>
  <c r="A25" i="2"/>
  <c r="A26" i="2"/>
  <c r="A27" i="2"/>
  <c r="A28" i="2"/>
  <c r="A29" i="2"/>
  <c r="A30" i="2"/>
  <c r="A31" i="2"/>
  <c r="A32" i="2"/>
  <c r="A33" i="2"/>
  <c r="A34" i="2"/>
  <c r="A35" i="2"/>
  <c r="A37" i="2"/>
  <c r="A39" i="2"/>
</calcChain>
</file>

<file path=xl/sharedStrings.xml><?xml version="1.0" encoding="utf-8"?>
<sst xmlns="http://schemas.openxmlformats.org/spreadsheetml/2006/main" count="178" uniqueCount="78">
  <si>
    <t>項目</t>
  </si>
  <si>
    <t>1</t>
  </si>
  <si>
    <t>(1)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</si>
  <si>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</si>
  <si>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</si>
  <si>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</si>
  <si>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</si>
  <si>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</si>
  <si>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</si>
  <si>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</si>
  <si>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</si>
  <si>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</si>
  <si>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</si>
  <si>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</si>
  <si>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</si>
  <si>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(2)</t>
  </si>
  <si>
    <t>2</t>
  </si>
  <si>
    <t>3</t>
  </si>
  <si>
    <t>(a)</t>
  </si>
  <si>
    <t>(b)</t>
  </si>
  <si>
    <t>(c)</t>
  </si>
  <si>
    <t>4</t>
  </si>
  <si>
    <t>5</t>
  </si>
  <si>
    <t>対前年度増加率</t>
  </si>
  <si>
    <t xml:space="preserve"> 項　目　　　　　年　度</t>
    <phoneticPr fontId="8"/>
  </si>
  <si>
    <t xml:space="preserve"> 項　目　　　　　年　度</t>
    <phoneticPr fontId="8"/>
  </si>
  <si>
    <t xml:space="preserve">  （１）家計最終消費支出</t>
  </si>
  <si>
    <t xml:space="preserve">        e．家具・家庭用機器・家事サービス</t>
  </si>
  <si>
    <t xml:space="preserve">        f．保健・医療</t>
  </si>
  <si>
    <t xml:space="preserve">        g．交通</t>
  </si>
  <si>
    <t xml:space="preserve">  （２）対家計民間非営利団体最終消費支出</t>
    <rPh sb="15" eb="17">
      <t>サイシュウ</t>
    </rPh>
    <rPh sb="17" eb="19">
      <t>ショウヒ</t>
    </rPh>
    <rPh sb="19" eb="21">
      <t>シシュツ</t>
    </rPh>
    <phoneticPr fontId="9"/>
  </si>
  <si>
    <t xml:space="preserve">  （１）総固定資本形成</t>
  </si>
  <si>
    <t xml:space="preserve">        ａ．民   間</t>
  </si>
  <si>
    <t xml:space="preserve">           (ａ)　住    宅</t>
  </si>
  <si>
    <t xml:space="preserve">           (ｂ)  企業設備</t>
  </si>
  <si>
    <t xml:space="preserve">        ｂ．公   的</t>
  </si>
  <si>
    <t xml:space="preserve">           (ｂ)　企業設備</t>
  </si>
  <si>
    <t xml:space="preserve">  （２）在庫変動</t>
    <rPh sb="7" eb="9">
      <t>ヘンドウ</t>
    </rPh>
    <phoneticPr fontId="9"/>
  </si>
  <si>
    <t xml:space="preserve">        ａ．民間企業</t>
  </si>
  <si>
    <r>
      <t xml:space="preserve"> </t>
    </r>
    <r>
      <rPr>
        <sz val="12"/>
        <rFont val="ＭＳ 明朝"/>
        <family val="1"/>
        <charset val="128"/>
      </rPr>
      <t xml:space="preserve">       </t>
    </r>
    <r>
      <rPr>
        <sz val="12"/>
        <rFont val="ＭＳ 明朝"/>
        <family val="1"/>
        <charset val="128"/>
      </rPr>
      <t>ｂ．公的（公的企業・一般政府）</t>
    </r>
    <rPh sb="13" eb="15">
      <t>コウテキ</t>
    </rPh>
    <rPh sb="18" eb="20">
      <t>イッパン</t>
    </rPh>
    <rPh sb="20" eb="22">
      <t>セイフ</t>
    </rPh>
    <phoneticPr fontId="9"/>
  </si>
  <si>
    <t>　６　県 内 総 生 産（支出側，実質：連鎖方式）</t>
    <rPh sb="5" eb="6">
      <t>ウチ</t>
    </rPh>
    <rPh sb="9" eb="10">
      <t>ショウ</t>
    </rPh>
    <rPh sb="11" eb="12">
      <t>サン</t>
    </rPh>
    <rPh sb="13" eb="15">
      <t>シシュツ</t>
    </rPh>
    <rPh sb="15" eb="16">
      <t>ガワ</t>
    </rPh>
    <rPh sb="20" eb="22">
      <t>レンサ</t>
    </rPh>
    <rPh sb="22" eb="24">
      <t>ホウシキ</t>
    </rPh>
    <phoneticPr fontId="4"/>
  </si>
  <si>
    <t>（ 単位 : 百万円 ）</t>
  </si>
  <si>
    <t>１．民間最終消費支出</t>
    <phoneticPr fontId="8"/>
  </si>
  <si>
    <t>３．県内総資本形成</t>
    <phoneticPr fontId="8"/>
  </si>
  <si>
    <t>４．財貨・サ－ビスの移出入（純）・統計上の不突合・開差</t>
    <rPh sb="12" eb="13">
      <t>ニュウ</t>
    </rPh>
    <rPh sb="14" eb="15">
      <t>ジュン</t>
    </rPh>
    <rPh sb="17" eb="20">
      <t>トウケイジョウ</t>
    </rPh>
    <rPh sb="21" eb="24">
      <t>フトツゴウ</t>
    </rPh>
    <rPh sb="25" eb="27">
      <t>カイサ</t>
    </rPh>
    <phoneticPr fontId="9"/>
  </si>
  <si>
    <t>５．県内総生産（支出側）</t>
    <rPh sb="5" eb="7">
      <t>セイサン</t>
    </rPh>
    <rPh sb="8" eb="10">
      <t>シシュツ</t>
    </rPh>
    <rPh sb="10" eb="11">
      <t>ガワ</t>
    </rPh>
    <phoneticPr fontId="9"/>
  </si>
  <si>
    <t>（ 単位 : ％ ）</t>
  </si>
  <si>
    <t>m</t>
    <phoneticPr fontId="8"/>
  </si>
  <si>
    <t>m</t>
    <phoneticPr fontId="8"/>
  </si>
  <si>
    <t>実　　数　（平成２７暦年連鎖価格）</t>
    <rPh sb="6" eb="8">
      <t>ヘイセイ</t>
    </rPh>
    <rPh sb="10" eb="12">
      <t>レキネン</t>
    </rPh>
    <rPh sb="12" eb="14">
      <t>レンサ</t>
    </rPh>
    <rPh sb="14" eb="16">
      <t>カカク</t>
    </rPh>
    <phoneticPr fontId="4"/>
  </si>
  <si>
    <t>２．地方政府等最終消費支出</t>
    <rPh sb="2" eb="4">
      <t>チホウ</t>
    </rPh>
    <rPh sb="6" eb="7">
      <t>トウ</t>
    </rPh>
    <phoneticPr fontId="8"/>
  </si>
  <si>
    <t>－Ｈ２３－</t>
  </si>
  <si>
    <t>－Ｈ２４－</t>
  </si>
  <si>
    <t>－Ｈ２５－</t>
  </si>
  <si>
    <t>－Ｈ２６－</t>
  </si>
  <si>
    <t>－Ｈ２７－</t>
  </si>
  <si>
    <t>－Ｈ２８－</t>
  </si>
  <si>
    <t>－Ｈ２９－</t>
  </si>
  <si>
    <t>－Ｈ３０－</t>
  </si>
  <si>
    <t>－Ｒ１－</t>
  </si>
  <si>
    <t xml:space="preserve">        a．食料・非アルコール</t>
    <rPh sb="10" eb="12">
      <t>ショクリョウ</t>
    </rPh>
    <rPh sb="13" eb="14">
      <t>ヒ</t>
    </rPh>
    <phoneticPr fontId="7"/>
  </si>
  <si>
    <t xml:space="preserve">        b．アルコール飲料・たばこ</t>
    <rPh sb="15" eb="17">
      <t>インリョウ</t>
    </rPh>
    <phoneticPr fontId="7"/>
  </si>
  <si>
    <t xml:space="preserve">        c．被服・履物</t>
    <rPh sb="10" eb="12">
      <t>ヒフク</t>
    </rPh>
    <rPh sb="13" eb="15">
      <t>ハキモノ</t>
    </rPh>
    <phoneticPr fontId="7"/>
  </si>
  <si>
    <t xml:space="preserve">        d．住宅・電気・ガス・水道</t>
    <rPh sb="10" eb="12">
      <t>ジュウタク</t>
    </rPh>
    <rPh sb="13" eb="15">
      <t>デンキ</t>
    </rPh>
    <rPh sb="19" eb="21">
      <t>スイドウ</t>
    </rPh>
    <phoneticPr fontId="7"/>
  </si>
  <si>
    <t xml:space="preserve">        h．情報・通信</t>
    <rPh sb="10" eb="12">
      <t>ジョウホウ</t>
    </rPh>
    <phoneticPr fontId="9"/>
  </si>
  <si>
    <t xml:space="preserve">        i．娯楽・スポーツ・文化</t>
    <rPh sb="10" eb="12">
      <t>ゴラク</t>
    </rPh>
    <rPh sb="18" eb="20">
      <t>ブンカ</t>
    </rPh>
    <phoneticPr fontId="7"/>
  </si>
  <si>
    <t xml:space="preserve">        j．教育サービス</t>
    <rPh sb="10" eb="12">
      <t>キョウイク</t>
    </rPh>
    <phoneticPr fontId="7"/>
  </si>
  <si>
    <t xml:space="preserve">        k．外食・宿泊サービス</t>
  </si>
  <si>
    <t xml:space="preserve">        l．保険・金融サービス</t>
    <rPh sb="10" eb="12">
      <t>ホケン</t>
    </rPh>
    <rPh sb="13" eb="15">
      <t>キンユウ</t>
    </rPh>
    <phoneticPr fontId="9"/>
  </si>
  <si>
    <t xml:space="preserve">        m．個別ケア・社会保護・その他</t>
    <rPh sb="10" eb="12">
      <t>コベツ</t>
    </rPh>
    <rPh sb="15" eb="17">
      <t>シャカイ</t>
    </rPh>
    <rPh sb="17" eb="19">
      <t>ホゴ</t>
    </rPh>
    <rPh sb="22" eb="23">
      <t>タ</t>
    </rPh>
    <phoneticPr fontId="9"/>
  </si>
  <si>
    <t xml:space="preserve">           (ｃ)　一般政府（中央政府等・地方政府等）</t>
    <rPh sb="20" eb="22">
      <t>チュウオウ</t>
    </rPh>
    <rPh sb="22" eb="24">
      <t>セイフ</t>
    </rPh>
    <rPh sb="24" eb="25">
      <t>トウ</t>
    </rPh>
    <rPh sb="26" eb="28">
      <t>チホウ</t>
    </rPh>
    <rPh sb="28" eb="30">
      <t>セイフ</t>
    </rPh>
    <rPh sb="30" eb="31">
      <t>トウ</t>
    </rPh>
    <phoneticPr fontId="8"/>
  </si>
  <si>
    <t>※連鎖方式による実質値は，加法整合性がない。</t>
    <rPh sb="1" eb="3">
      <t>レンサ</t>
    </rPh>
    <rPh sb="3" eb="5">
      <t>ホウシキ</t>
    </rPh>
    <rPh sb="8" eb="11">
      <t>ジッシツチ</t>
    </rPh>
    <rPh sb="13" eb="15">
      <t>カホウ</t>
    </rPh>
    <rPh sb="15" eb="18">
      <t>セイゴウセイ</t>
    </rPh>
    <phoneticPr fontId="10"/>
  </si>
  <si>
    <t>－Ｒ２－</t>
    <phoneticPr fontId="8"/>
  </si>
  <si>
    <t>－Ｒ２－</t>
    <phoneticPr fontId="8"/>
  </si>
  <si>
    <t>－Ｒ３－</t>
    <phoneticPr fontId="8"/>
  </si>
  <si>
    <t>－Ｒ４－</t>
    <phoneticPr fontId="8"/>
  </si>
  <si>
    <t>－</t>
  </si>
  <si>
    <t>－Ｒ５－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</si>
</sst>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_ * #,##0.0_ ;_ * \-#,##0.0_ ;_ * &quot;-&quot;?_ ;_ @_ "/>
    <numFmt numFmtId="179" formatCode="0_);\(0\)"/>
    <numFmt numFmtId="180" formatCode="#,##0.0\ ;\-#,##0.0\ "/>
  </numFmts>
  <fonts count="12" x14ac:knownFonts="1">
    <font>
      <sz val="11"/>
      <color theme="1"/>
      <name val="ＭＳ Ｐゴシック"/>
      <family val="3"/>
      <charset val="128"/>
      <scheme val="minor"/>
    </font>
    <font>
      <sz val="12"/>
      <name val="Arial"/>
      <family val="2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sz val="14"/>
      <name val="Arial"/>
      <family val="2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7"/>
      <name val="ＭＳ 明朝"/>
      <family val="1"/>
      <charset val="128"/>
    </font>
    <font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/>
  </cellStyleXfs>
  <cellXfs count="49">
    <xf numFmtId="0" fontId="0" fillId="0" borderId="0" xfId="0">
      <alignment vertical="center"/>
    </xf>
    <xf numFmtId="3" fontId="3" fillId="2" borderId="0" xfId="1" applyNumberFormat="1" applyFont="1" applyFill="1" applyBorder="1" applyAlignment="1"/>
    <xf numFmtId="3" fontId="7" fillId="2" borderId="0" xfId="1" applyNumberFormat="1" applyFont="1" applyFill="1" applyBorder="1" applyAlignment="1"/>
    <xf numFmtId="3" fontId="7" fillId="2" borderId="1" xfId="1" applyNumberFormat="1" applyFont="1" applyFill="1" applyBorder="1" applyAlignment="1"/>
    <xf numFmtId="3" fontId="7" fillId="2" borderId="0" xfId="1" applyNumberFormat="1" applyFont="1" applyFill="1" applyBorder="1" applyAlignment="1" applyProtection="1">
      <protection locked="0"/>
    </xf>
    <xf numFmtId="3" fontId="7" fillId="2" borderId="1" xfId="1" applyNumberFormat="1" applyFont="1" applyFill="1" applyBorder="1" applyAlignment="1" applyProtection="1">
      <protection locked="0"/>
    </xf>
    <xf numFmtId="3" fontId="7" fillId="2" borderId="2" xfId="1" applyNumberFormat="1" applyFont="1" applyFill="1" applyBorder="1" applyAlignment="1"/>
    <xf numFmtId="3" fontId="7" fillId="2" borderId="3" xfId="1" applyNumberFormat="1" applyFont="1" applyFill="1" applyBorder="1" applyAlignment="1"/>
    <xf numFmtId="3" fontId="7" fillId="2" borderId="4" xfId="1" applyNumberFormat="1" applyFont="1" applyFill="1" applyBorder="1" applyAlignment="1">
      <alignment vertical="center"/>
    </xf>
    <xf numFmtId="3" fontId="7" fillId="2" borderId="5" xfId="1" applyNumberFormat="1" applyFont="1" applyFill="1" applyBorder="1" applyAlignment="1">
      <alignment vertical="center"/>
    </xf>
    <xf numFmtId="3" fontId="2" fillId="2" borderId="6" xfId="1" applyNumberFormat="1" applyFont="1" applyFill="1" applyBorder="1" applyAlignment="1"/>
    <xf numFmtId="3" fontId="5" fillId="2" borderId="0" xfId="1" applyNumberFormat="1" applyFont="1" applyFill="1" applyAlignment="1">
      <alignment horizontal="right"/>
    </xf>
    <xf numFmtId="3" fontId="2" fillId="2" borderId="0" xfId="1" applyNumberFormat="1" applyFont="1" applyFill="1" applyAlignment="1"/>
    <xf numFmtId="3" fontId="2" fillId="2" borderId="0" xfId="1" applyNumberFormat="1" applyFont="1" applyFill="1" applyBorder="1" applyAlignment="1"/>
    <xf numFmtId="3" fontId="2" fillId="2" borderId="7" xfId="1" applyNumberFormat="1" applyFont="1" applyFill="1" applyBorder="1" applyAlignment="1"/>
    <xf numFmtId="3" fontId="2" fillId="2" borderId="7" xfId="1" applyNumberFormat="1" applyFont="1" applyFill="1" applyBorder="1" applyAlignment="1" applyProtection="1">
      <protection locked="0"/>
    </xf>
    <xf numFmtId="3" fontId="2" fillId="2" borderId="0" xfId="1" applyNumberFormat="1" applyFont="1" applyFill="1" applyBorder="1" applyAlignment="1">
      <alignment horizontal="right"/>
    </xf>
    <xf numFmtId="0" fontId="2" fillId="2" borderId="7" xfId="1" applyNumberFormat="1" applyFont="1" applyFill="1" applyBorder="1" applyAlignment="1">
      <alignment horizontal="center"/>
    </xf>
    <xf numFmtId="179" fontId="2" fillId="2" borderId="7" xfId="1" quotePrefix="1" applyNumberFormat="1" applyFont="1" applyFill="1" applyBorder="1" applyAlignment="1">
      <alignment horizontal="center"/>
    </xf>
    <xf numFmtId="0" fontId="2" fillId="2" borderId="8" xfId="1" quotePrefix="1" applyNumberFormat="1" applyFont="1" applyFill="1" applyBorder="1" applyAlignment="1">
      <alignment horizontal="center"/>
    </xf>
    <xf numFmtId="0" fontId="2" fillId="2" borderId="7" xfId="1" quotePrefix="1" applyNumberFormat="1" applyFont="1" applyFill="1" applyBorder="1" applyAlignment="1">
      <alignment horizontal="center"/>
    </xf>
    <xf numFmtId="3" fontId="5" fillId="2" borderId="0" xfId="1" applyNumberFormat="1" applyFont="1" applyFill="1" applyBorder="1" applyAlignment="1">
      <alignment horizontal="right"/>
    </xf>
    <xf numFmtId="3" fontId="2" fillId="2" borderId="9" xfId="1" applyNumberFormat="1" applyFont="1" applyFill="1" applyBorder="1" applyAlignment="1" applyProtection="1">
      <alignment vertical="center"/>
      <protection locked="0"/>
    </xf>
    <xf numFmtId="0" fontId="2" fillId="2" borderId="9" xfId="1" quotePrefix="1" applyNumberFormat="1" applyFont="1" applyFill="1" applyBorder="1" applyAlignment="1">
      <alignment horizontal="center" vertical="center"/>
    </xf>
    <xf numFmtId="3" fontId="2" fillId="2" borderId="8" xfId="1" applyNumberFormat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2" fillId="2" borderId="4" xfId="1" quotePrefix="1" applyNumberFormat="1" applyFont="1" applyFill="1" applyBorder="1" applyAlignment="1">
      <alignment horizontal="center" vertical="center"/>
    </xf>
    <xf numFmtId="0" fontId="1" fillId="0" borderId="0" xfId="1" applyAlignment="1"/>
    <xf numFmtId="0" fontId="0" fillId="0" borderId="0" xfId="0" applyAlignment="1"/>
    <xf numFmtId="0" fontId="0" fillId="0" borderId="0" xfId="0" applyBorder="1" applyAlignment="1"/>
    <xf numFmtId="180" fontId="7" fillId="2" borderId="3" xfId="1" applyNumberFormat="1" applyFont="1" applyFill="1" applyBorder="1" applyAlignment="1">
      <alignment horizontal="center"/>
    </xf>
    <xf numFmtId="180" fontId="7" fillId="2" borderId="0" xfId="1" applyNumberFormat="1" applyFont="1" applyFill="1" applyBorder="1" applyAlignment="1">
      <alignment horizontal="center"/>
    </xf>
    <xf numFmtId="180" fontId="7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left" vertical="center" shrinkToFit="1"/>
    </xf>
    <xf numFmtId="3" fontId="0" fillId="0" borderId="0" xfId="0" applyNumberFormat="1" applyAlignment="1"/>
    <xf numFmtId="3" fontId="11" fillId="2" borderId="0" xfId="1" applyNumberFormat="1" applyFont="1" applyFill="1" applyAlignment="1"/>
    <xf numFmtId="3" fontId="7" fillId="2" borderId="0" xfId="1" applyNumberFormat="1" applyFont="1" applyFill="1" applyAlignment="1">
      <alignment horizontal="right"/>
    </xf>
    <xf numFmtId="3" fontId="2" fillId="2" borderId="5" xfId="1" quotePrefix="1" applyNumberFormat="1" applyFont="1" applyFill="1" applyBorder="1" applyAlignment="1">
      <alignment horizontal="center" vertical="center"/>
    </xf>
    <xf numFmtId="180" fontId="7" fillId="2" borderId="3" xfId="1" applyNumberFormat="1" applyFont="1" applyFill="1" applyBorder="1" applyAlignment="1"/>
    <xf numFmtId="180" fontId="7" fillId="2" borderId="10" xfId="1" applyNumberFormat="1" applyFont="1" applyFill="1" applyBorder="1" applyAlignment="1"/>
    <xf numFmtId="180" fontId="7" fillId="2" borderId="0" xfId="1" applyNumberFormat="1" applyFont="1" applyFill="1" applyBorder="1" applyAlignment="1"/>
    <xf numFmtId="180" fontId="7" fillId="2" borderId="1" xfId="1" applyNumberFormat="1" applyFont="1" applyFill="1" applyBorder="1" applyAlignment="1"/>
    <xf numFmtId="180" fontId="7" fillId="2" borderId="0" xfId="1" applyNumberFormat="1" applyFont="1" applyFill="1" applyBorder="1" applyAlignment="1">
      <alignment horizontal="right"/>
    </xf>
    <xf numFmtId="180" fontId="7" fillId="2" borderId="1" xfId="1" applyNumberFormat="1" applyFont="1" applyFill="1" applyBorder="1" applyAlignment="1">
      <alignment horizontal="right"/>
    </xf>
    <xf numFmtId="180" fontId="7" fillId="2" borderId="4" xfId="1" applyNumberFormat="1" applyFont="1" applyFill="1" applyBorder="1" applyAlignment="1">
      <alignment vertical="center"/>
    </xf>
    <xf numFmtId="180" fontId="7" fillId="2" borderId="5" xfId="1" applyNumberFormat="1" applyFont="1" applyFill="1" applyBorder="1" applyAlignment="1">
      <alignment vertical="center"/>
    </xf>
    <xf numFmtId="178" fontId="7" fillId="2" borderId="0" xfId="1" applyNumberFormat="1" applyFont="1" applyFill="1" applyBorder="1" applyAlignment="1">
      <alignment horizontal="right"/>
    </xf>
  </cellXfs>
  <cellStyles count="3">
    <cellStyle name="標準" xfId="0" builtinId="0"/>
    <cellStyle name="標準 2" xfId="1" xr:uid="{8DCDF0B2-8847-4AB1-B6AF-C5C78DDA2932}"/>
    <cellStyle name="未定義" xfId="2" xr:uid="{F16FA148-BF5D-454E-86CC-DD24923682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E4055-2DEF-470C-A834-E49950CF6019}">
  <sheetPr>
    <pageSetUpPr fitToPage="1"/>
  </sheetPr>
  <dimension ref="A1:Q40"/>
  <sheetViews>
    <sheetView tabSelected="1" view="pageBreakPreview" topLeftCell="A2" zoomScale="60" zoomScaleNormal="70" workbookViewId="0">
      <selection activeCell="B5" sqref="B5"/>
    </sheetView>
  </sheetViews>
  <sheetFormatPr defaultColWidth="9" defaultRowHeight="13" x14ac:dyDescent="0.2"/>
  <cols>
    <col min="1" max="1" width="65" style="29" customWidth="1"/>
    <col min="2" max="8" width="13.7265625" style="29" customWidth="1"/>
    <col min="9" max="14" width="13.7265625" style="30" customWidth="1"/>
    <col min="15" max="15" width="7.08984375" style="29" customWidth="1"/>
    <col min="16" max="17" width="9.26953125" style="29" bestFit="1" customWidth="1"/>
    <col min="18" max="16384" width="9" style="29"/>
  </cols>
  <sheetData>
    <row r="1" spans="1:17" ht="23.15" customHeight="1" x14ac:dyDescent="0.35">
      <c r="A1" s="37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8"/>
    </row>
    <row r="2" spans="1:17" ht="17.149999999999999" customHeight="1" x14ac:dyDescent="0.35">
      <c r="A2" s="37"/>
      <c r="B2" s="11"/>
      <c r="C2" s="11"/>
      <c r="D2" s="11"/>
      <c r="E2" s="11"/>
      <c r="F2" s="11"/>
      <c r="G2" s="11"/>
      <c r="H2" s="11"/>
      <c r="I2" s="21"/>
      <c r="J2" s="21"/>
      <c r="K2" s="21"/>
      <c r="L2" s="21"/>
      <c r="M2" s="21"/>
      <c r="N2" s="21"/>
      <c r="O2" s="28"/>
    </row>
    <row r="3" spans="1:17" ht="17.149999999999999" customHeight="1" x14ac:dyDescent="0.35">
      <c r="A3" s="38" t="s">
        <v>49</v>
      </c>
      <c r="B3" s="28"/>
      <c r="C3" s="16"/>
      <c r="D3" s="16"/>
      <c r="E3" s="28"/>
      <c r="F3" s="16"/>
      <c r="G3" s="16"/>
      <c r="H3" s="16"/>
      <c r="I3" s="16"/>
      <c r="J3" s="16"/>
      <c r="K3" s="16"/>
      <c r="L3" s="16"/>
      <c r="M3" s="16"/>
      <c r="N3" s="16" t="s">
        <v>41</v>
      </c>
      <c r="O3" s="28"/>
    </row>
    <row r="4" spans="1:17" s="26" customFormat="1" ht="17.149999999999999" customHeight="1" x14ac:dyDescent="0.2">
      <c r="A4" s="24" t="s">
        <v>24</v>
      </c>
      <c r="B4" s="27" t="s">
        <v>51</v>
      </c>
      <c r="C4" s="27" t="s">
        <v>52</v>
      </c>
      <c r="D4" s="27" t="s">
        <v>53</v>
      </c>
      <c r="E4" s="27" t="s">
        <v>54</v>
      </c>
      <c r="F4" s="27" t="s">
        <v>55</v>
      </c>
      <c r="G4" s="27" t="s">
        <v>56</v>
      </c>
      <c r="H4" s="27" t="s">
        <v>57</v>
      </c>
      <c r="I4" s="27" t="s">
        <v>58</v>
      </c>
      <c r="J4" s="27" t="s">
        <v>59</v>
      </c>
      <c r="K4" s="27" t="s">
        <v>73</v>
      </c>
      <c r="L4" s="27" t="s">
        <v>74</v>
      </c>
      <c r="M4" s="27" t="s">
        <v>75</v>
      </c>
      <c r="N4" s="39" t="s">
        <v>77</v>
      </c>
      <c r="O4" s="25" t="s">
        <v>0</v>
      </c>
    </row>
    <row r="5" spans="1:17" ht="22" customHeight="1" x14ac:dyDescent="0.2">
      <c r="A5" s="10" t="s">
        <v>42</v>
      </c>
      <c r="B5" s="6">
        <v>3420485.3394016405</v>
      </c>
      <c r="C5" s="2">
        <v>3461031.3261562306</v>
      </c>
      <c r="D5" s="2">
        <v>3506695.1692094696</v>
      </c>
      <c r="E5" s="2">
        <v>3402760.893686641</v>
      </c>
      <c r="F5" s="7">
        <v>3407506.9867305304</v>
      </c>
      <c r="G5" s="7">
        <v>3393576.1578200678</v>
      </c>
      <c r="H5" s="2">
        <v>3443083.2253741156</v>
      </c>
      <c r="I5" s="2">
        <v>3421294.9694601353</v>
      </c>
      <c r="J5" s="2">
        <v>3411264.7944613053</v>
      </c>
      <c r="K5" s="2">
        <v>3217861.5328711718</v>
      </c>
      <c r="L5" s="2">
        <v>3303981.7407854586</v>
      </c>
      <c r="M5" s="2">
        <v>3374703.8017404461</v>
      </c>
      <c r="N5" s="3">
        <v>3370806.612009245</v>
      </c>
      <c r="O5" s="19" t="s">
        <v>1</v>
      </c>
      <c r="Q5" s="36"/>
    </row>
    <row r="6" spans="1:17" ht="22" customHeight="1" x14ac:dyDescent="0.2">
      <c r="A6" s="14" t="s">
        <v>26</v>
      </c>
      <c r="B6" s="2">
        <v>3342141.3529122793</v>
      </c>
      <c r="C6" s="2">
        <v>3372324.9339319388</v>
      </c>
      <c r="D6" s="2">
        <v>3415668.0302952682</v>
      </c>
      <c r="E6" s="2">
        <v>3319690.491209595</v>
      </c>
      <c r="F6" s="2">
        <v>3316342.3280959916</v>
      </c>
      <c r="G6" s="2">
        <v>3295770.6811013622</v>
      </c>
      <c r="H6" s="2">
        <v>3342702.3257973017</v>
      </c>
      <c r="I6" s="2">
        <v>3337396.531744231</v>
      </c>
      <c r="J6" s="2">
        <v>3316316.170679816</v>
      </c>
      <c r="K6" s="2">
        <v>3107762.2922758777</v>
      </c>
      <c r="L6" s="2">
        <v>3200718.6892991308</v>
      </c>
      <c r="M6" s="2">
        <v>3280367.2643769751</v>
      </c>
      <c r="N6" s="3">
        <v>3276123.3712145397</v>
      </c>
      <c r="O6" s="18" t="s">
        <v>2</v>
      </c>
      <c r="P6" s="36"/>
    </row>
    <row r="7" spans="1:17" ht="22" customHeight="1" x14ac:dyDescent="0.2">
      <c r="A7" s="15" t="s">
        <v>60</v>
      </c>
      <c r="B7" s="2">
        <v>551842.2174840084</v>
      </c>
      <c r="C7" s="2">
        <v>562484.97854077246</v>
      </c>
      <c r="D7" s="2">
        <v>559966.95095948828</v>
      </c>
      <c r="E7" s="2">
        <v>546075.58733401424</v>
      </c>
      <c r="F7" s="2">
        <v>551923.45924453286</v>
      </c>
      <c r="G7" s="2">
        <v>546460.86105675157</v>
      </c>
      <c r="H7" s="2">
        <v>549078.48837209318</v>
      </c>
      <c r="I7" s="2">
        <v>548429.53667953692</v>
      </c>
      <c r="J7" s="2">
        <v>544545.4545454547</v>
      </c>
      <c r="K7" s="2">
        <v>538162.0591039086</v>
      </c>
      <c r="L7" s="2">
        <v>542660.03787878796</v>
      </c>
      <c r="M7" s="2">
        <v>533808.92857142864</v>
      </c>
      <c r="N7" s="3">
        <v>519045.56752278388</v>
      </c>
      <c r="O7" s="17" t="s">
        <v>3</v>
      </c>
    </row>
    <row r="8" spans="1:17" ht="22" customHeight="1" x14ac:dyDescent="0.2">
      <c r="A8" s="14" t="s">
        <v>61</v>
      </c>
      <c r="B8" s="2">
        <v>114235.89743589745</v>
      </c>
      <c r="C8" s="2">
        <v>112096.80741503606</v>
      </c>
      <c r="D8" s="2">
        <v>111723.88831437436</v>
      </c>
      <c r="E8" s="2">
        <v>101681.6367265469</v>
      </c>
      <c r="F8" s="2">
        <v>105893.89389389388</v>
      </c>
      <c r="G8" s="2">
        <v>103440.59405940595</v>
      </c>
      <c r="H8" s="2">
        <v>100587.3786407767</v>
      </c>
      <c r="I8" s="2">
        <v>94277.566539923951</v>
      </c>
      <c r="J8" s="2">
        <v>92748.387096774182</v>
      </c>
      <c r="K8" s="2">
        <v>90553.873552983045</v>
      </c>
      <c r="L8" s="2">
        <v>89538.20033955852</v>
      </c>
      <c r="M8" s="2">
        <v>87772.839506172779</v>
      </c>
      <c r="N8" s="3">
        <v>86275.339185953664</v>
      </c>
      <c r="O8" s="17" t="s">
        <v>4</v>
      </c>
    </row>
    <row r="9" spans="1:17" ht="22" customHeight="1" x14ac:dyDescent="0.2">
      <c r="A9" s="15" t="s">
        <v>62</v>
      </c>
      <c r="B9" s="2">
        <v>117815.12605042015</v>
      </c>
      <c r="C9" s="2">
        <v>120248.68835257081</v>
      </c>
      <c r="D9" s="2">
        <v>129533.88946819599</v>
      </c>
      <c r="E9" s="2">
        <v>125798.786653185</v>
      </c>
      <c r="F9" s="2">
        <v>122828.85572139303</v>
      </c>
      <c r="G9" s="2">
        <v>107878.31207065751</v>
      </c>
      <c r="H9" s="2">
        <v>107073.3137829912</v>
      </c>
      <c r="I9" s="2">
        <v>109388.83447600392</v>
      </c>
      <c r="J9" s="2">
        <v>104103.88349514562</v>
      </c>
      <c r="K9" s="2">
        <v>93298.939247830262</v>
      </c>
      <c r="L9" s="2">
        <v>95286.538461538468</v>
      </c>
      <c r="M9" s="2">
        <v>107303.20150659134</v>
      </c>
      <c r="N9" s="3">
        <v>102472.34814143249</v>
      </c>
      <c r="O9" s="17" t="s">
        <v>5</v>
      </c>
    </row>
    <row r="10" spans="1:17" ht="22" customHeight="1" x14ac:dyDescent="0.2">
      <c r="A10" s="14" t="s">
        <v>63</v>
      </c>
      <c r="B10" s="2">
        <v>691376.98412698426</v>
      </c>
      <c r="C10" s="2">
        <v>694459.70149253751</v>
      </c>
      <c r="D10" s="2">
        <v>690148.25870646781</v>
      </c>
      <c r="E10" s="2">
        <v>687182.72095332691</v>
      </c>
      <c r="F10" s="2">
        <v>682296.48241206037</v>
      </c>
      <c r="G10" s="2">
        <v>686867.61710794317</v>
      </c>
      <c r="H10" s="2">
        <v>697053.91658189241</v>
      </c>
      <c r="I10" s="2">
        <v>695672.76422764244</v>
      </c>
      <c r="J10" s="2">
        <v>700510.68158697907</v>
      </c>
      <c r="K10" s="2">
        <v>712366.15384615411</v>
      </c>
      <c r="L10" s="2">
        <v>720383.45105953619</v>
      </c>
      <c r="M10" s="2">
        <v>732161.70634920686</v>
      </c>
      <c r="N10" s="3">
        <v>734287.15874620876</v>
      </c>
      <c r="O10" s="17" t="s">
        <v>6</v>
      </c>
    </row>
    <row r="11" spans="1:17" ht="22" customHeight="1" x14ac:dyDescent="0.2">
      <c r="A11" s="15" t="s">
        <v>27</v>
      </c>
      <c r="B11" s="2">
        <v>131454.19847328239</v>
      </c>
      <c r="C11" s="2">
        <v>139857.4317492416</v>
      </c>
      <c r="D11" s="2">
        <v>157613.00309597517</v>
      </c>
      <c r="E11" s="2">
        <v>144400.40040040037</v>
      </c>
      <c r="F11" s="2">
        <v>143090</v>
      </c>
      <c r="G11" s="2">
        <v>140513.5406218656</v>
      </c>
      <c r="H11" s="2">
        <v>142749.24165824061</v>
      </c>
      <c r="I11" s="2">
        <v>143557.59429153922</v>
      </c>
      <c r="J11" s="2">
        <v>138202.78330019879</v>
      </c>
      <c r="K11" s="2">
        <v>143232.87671232873</v>
      </c>
      <c r="L11" s="2">
        <v>152355.40408958125</v>
      </c>
      <c r="M11" s="2">
        <v>155967.7716390423</v>
      </c>
      <c r="N11" s="3">
        <v>143957.72217428812</v>
      </c>
      <c r="O11" s="17" t="s">
        <v>7</v>
      </c>
    </row>
    <row r="12" spans="1:17" ht="22" customHeight="1" x14ac:dyDescent="0.2">
      <c r="A12" s="15" t="s">
        <v>28</v>
      </c>
      <c r="B12" s="2">
        <v>126788.94472361803</v>
      </c>
      <c r="C12" s="2">
        <v>127213.27967806834</v>
      </c>
      <c r="D12" s="2">
        <v>131280.96676737154</v>
      </c>
      <c r="E12" s="2">
        <v>133710.71071071064</v>
      </c>
      <c r="F12" s="2">
        <v>140685</v>
      </c>
      <c r="G12" s="2">
        <v>142592.5553319919</v>
      </c>
      <c r="H12" s="2">
        <v>148124.74849094564</v>
      </c>
      <c r="I12" s="2">
        <v>155977.66497461923</v>
      </c>
      <c r="J12" s="2">
        <v>162191.29554655866</v>
      </c>
      <c r="K12" s="2">
        <v>179420.89249492896</v>
      </c>
      <c r="L12" s="2">
        <v>182372.06931702336</v>
      </c>
      <c r="M12" s="2">
        <v>192415.03604531405</v>
      </c>
      <c r="N12" s="3">
        <v>194420.34943473784</v>
      </c>
      <c r="O12" s="17" t="s">
        <v>8</v>
      </c>
    </row>
    <row r="13" spans="1:17" ht="22" customHeight="1" x14ac:dyDescent="0.2">
      <c r="A13" s="15" t="s">
        <v>29</v>
      </c>
      <c r="B13" s="2">
        <v>397937.81855249748</v>
      </c>
      <c r="C13" s="2">
        <v>409525.45824847248</v>
      </c>
      <c r="D13" s="2">
        <v>410099.59758551302</v>
      </c>
      <c r="E13" s="2">
        <v>397289.60155490763</v>
      </c>
      <c r="F13" s="2">
        <v>379569.12209889002</v>
      </c>
      <c r="G13" s="2">
        <v>384293.27902240324</v>
      </c>
      <c r="H13" s="2">
        <v>386203.59281437116</v>
      </c>
      <c r="I13" s="2">
        <v>375713.03501945513</v>
      </c>
      <c r="J13" s="2">
        <v>355973.9130434781</v>
      </c>
      <c r="K13" s="2">
        <v>275212.82798833807</v>
      </c>
      <c r="L13" s="2">
        <v>265853.15985130105</v>
      </c>
      <c r="M13" s="2">
        <v>283075.45454545441</v>
      </c>
      <c r="N13" s="3">
        <v>295527.43362831848</v>
      </c>
      <c r="O13" s="17" t="s">
        <v>9</v>
      </c>
    </row>
    <row r="14" spans="1:17" ht="22" customHeight="1" x14ac:dyDescent="0.2">
      <c r="A14" s="15" t="s">
        <v>64</v>
      </c>
      <c r="B14" s="2">
        <v>200647.00098328423</v>
      </c>
      <c r="C14" s="2">
        <v>195942.79877425949</v>
      </c>
      <c r="D14" s="2">
        <v>209014.27115188589</v>
      </c>
      <c r="E14" s="2">
        <v>206473.36683417088</v>
      </c>
      <c r="F14" s="2">
        <v>200729.35323383086</v>
      </c>
      <c r="G14" s="2">
        <v>206885.48057259715</v>
      </c>
      <c r="H14" s="2">
        <v>215756.78496868481</v>
      </c>
      <c r="I14" s="2">
        <v>225800.42689434369</v>
      </c>
      <c r="J14" s="2">
        <v>227505.45851528391</v>
      </c>
      <c r="K14" s="2">
        <v>245708.69565217392</v>
      </c>
      <c r="L14" s="2">
        <v>258338.98305084746</v>
      </c>
      <c r="M14" s="2">
        <v>257437.98024149289</v>
      </c>
      <c r="N14" s="3">
        <v>243326.31578947371</v>
      </c>
      <c r="O14" s="17" t="s">
        <v>10</v>
      </c>
    </row>
    <row r="15" spans="1:17" ht="22" customHeight="1" x14ac:dyDescent="0.2">
      <c r="A15" s="15" t="s">
        <v>65</v>
      </c>
      <c r="B15" s="2">
        <v>214106.07621009269</v>
      </c>
      <c r="C15" s="2">
        <v>219249.2244053774</v>
      </c>
      <c r="D15" s="2">
        <v>222261.36363636362</v>
      </c>
      <c r="E15" s="2">
        <v>221917.58793969848</v>
      </c>
      <c r="F15" s="2">
        <v>224635.36463536465</v>
      </c>
      <c r="G15" s="2">
        <v>212021.803766105</v>
      </c>
      <c r="H15" s="2">
        <v>209715.13353115725</v>
      </c>
      <c r="I15" s="2">
        <v>205249.26398429825</v>
      </c>
      <c r="J15" s="2">
        <v>196500.48309178735</v>
      </c>
      <c r="K15" s="2">
        <v>177410.3053435114</v>
      </c>
      <c r="L15" s="2">
        <v>184762.44131455393</v>
      </c>
      <c r="M15" s="2">
        <v>187485.71428571423</v>
      </c>
      <c r="N15" s="3">
        <v>181271.33872416883</v>
      </c>
      <c r="O15" s="17" t="s">
        <v>11</v>
      </c>
    </row>
    <row r="16" spans="1:17" ht="22" customHeight="1" x14ac:dyDescent="0.2">
      <c r="A16" s="15" t="s">
        <v>66</v>
      </c>
      <c r="B16" s="2">
        <v>50396.586345381504</v>
      </c>
      <c r="C16" s="2">
        <v>47780.040733197537</v>
      </c>
      <c r="D16" s="2">
        <v>43487.755102040799</v>
      </c>
      <c r="E16" s="2">
        <v>40325.628140703506</v>
      </c>
      <c r="F16" s="2">
        <v>40983</v>
      </c>
      <c r="G16" s="2">
        <v>41953.768844221115</v>
      </c>
      <c r="H16" s="2">
        <v>42256.000000000007</v>
      </c>
      <c r="I16" s="2">
        <v>43288</v>
      </c>
      <c r="J16" s="2">
        <v>43552.763819095468</v>
      </c>
      <c r="K16" s="2">
        <v>42927.999999999993</v>
      </c>
      <c r="L16" s="2">
        <v>43272.282076395692</v>
      </c>
      <c r="M16" s="2">
        <v>43532.242540904714</v>
      </c>
      <c r="N16" s="3">
        <v>41900.857959961861</v>
      </c>
      <c r="O16" s="17" t="s">
        <v>12</v>
      </c>
    </row>
    <row r="17" spans="1:16" ht="22" customHeight="1" x14ac:dyDescent="0.2">
      <c r="A17" s="15" t="s">
        <v>67</v>
      </c>
      <c r="B17" s="2">
        <v>282806.55391120509</v>
      </c>
      <c r="C17" s="2">
        <v>279742.61603375524</v>
      </c>
      <c r="D17" s="2">
        <v>275159.61945031711</v>
      </c>
      <c r="E17" s="2">
        <v>265134.88843813387</v>
      </c>
      <c r="F17" s="2">
        <v>263559.32203389832</v>
      </c>
      <c r="G17" s="2">
        <v>262971.31552917912</v>
      </c>
      <c r="H17" s="2">
        <v>257546.25984251979</v>
      </c>
      <c r="I17" s="2">
        <v>246867.70428015577</v>
      </c>
      <c r="J17" s="2">
        <v>233730.40152963685</v>
      </c>
      <c r="K17" s="2">
        <v>166711.4285714287</v>
      </c>
      <c r="L17" s="2">
        <v>158130.88512241066</v>
      </c>
      <c r="M17" s="2">
        <v>185603.4172661872</v>
      </c>
      <c r="N17" s="3">
        <v>179929.35239697233</v>
      </c>
      <c r="O17" s="17" t="s">
        <v>13</v>
      </c>
    </row>
    <row r="18" spans="1:16" ht="22" customHeight="1" x14ac:dyDescent="0.2">
      <c r="A18" s="15" t="s">
        <v>68</v>
      </c>
      <c r="B18" s="2">
        <v>173708.61568247818</v>
      </c>
      <c r="C18" s="2">
        <v>175468.19085487077</v>
      </c>
      <c r="D18" s="2">
        <v>183372.48995983935</v>
      </c>
      <c r="E18" s="2">
        <v>173519.5586760281</v>
      </c>
      <c r="F18" s="2">
        <v>170557.88423153691</v>
      </c>
      <c r="G18" s="2">
        <v>165006.92383778439</v>
      </c>
      <c r="H18" s="2">
        <v>174703.30739299615</v>
      </c>
      <c r="I18" s="2">
        <v>165752.1448999047</v>
      </c>
      <c r="J18" s="2">
        <v>176142.18455743886</v>
      </c>
      <c r="K18" s="2">
        <v>143859.61538461543</v>
      </c>
      <c r="L18" s="2">
        <v>181449.76076555028</v>
      </c>
      <c r="M18" s="2">
        <v>165365.96523330285</v>
      </c>
      <c r="N18" s="3">
        <v>187559.36675461743</v>
      </c>
      <c r="O18" s="17" t="s">
        <v>14</v>
      </c>
    </row>
    <row r="19" spans="1:16" ht="22" customHeight="1" x14ac:dyDescent="0.2">
      <c r="A19" s="15" t="s">
        <v>69</v>
      </c>
      <c r="B19" s="2">
        <v>289586.09958506218</v>
      </c>
      <c r="C19" s="2">
        <v>288743.48279457766</v>
      </c>
      <c r="D19" s="2">
        <v>291981.40495867765</v>
      </c>
      <c r="E19" s="2">
        <v>275526.10441767069</v>
      </c>
      <c r="F19" s="2">
        <v>289590.59059059061</v>
      </c>
      <c r="G19" s="2">
        <v>295061.0610610611</v>
      </c>
      <c r="H19" s="2">
        <v>312409.36254980083</v>
      </c>
      <c r="I19" s="2">
        <v>328992.07920792088</v>
      </c>
      <c r="J19" s="2">
        <v>342928.71093750012</v>
      </c>
      <c r="K19" s="2">
        <v>309850.91965150059</v>
      </c>
      <c r="L19" s="2">
        <v>337747.60994263872</v>
      </c>
      <c r="M19" s="2">
        <v>359144.57831325306</v>
      </c>
      <c r="N19" s="3">
        <v>375439.09090909106</v>
      </c>
      <c r="O19" s="17" t="s">
        <v>47</v>
      </c>
    </row>
    <row r="20" spans="1:16" ht="22" customHeight="1" x14ac:dyDescent="0.2">
      <c r="A20" s="15" t="s">
        <v>30</v>
      </c>
      <c r="B20" s="2">
        <v>78414.65863453818</v>
      </c>
      <c r="C20" s="2">
        <v>88641.547861507133</v>
      </c>
      <c r="D20" s="2">
        <v>90951.120162932813</v>
      </c>
      <c r="E20" s="2">
        <v>83034.205231388332</v>
      </c>
      <c r="F20" s="2">
        <v>91164.658634538166</v>
      </c>
      <c r="G20" s="2">
        <v>97831.653225806469</v>
      </c>
      <c r="H20" s="2">
        <v>100415.41541541542</v>
      </c>
      <c r="I20" s="2">
        <v>83852.442671984056</v>
      </c>
      <c r="J20" s="2">
        <v>94973.026973026994</v>
      </c>
      <c r="K20" s="2">
        <v>110440.20100502516</v>
      </c>
      <c r="L20" s="2">
        <v>103387.12871287132</v>
      </c>
      <c r="M20" s="2">
        <v>94254.335260115622</v>
      </c>
      <c r="N20" s="3">
        <v>94611.423220973782</v>
      </c>
      <c r="O20" s="18" t="s">
        <v>15</v>
      </c>
    </row>
    <row r="21" spans="1:16" ht="22" customHeight="1" x14ac:dyDescent="0.2">
      <c r="A21" s="15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18"/>
    </row>
    <row r="22" spans="1:16" ht="22" customHeight="1" x14ac:dyDescent="0.2">
      <c r="A22" s="14" t="s">
        <v>50</v>
      </c>
      <c r="B22" s="2">
        <v>1276328.64321608</v>
      </c>
      <c r="C22" s="2">
        <v>1284330.2938196552</v>
      </c>
      <c r="D22" s="2">
        <v>1285649.3902439023</v>
      </c>
      <c r="E22" s="2">
        <v>1301920.1596806385</v>
      </c>
      <c r="F22" s="2">
        <v>1338514</v>
      </c>
      <c r="G22" s="2">
        <v>1291299.1967871489</v>
      </c>
      <c r="H22" s="2">
        <v>1310286.4271457088</v>
      </c>
      <c r="I22" s="2">
        <v>1321443.2270916337</v>
      </c>
      <c r="J22" s="2">
        <v>1314929.5634920637</v>
      </c>
      <c r="K22" s="2">
        <v>1345045.0901803607</v>
      </c>
      <c r="L22" s="2">
        <v>1374689.7918731417</v>
      </c>
      <c r="M22" s="2">
        <v>1377112.0857699804</v>
      </c>
      <c r="N22" s="3">
        <v>1355659.5949855351</v>
      </c>
      <c r="O22" s="20" t="s">
        <v>16</v>
      </c>
    </row>
    <row r="23" spans="1:16" ht="22" customHeight="1" x14ac:dyDescent="0.2">
      <c r="A23" s="15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17"/>
    </row>
    <row r="24" spans="1:16" ht="22" customHeight="1" x14ac:dyDescent="0.2">
      <c r="A24" s="14" t="s">
        <v>43</v>
      </c>
      <c r="B24" s="2">
        <v>1257653.4671850537</v>
      </c>
      <c r="C24" s="2">
        <v>1285173.3319519875</v>
      </c>
      <c r="D24" s="2">
        <v>1395926.6824255825</v>
      </c>
      <c r="E24" s="2">
        <v>1301517.5082955849</v>
      </c>
      <c r="F24" s="2">
        <v>1350921.2027894694</v>
      </c>
      <c r="G24" s="2">
        <v>1291472.53572529</v>
      </c>
      <c r="H24" s="2">
        <v>1409344.134016342</v>
      </c>
      <c r="I24" s="2">
        <v>1407649.1062913975</v>
      </c>
      <c r="J24" s="2">
        <v>1406345.7503418494</v>
      </c>
      <c r="K24" s="2">
        <v>1357969.6527039586</v>
      </c>
      <c r="L24" s="2">
        <v>1418991.2226313162</v>
      </c>
      <c r="M24" s="2">
        <v>1462402.659656636</v>
      </c>
      <c r="N24" s="3">
        <v>1490332.4758139325</v>
      </c>
      <c r="O24" s="20" t="s">
        <v>17</v>
      </c>
    </row>
    <row r="25" spans="1:16" ht="22" customHeight="1" x14ac:dyDescent="0.2">
      <c r="A25" s="14" t="s">
        <v>31</v>
      </c>
      <c r="B25" s="2">
        <v>1241821.9202831194</v>
      </c>
      <c r="C25" s="2">
        <v>1284575.8261489896</v>
      </c>
      <c r="D25" s="2">
        <v>1372481.3203645556</v>
      </c>
      <c r="E25" s="2">
        <v>1310898.4578371642</v>
      </c>
      <c r="F25" s="2">
        <v>1305526.6368572982</v>
      </c>
      <c r="G25" s="2">
        <v>1305313.3049745406</v>
      </c>
      <c r="H25" s="2">
        <v>1377727.9378715607</v>
      </c>
      <c r="I25" s="2">
        <v>1399242.2181623352</v>
      </c>
      <c r="J25" s="2">
        <v>1375676.9341348466</v>
      </c>
      <c r="K25" s="2">
        <v>1405135.7571718155</v>
      </c>
      <c r="L25" s="2">
        <v>1425381.6784083613</v>
      </c>
      <c r="M25" s="2">
        <v>1412623.6129745734</v>
      </c>
      <c r="N25" s="3">
        <v>1458872.0424458929</v>
      </c>
      <c r="O25" s="18" t="s">
        <v>2</v>
      </c>
    </row>
    <row r="26" spans="1:16" ht="22" customHeight="1" x14ac:dyDescent="0.2">
      <c r="A26" s="14" t="s">
        <v>32</v>
      </c>
      <c r="B26" s="2">
        <v>790042.00205446011</v>
      </c>
      <c r="C26" s="2">
        <v>809246.79694782651</v>
      </c>
      <c r="D26" s="2">
        <v>868439.27156368305</v>
      </c>
      <c r="E26" s="2">
        <v>845502.37687388307</v>
      </c>
      <c r="F26" s="2">
        <v>902416.41641641653</v>
      </c>
      <c r="G26" s="2">
        <v>897543.22267137724</v>
      </c>
      <c r="H26" s="2">
        <v>953573.50441543525</v>
      </c>
      <c r="I26" s="2">
        <v>981188.77233576821</v>
      </c>
      <c r="J26" s="2">
        <v>962290.93219609139</v>
      </c>
      <c r="K26" s="2">
        <v>910214.0962747368</v>
      </c>
      <c r="L26" s="2">
        <v>982620.08160231099</v>
      </c>
      <c r="M26" s="2">
        <v>1019706.9703539251</v>
      </c>
      <c r="N26" s="3">
        <v>1013475.4444773017</v>
      </c>
      <c r="O26" s="17" t="s">
        <v>3</v>
      </c>
      <c r="P26" s="36"/>
    </row>
    <row r="27" spans="1:16" ht="22" customHeight="1" x14ac:dyDescent="0.2">
      <c r="A27" s="15" t="s">
        <v>33</v>
      </c>
      <c r="B27" s="2">
        <v>171771.91129883847</v>
      </c>
      <c r="C27" s="2">
        <v>173731.42250530788</v>
      </c>
      <c r="D27" s="2">
        <v>202547.71784232362</v>
      </c>
      <c r="E27" s="2">
        <v>184591.18236472947</v>
      </c>
      <c r="F27" s="2">
        <v>202126.1261261261</v>
      </c>
      <c r="G27" s="2">
        <v>198095.19038076152</v>
      </c>
      <c r="H27" s="2">
        <v>191375.9842519685</v>
      </c>
      <c r="I27" s="2">
        <v>193537.79069767438</v>
      </c>
      <c r="J27" s="2">
        <v>199580.1526717557</v>
      </c>
      <c r="K27" s="2">
        <v>180995.2516619183</v>
      </c>
      <c r="L27" s="2">
        <v>186611.11111111101</v>
      </c>
      <c r="M27" s="2">
        <v>190497.06621961432</v>
      </c>
      <c r="N27" s="3">
        <v>204886.0971524287</v>
      </c>
      <c r="O27" s="17" t="s">
        <v>18</v>
      </c>
    </row>
    <row r="28" spans="1:16" ht="22" customHeight="1" x14ac:dyDescent="0.2">
      <c r="A28" s="15" t="s">
        <v>34</v>
      </c>
      <c r="B28" s="2">
        <v>618083.84458077711</v>
      </c>
      <c r="C28" s="2">
        <v>635254.358974359</v>
      </c>
      <c r="D28" s="2">
        <v>666156.66327568679</v>
      </c>
      <c r="E28" s="2">
        <v>660925.62814070366</v>
      </c>
      <c r="F28" s="2">
        <v>700290.29029029026</v>
      </c>
      <c r="G28" s="2">
        <v>699448.03229061572</v>
      </c>
      <c r="H28" s="2">
        <v>762332.33233233262</v>
      </c>
      <c r="I28" s="2">
        <v>787847.2222222226</v>
      </c>
      <c r="J28" s="2">
        <v>762670.6231454009</v>
      </c>
      <c r="K28" s="2">
        <v>729465.7398212516</v>
      </c>
      <c r="L28" s="2">
        <v>796676.66989351471</v>
      </c>
      <c r="M28" s="2">
        <v>830211.5027829319</v>
      </c>
      <c r="N28" s="3">
        <v>807925.62724014383</v>
      </c>
      <c r="O28" s="17" t="s">
        <v>19</v>
      </c>
    </row>
    <row r="29" spans="1:16" ht="22" customHeight="1" x14ac:dyDescent="0.2">
      <c r="A29" s="14" t="s">
        <v>35</v>
      </c>
      <c r="B29" s="2">
        <v>451933.84880933393</v>
      </c>
      <c r="C29" s="2">
        <v>475687.97533065506</v>
      </c>
      <c r="D29" s="2">
        <v>504338.2344307992</v>
      </c>
      <c r="E29" s="2">
        <v>465378.15811345458</v>
      </c>
      <c r="F29" s="2">
        <v>403110.22044088179</v>
      </c>
      <c r="G29" s="2">
        <v>407774.8175063685</v>
      </c>
      <c r="H29" s="2">
        <v>424178.2555338458</v>
      </c>
      <c r="I29" s="2">
        <v>418187.03624275635</v>
      </c>
      <c r="J29" s="2">
        <v>413480.1272275176</v>
      </c>
      <c r="K29" s="2">
        <v>493149.98572407028</v>
      </c>
      <c r="L29" s="2">
        <v>442861.07066200534</v>
      </c>
      <c r="M29" s="2">
        <v>394347.76019792614</v>
      </c>
      <c r="N29" s="3">
        <v>445693.22463394795</v>
      </c>
      <c r="O29" s="17" t="s">
        <v>4</v>
      </c>
    </row>
    <row r="30" spans="1:16" ht="22" customHeight="1" x14ac:dyDescent="0.2">
      <c r="A30" s="15" t="s">
        <v>33</v>
      </c>
      <c r="B30" s="2">
        <v>9343.8818565400852</v>
      </c>
      <c r="C30" s="2">
        <v>7698.8335100742315</v>
      </c>
      <c r="D30" s="2">
        <v>8564.901349948077</v>
      </c>
      <c r="E30" s="2">
        <v>8624.624624624621</v>
      </c>
      <c r="F30" s="2">
        <v>6723.4468937875745</v>
      </c>
      <c r="G30" s="2">
        <v>7169.8492462311551</v>
      </c>
      <c r="H30" s="2">
        <v>6875.4940711462441</v>
      </c>
      <c r="I30" s="2">
        <v>5650.4854368932029</v>
      </c>
      <c r="J30" s="2">
        <v>6371.075166508087</v>
      </c>
      <c r="K30" s="2">
        <v>5971.5639810426528</v>
      </c>
      <c r="L30" s="2">
        <v>6080.9352517985599</v>
      </c>
      <c r="M30" s="2">
        <v>5326.5479219677682</v>
      </c>
      <c r="N30" s="3">
        <v>5081.3278008298757</v>
      </c>
      <c r="O30" s="17" t="s">
        <v>18</v>
      </c>
    </row>
    <row r="31" spans="1:16" ht="22" customHeight="1" x14ac:dyDescent="0.2">
      <c r="A31" s="15" t="s">
        <v>36</v>
      </c>
      <c r="B31" s="2">
        <v>28556.81818181818</v>
      </c>
      <c r="C31" s="2">
        <v>56030.082987551861</v>
      </c>
      <c r="D31" s="2">
        <v>51892.528147389974</v>
      </c>
      <c r="E31" s="2">
        <v>65987.939698492453</v>
      </c>
      <c r="F31" s="2">
        <v>33722.444889779559</v>
      </c>
      <c r="G31" s="2">
        <v>44137.096774193553</v>
      </c>
      <c r="H31" s="2">
        <v>45031.840796019904</v>
      </c>
      <c r="I31" s="2">
        <v>35810.969637610186</v>
      </c>
      <c r="J31" s="2">
        <v>32677.669902912621</v>
      </c>
      <c r="K31" s="2">
        <v>39175.898931000971</v>
      </c>
      <c r="L31" s="2">
        <v>29694.54887218045</v>
      </c>
      <c r="M31" s="2">
        <v>28887.48874887489</v>
      </c>
      <c r="N31" s="3">
        <v>28011.353711790398</v>
      </c>
      <c r="O31" s="17" t="s">
        <v>19</v>
      </c>
    </row>
    <row r="32" spans="1:16" ht="22" customHeight="1" x14ac:dyDescent="0.2">
      <c r="A32" s="15" t="s">
        <v>70</v>
      </c>
      <c r="B32" s="2">
        <v>414878.17796610162</v>
      </c>
      <c r="C32" s="2">
        <v>412197.24284199357</v>
      </c>
      <c r="D32" s="2">
        <v>444300.62630480167</v>
      </c>
      <c r="E32" s="2">
        <v>390790.16064257023</v>
      </c>
      <c r="F32" s="2">
        <v>362664.32865731465</v>
      </c>
      <c r="G32" s="2">
        <v>356467.87148594379</v>
      </c>
      <c r="H32" s="2">
        <v>372266.79841897241</v>
      </c>
      <c r="I32" s="2">
        <v>376662.1359223302</v>
      </c>
      <c r="J32" s="2">
        <v>374344.79465138493</v>
      </c>
      <c r="K32" s="2">
        <v>447908.74524714827</v>
      </c>
      <c r="L32" s="2">
        <v>406879.3738489871</v>
      </c>
      <c r="M32" s="2">
        <v>360001.76056338026</v>
      </c>
      <c r="N32" s="3">
        <v>412384.87680543755</v>
      </c>
      <c r="O32" s="17" t="s">
        <v>20</v>
      </c>
    </row>
    <row r="33" spans="1:15" ht="22" customHeight="1" x14ac:dyDescent="0.2">
      <c r="A33" s="14" t="s">
        <v>37</v>
      </c>
      <c r="B33" s="2">
        <v>17369.360446770024</v>
      </c>
      <c r="C33" s="2">
        <v>994.7891508553015</v>
      </c>
      <c r="D33" s="2">
        <v>25293.112426597494</v>
      </c>
      <c r="E33" s="2">
        <v>-8373.2339420218977</v>
      </c>
      <c r="F33" s="2">
        <v>45394.56593217107</v>
      </c>
      <c r="G33" s="2">
        <v>-14465.085701017199</v>
      </c>
      <c r="H33" s="2">
        <v>31560.460046318174</v>
      </c>
      <c r="I33" s="2">
        <v>8772.8106330656883</v>
      </c>
      <c r="J33" s="2">
        <v>31839.218517524136</v>
      </c>
      <c r="K33" s="2">
        <v>-52841.502700971796</v>
      </c>
      <c r="L33" s="2">
        <v>-6303.9310945685438</v>
      </c>
      <c r="M33" s="2">
        <v>54183.660514807612</v>
      </c>
      <c r="N33" s="3">
        <v>36055.324349737522</v>
      </c>
      <c r="O33" s="18" t="s">
        <v>15</v>
      </c>
    </row>
    <row r="34" spans="1:15" ht="22" customHeight="1" x14ac:dyDescent="0.2">
      <c r="A34" s="15" t="s">
        <v>38</v>
      </c>
      <c r="B34" s="2">
        <v>16369.261477045904</v>
      </c>
      <c r="C34" s="2">
        <v>357.28744939271246</v>
      </c>
      <c r="D34" s="2">
        <v>16296.259842519683</v>
      </c>
      <c r="E34" s="2">
        <v>-12642.156862745098</v>
      </c>
      <c r="F34" s="2">
        <v>46408.308004052684</v>
      </c>
      <c r="G34" s="2">
        <v>-7583.4196891191714</v>
      </c>
      <c r="H34" s="2">
        <v>27181.268882175227</v>
      </c>
      <c r="I34" s="2">
        <v>13346.613545816732</v>
      </c>
      <c r="J34" s="2">
        <v>20577.981651376147</v>
      </c>
      <c r="K34" s="2">
        <v>-34096.907216494845</v>
      </c>
      <c r="L34" s="2">
        <v>-6192.9499072356211</v>
      </c>
      <c r="M34" s="2">
        <v>39821.757322175734</v>
      </c>
      <c r="N34" s="3">
        <v>33797.863599013966</v>
      </c>
      <c r="O34" s="17" t="s">
        <v>3</v>
      </c>
    </row>
    <row r="35" spans="1:15" ht="22" customHeight="1" x14ac:dyDescent="0.2">
      <c r="A35" s="15" t="s">
        <v>39</v>
      </c>
      <c r="B35" s="2">
        <v>-703.7037037037037</v>
      </c>
      <c r="C35" s="2">
        <v>438.20224719101128</v>
      </c>
      <c r="D35" s="2">
        <v>5422.8819695872553</v>
      </c>
      <c r="E35" s="2">
        <v>3536.6049879324214</v>
      </c>
      <c r="F35" s="2">
        <v>-1013.7420718816069</v>
      </c>
      <c r="G35" s="2">
        <v>-7193.9203354297688</v>
      </c>
      <c r="H35" s="2">
        <v>4937.8478664192962</v>
      </c>
      <c r="I35" s="2">
        <v>-3961.8889809444909</v>
      </c>
      <c r="J35" s="2">
        <v>8796.2466487935671</v>
      </c>
      <c r="K35" s="2">
        <v>-14646.821392532795</v>
      </c>
      <c r="L35" s="2">
        <v>332.8434974283615</v>
      </c>
      <c r="M35" s="2">
        <v>7759.1372079089278</v>
      </c>
      <c r="N35" s="3">
        <v>-63.171193935565377</v>
      </c>
      <c r="O35" s="17" t="s">
        <v>4</v>
      </c>
    </row>
    <row r="36" spans="1:15" ht="22" customHeight="1" x14ac:dyDescent="0.2">
      <c r="A36" s="1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17"/>
    </row>
    <row r="37" spans="1:15" ht="22" customHeight="1" x14ac:dyDescent="0.2">
      <c r="A37" s="15" t="s">
        <v>44</v>
      </c>
      <c r="B37" s="4">
        <v>-579538.75346375094</v>
      </c>
      <c r="C37" s="4">
        <v>-646593.67692055181</v>
      </c>
      <c r="D37" s="4">
        <v>-649852.46047930582</v>
      </c>
      <c r="E37" s="4">
        <v>-538952.85243803496</v>
      </c>
      <c r="F37" s="4">
        <v>-481431.87933191773</v>
      </c>
      <c r="G37" s="4">
        <v>-353454.97728133551</v>
      </c>
      <c r="H37" s="4">
        <v>-267274.51591171976</v>
      </c>
      <c r="I37" s="4">
        <v>-355092.86804107763</v>
      </c>
      <c r="J37" s="4">
        <v>-441714.72871151869</v>
      </c>
      <c r="K37" s="4">
        <v>-499108.3089250857</v>
      </c>
      <c r="L37" s="4">
        <v>-321424.27183324518</v>
      </c>
      <c r="M37" s="4">
        <v>-371690.81618538289</v>
      </c>
      <c r="N37" s="5">
        <v>-99232.856268077623</v>
      </c>
      <c r="O37" s="20" t="s">
        <v>21</v>
      </c>
    </row>
    <row r="38" spans="1:15" ht="22" customHeight="1" x14ac:dyDescent="0.2">
      <c r="A38" s="1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  <c r="O38" s="20"/>
    </row>
    <row r="39" spans="1:15" s="26" customFormat="1" ht="22" customHeight="1" x14ac:dyDescent="0.2">
      <c r="A39" s="22" t="s">
        <v>45</v>
      </c>
      <c r="B39" s="8">
        <v>5374928.6963390233</v>
      </c>
      <c r="C39" s="8">
        <v>5383941.2750073215</v>
      </c>
      <c r="D39" s="8">
        <v>5538418.7813996486</v>
      </c>
      <c r="E39" s="8">
        <v>5467245.7092248295</v>
      </c>
      <c r="F39" s="8">
        <v>5615510.310188082</v>
      </c>
      <c r="G39" s="8">
        <v>5622892.9130511712</v>
      </c>
      <c r="H39" s="8">
        <v>5895439.2706244467</v>
      </c>
      <c r="I39" s="8">
        <v>5795294.4348020889</v>
      </c>
      <c r="J39" s="8">
        <v>5690825.3795836996</v>
      </c>
      <c r="K39" s="8">
        <v>5421767.9668304054</v>
      </c>
      <c r="L39" s="8">
        <v>5776238.4834566712</v>
      </c>
      <c r="M39" s="8">
        <v>5842527.7309816796</v>
      </c>
      <c r="N39" s="9">
        <v>6117565.826540635</v>
      </c>
      <c r="O39" s="23" t="s">
        <v>22</v>
      </c>
    </row>
    <row r="40" spans="1:15" ht="14" x14ac:dyDescent="0.2">
      <c r="A40" s="35" t="s">
        <v>71</v>
      </c>
    </row>
  </sheetData>
  <phoneticPr fontId="8"/>
  <printOptions horizontalCentered="1" verticalCentered="1"/>
  <pageMargins left="0.59055118110236227" right="0.59055118110236227" top="0.59055118110236227" bottom="0.78740157480314965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72582-3328-4BC3-99FA-8935A286051F}">
  <sheetPr>
    <pageSetUpPr fitToPage="1"/>
  </sheetPr>
  <dimension ref="A1:O47"/>
  <sheetViews>
    <sheetView view="pageBreakPreview" zoomScale="60" zoomScaleNormal="70" workbookViewId="0">
      <selection activeCell="K21" sqref="K21"/>
    </sheetView>
  </sheetViews>
  <sheetFormatPr defaultColWidth="9" defaultRowHeight="13" x14ac:dyDescent="0.2"/>
  <cols>
    <col min="1" max="1" width="65" style="29" customWidth="1"/>
    <col min="2" max="8" width="13.36328125" style="29" customWidth="1"/>
    <col min="9" max="14" width="13.36328125" style="30" customWidth="1"/>
    <col min="15" max="15" width="7.08984375" style="29" customWidth="1"/>
    <col min="16" max="16384" width="9" style="29"/>
  </cols>
  <sheetData>
    <row r="1" spans="1:15" ht="23.15" customHeight="1" x14ac:dyDescent="0.3">
      <c r="A1" s="37" t="s">
        <v>40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2"/>
    </row>
    <row r="2" spans="1:15" ht="17.149999999999999" customHeight="1" x14ac:dyDescent="0.3">
      <c r="A2" s="37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2"/>
    </row>
    <row r="3" spans="1:15" ht="17.149999999999999" customHeight="1" x14ac:dyDescent="0.35">
      <c r="A3" s="38" t="s">
        <v>23</v>
      </c>
      <c r="B3" s="28"/>
      <c r="C3" s="16"/>
      <c r="D3" s="16"/>
      <c r="E3" s="28"/>
      <c r="F3" s="16"/>
      <c r="G3" s="16"/>
      <c r="H3" s="16"/>
      <c r="I3" s="16"/>
      <c r="J3" s="16"/>
      <c r="K3" s="16"/>
      <c r="L3" s="16"/>
      <c r="M3" s="16"/>
      <c r="N3" s="16" t="s">
        <v>46</v>
      </c>
      <c r="O3" s="12"/>
    </row>
    <row r="4" spans="1:15" s="26" customFormat="1" ht="17.149999999999999" customHeight="1" x14ac:dyDescent="0.2">
      <c r="A4" s="24" t="s">
        <v>25</v>
      </c>
      <c r="B4" s="27" t="s">
        <v>51</v>
      </c>
      <c r="C4" s="27" t="s">
        <v>52</v>
      </c>
      <c r="D4" s="27" t="s">
        <v>53</v>
      </c>
      <c r="E4" s="27" t="s">
        <v>54</v>
      </c>
      <c r="F4" s="27" t="s">
        <v>55</v>
      </c>
      <c r="G4" s="27" t="s">
        <v>56</v>
      </c>
      <c r="H4" s="27" t="s">
        <v>57</v>
      </c>
      <c r="I4" s="27" t="s">
        <v>58</v>
      </c>
      <c r="J4" s="27" t="s">
        <v>59</v>
      </c>
      <c r="K4" s="27" t="s">
        <v>72</v>
      </c>
      <c r="L4" s="27" t="s">
        <v>74</v>
      </c>
      <c r="M4" s="27" t="s">
        <v>75</v>
      </c>
      <c r="N4" s="39" t="s">
        <v>77</v>
      </c>
      <c r="O4" s="25" t="s">
        <v>0</v>
      </c>
    </row>
    <row r="5" spans="1:15" ht="22" customHeight="1" x14ac:dyDescent="0.2">
      <c r="A5" s="10" t="str">
        <f>実数!A5</f>
        <v>１．民間最終消費支出</v>
      </c>
      <c r="B5" s="31"/>
      <c r="C5" s="40">
        <v>1.1853869475050303</v>
      </c>
      <c r="D5" s="40">
        <v>1.3193709836759124</v>
      </c>
      <c r="E5" s="40">
        <v>-2.9638811047912941</v>
      </c>
      <c r="F5" s="40">
        <v>0.13947771213355348</v>
      </c>
      <c r="G5" s="40">
        <v>-0.40882759638386101</v>
      </c>
      <c r="H5" s="40">
        <v>1.4588465162322939</v>
      </c>
      <c r="I5" s="40">
        <v>-0.63281235124988455</v>
      </c>
      <c r="J5" s="40">
        <v>-0.29316896345867505</v>
      </c>
      <c r="K5" s="40">
        <v>-5.6695470226806295</v>
      </c>
      <c r="L5" s="40">
        <v>2.6763180153822548</v>
      </c>
      <c r="M5" s="40">
        <v>2.1405100422308849</v>
      </c>
      <c r="N5" s="41">
        <v>-0.11548242335197678</v>
      </c>
      <c r="O5" s="19" t="s">
        <v>1</v>
      </c>
    </row>
    <row r="6" spans="1:15" ht="22" customHeight="1" x14ac:dyDescent="0.2">
      <c r="A6" s="14" t="str">
        <f>実数!A6</f>
        <v xml:space="preserve">  （１）家計最終消費支出</v>
      </c>
      <c r="B6" s="32"/>
      <c r="C6" s="42">
        <v>0.90312101830636571</v>
      </c>
      <c r="D6" s="42">
        <v>1.2852586038556417</v>
      </c>
      <c r="E6" s="42">
        <v>-2.8099199990865733</v>
      </c>
      <c r="F6" s="42">
        <v>-0.10085768906677196</v>
      </c>
      <c r="G6" s="42">
        <v>-0.62031132372393505</v>
      </c>
      <c r="H6" s="42">
        <v>1.4239960615298677</v>
      </c>
      <c r="I6" s="42">
        <v>-0.1587276860438111</v>
      </c>
      <c r="J6" s="42">
        <v>-0.63164088725763978</v>
      </c>
      <c r="K6" s="42">
        <v>-6.2887212096302214</v>
      </c>
      <c r="L6" s="42">
        <v>2.9911038323069192</v>
      </c>
      <c r="M6" s="42">
        <v>2.4884590871459924</v>
      </c>
      <c r="N6" s="43">
        <v>-0.12937250071117903</v>
      </c>
      <c r="O6" s="18" t="s">
        <v>2</v>
      </c>
    </row>
    <row r="7" spans="1:15" ht="22" customHeight="1" x14ac:dyDescent="0.2">
      <c r="A7" s="15" t="str">
        <f>実数!A7</f>
        <v xml:space="preserve">        a．食料・非アルコール</v>
      </c>
      <c r="B7" s="32"/>
      <c r="C7" s="42">
        <v>1.9285876867643719</v>
      </c>
      <c r="D7" s="42">
        <v>-0.44766130249674735</v>
      </c>
      <c r="E7" s="42">
        <v>-2.4807470515307313</v>
      </c>
      <c r="F7" s="42">
        <v>1.0708905591382334</v>
      </c>
      <c r="G7" s="42">
        <v>-0.98973835887650741</v>
      </c>
      <c r="H7" s="42">
        <v>0.47901460138967999</v>
      </c>
      <c r="I7" s="42">
        <v>-0.11818924002655333</v>
      </c>
      <c r="J7" s="42">
        <v>-0.70821899155876344</v>
      </c>
      <c r="K7" s="42">
        <v>-1.1722429024542091</v>
      </c>
      <c r="L7" s="42">
        <v>0.83580376929003986</v>
      </c>
      <c r="M7" s="42">
        <v>-1.6310597223922287</v>
      </c>
      <c r="N7" s="43">
        <v>-2.7656639404953829</v>
      </c>
      <c r="O7" s="17" t="s">
        <v>3</v>
      </c>
    </row>
    <row r="8" spans="1:15" ht="22" customHeight="1" x14ac:dyDescent="0.2">
      <c r="A8" s="14" t="str">
        <f>実数!A8</f>
        <v xml:space="preserve">        b．アルコール飲料・たばこ</v>
      </c>
      <c r="B8" s="32"/>
      <c r="C8" s="42">
        <v>-1.8725199949181668</v>
      </c>
      <c r="D8" s="42">
        <v>-0.33267593365168618</v>
      </c>
      <c r="E8" s="42">
        <v>-8.9884551453938482</v>
      </c>
      <c r="F8" s="42">
        <v>4.1425937887634818</v>
      </c>
      <c r="G8" s="42">
        <v>-2.3167528780707105</v>
      </c>
      <c r="H8" s="42">
        <v>-2.7583130632357391</v>
      </c>
      <c r="I8" s="42">
        <v>-6.272966038201182</v>
      </c>
      <c r="J8" s="42">
        <v>-1.6219971508303663</v>
      </c>
      <c r="K8" s="42">
        <v>-2.366093484193283</v>
      </c>
      <c r="L8" s="42">
        <v>-1.1216231548949198</v>
      </c>
      <c r="M8" s="42">
        <v>-1.9716286754602033</v>
      </c>
      <c r="N8" s="43">
        <v>-1.7061090066635025</v>
      </c>
      <c r="O8" s="17" t="s">
        <v>4</v>
      </c>
    </row>
    <row r="9" spans="1:15" ht="22" customHeight="1" x14ac:dyDescent="0.2">
      <c r="A9" s="15" t="str">
        <f>実数!A9</f>
        <v xml:space="preserve">        c．被服・履物</v>
      </c>
      <c r="B9" s="32"/>
      <c r="C9" s="42">
        <v>2.0655771323532726</v>
      </c>
      <c r="D9" s="42">
        <v>7.7216651947178372</v>
      </c>
      <c r="E9" s="42">
        <v>-2.8834946826236227</v>
      </c>
      <c r="F9" s="42">
        <v>-2.3608581694669115</v>
      </c>
      <c r="G9" s="42">
        <v>-12.171849654487655</v>
      </c>
      <c r="H9" s="42">
        <v>-0.7462095691106656</v>
      </c>
      <c r="I9" s="42">
        <v>2.1625563001679899</v>
      </c>
      <c r="J9" s="42">
        <v>-4.8313440820302631</v>
      </c>
      <c r="K9" s="42">
        <v>-10.379002093441784</v>
      </c>
      <c r="L9" s="42">
        <v>2.1303556393374854</v>
      </c>
      <c r="M9" s="42">
        <v>12.611081522185099</v>
      </c>
      <c r="N9" s="43">
        <v>-4.5020589295857167</v>
      </c>
      <c r="O9" s="17" t="s">
        <v>5</v>
      </c>
    </row>
    <row r="10" spans="1:15" ht="22" customHeight="1" x14ac:dyDescent="0.2">
      <c r="A10" s="14" t="str">
        <f>実数!A10</f>
        <v xml:space="preserve">        d．住宅・電気・ガス・水道</v>
      </c>
      <c r="B10" s="32"/>
      <c r="C10" s="42">
        <v>0.44588081991850842</v>
      </c>
      <c r="D10" s="42">
        <v>-0.62083412137572858</v>
      </c>
      <c r="E10" s="42">
        <v>-0.42969575243139146</v>
      </c>
      <c r="F10" s="42">
        <v>-0.71105375503153878</v>
      </c>
      <c r="G10" s="42">
        <v>0.66996310456165309</v>
      </c>
      <c r="H10" s="42">
        <v>1.4830076742937259</v>
      </c>
      <c r="I10" s="42">
        <v>-0.19814139500465752</v>
      </c>
      <c r="J10" s="42">
        <v>0.69543003666498793</v>
      </c>
      <c r="K10" s="42">
        <v>1.6924042089289677</v>
      </c>
      <c r="L10" s="42">
        <v>1.12544611645229</v>
      </c>
      <c r="M10" s="42">
        <v>1.6349980378293347</v>
      </c>
      <c r="N10" s="43">
        <v>0.29029821944664308</v>
      </c>
      <c r="O10" s="17" t="s">
        <v>6</v>
      </c>
    </row>
    <row r="11" spans="1:15" ht="22" customHeight="1" x14ac:dyDescent="0.2">
      <c r="A11" s="15" t="str">
        <f>実数!A11</f>
        <v xml:space="preserve">        e．家具・家庭用機器・家事サービス</v>
      </c>
      <c r="B11" s="32"/>
      <c r="C11" s="42">
        <v>6.3925179823504363</v>
      </c>
      <c r="D11" s="42">
        <v>12.695479335391024</v>
      </c>
      <c r="E11" s="42">
        <v>-8.3829395012093446</v>
      </c>
      <c r="F11" s="42">
        <v>-0.90747698535933707</v>
      </c>
      <c r="G11" s="42">
        <v>-1.8005866085221895</v>
      </c>
      <c r="H11" s="42">
        <v>1.5910929483952623</v>
      </c>
      <c r="I11" s="42">
        <v>0.56627455523294756</v>
      </c>
      <c r="J11" s="42">
        <v>-3.7300785219803774</v>
      </c>
      <c r="K11" s="42">
        <v>3.6396469680380892</v>
      </c>
      <c r="L11" s="42">
        <v>6.3690177748606969</v>
      </c>
      <c r="M11" s="42">
        <v>2.3710137300657004</v>
      </c>
      <c r="N11" s="43">
        <v>-7.7003404860775655</v>
      </c>
      <c r="O11" s="17" t="s">
        <v>7</v>
      </c>
    </row>
    <row r="12" spans="1:15" ht="22" customHeight="1" x14ac:dyDescent="0.2">
      <c r="A12" s="15" t="str">
        <f>実数!A12</f>
        <v xml:space="preserve">        f．保健・医療</v>
      </c>
      <c r="B12" s="32"/>
      <c r="C12" s="42">
        <v>0.33467819720031944</v>
      </c>
      <c r="D12" s="42">
        <v>3.1975333861347455</v>
      </c>
      <c r="E12" s="42">
        <v>1.8507968086833009</v>
      </c>
      <c r="F12" s="42">
        <v>5.2159540938934637</v>
      </c>
      <c r="G12" s="42">
        <v>1.3559052720559392</v>
      </c>
      <c r="H12" s="42">
        <v>3.8797208915103472</v>
      </c>
      <c r="I12" s="42">
        <v>5.3015559949818982</v>
      </c>
      <c r="J12" s="42">
        <v>3.9836668749660507</v>
      </c>
      <c r="K12" s="42">
        <v>10.623009632119485</v>
      </c>
      <c r="L12" s="42">
        <v>1.6448345457749869</v>
      </c>
      <c r="M12" s="42">
        <v>5.5068557185874054</v>
      </c>
      <c r="N12" s="43">
        <v>1.0421812300321185</v>
      </c>
      <c r="O12" s="17" t="s">
        <v>8</v>
      </c>
    </row>
    <row r="13" spans="1:15" ht="22" customHeight="1" x14ac:dyDescent="0.2">
      <c r="A13" s="15" t="str">
        <f>実数!A13</f>
        <v xml:space="preserve">        g．交通</v>
      </c>
      <c r="B13" s="32"/>
      <c r="C13" s="42">
        <v>2.9119222038571619</v>
      </c>
      <c r="D13" s="42">
        <v>0.14019625043486136</v>
      </c>
      <c r="E13" s="42">
        <v>-3.123630480504016</v>
      </c>
      <c r="F13" s="42">
        <v>-4.4603431317264262</v>
      </c>
      <c r="G13" s="42">
        <v>1.2446104407519281</v>
      </c>
      <c r="H13" s="42">
        <v>0.49709789274159077</v>
      </c>
      <c r="I13" s="42">
        <v>-2.7163283796684734</v>
      </c>
      <c r="J13" s="42">
        <v>-5.2537761898399138</v>
      </c>
      <c r="K13" s="42">
        <v>-22.687360532870279</v>
      </c>
      <c r="L13" s="42">
        <v>-3.4008836744461743</v>
      </c>
      <c r="M13" s="42">
        <v>6.4781229998493384</v>
      </c>
      <c r="N13" s="43">
        <v>4.3988197785847278</v>
      </c>
      <c r="O13" s="17" t="s">
        <v>9</v>
      </c>
    </row>
    <row r="14" spans="1:15" ht="22" customHeight="1" x14ac:dyDescent="0.2">
      <c r="A14" s="15" t="str">
        <f>実数!A14</f>
        <v xml:space="preserve">        h．情報・通信</v>
      </c>
      <c r="B14" s="32"/>
      <c r="C14" s="42">
        <v>-2.3445165818434797</v>
      </c>
      <c r="D14" s="42">
        <v>6.6710654636946867</v>
      </c>
      <c r="E14" s="42">
        <v>-1.2156606836997195</v>
      </c>
      <c r="F14" s="42">
        <v>-2.7819634504983548</v>
      </c>
      <c r="G14" s="42">
        <v>3.0668794770613266</v>
      </c>
      <c r="H14" s="42">
        <v>4.2880265795040495</v>
      </c>
      <c r="I14" s="42">
        <v>4.6550758193382569</v>
      </c>
      <c r="J14" s="42">
        <v>0.75510557902445397</v>
      </c>
      <c r="K14" s="42">
        <v>8.0012309399895578</v>
      </c>
      <c r="L14" s="42">
        <v>5.1403501879123619</v>
      </c>
      <c r="M14" s="42">
        <v>-0.34876765353575395</v>
      </c>
      <c r="N14" s="43">
        <v>-5.4815782965596433</v>
      </c>
      <c r="O14" s="17" t="s">
        <v>10</v>
      </c>
    </row>
    <row r="15" spans="1:15" ht="22" customHeight="1" x14ac:dyDescent="0.2">
      <c r="A15" s="15" t="str">
        <f>実数!A15</f>
        <v xml:space="preserve">        i．娯楽・スポーツ・文化</v>
      </c>
      <c r="B15" s="32"/>
      <c r="C15" s="42">
        <v>2.4021495729238294</v>
      </c>
      <c r="D15" s="42">
        <v>1.373842593585173</v>
      </c>
      <c r="E15" s="42">
        <v>-0.15467182016734987</v>
      </c>
      <c r="F15" s="42">
        <v>1.2246783686224387</v>
      </c>
      <c r="G15" s="42">
        <v>-5.615126936817977</v>
      </c>
      <c r="H15" s="42">
        <v>-1.0879401052037054</v>
      </c>
      <c r="I15" s="42">
        <v>-2.1294932185690403</v>
      </c>
      <c r="J15" s="42">
        <v>-4.262515110982414</v>
      </c>
      <c r="K15" s="42">
        <v>-9.7150792954329468</v>
      </c>
      <c r="L15" s="42">
        <v>4.1441425608320381</v>
      </c>
      <c r="M15" s="42">
        <v>1.4739321215852474</v>
      </c>
      <c r="N15" s="43">
        <v>-3.3145861727230876</v>
      </c>
      <c r="O15" s="17" t="s">
        <v>11</v>
      </c>
    </row>
    <row r="16" spans="1:15" ht="22" customHeight="1" x14ac:dyDescent="0.2">
      <c r="A16" s="15" t="str">
        <f>実数!A16</f>
        <v xml:space="preserve">        j．教育サービス</v>
      </c>
      <c r="B16" s="32"/>
      <c r="C16" s="42">
        <v>-5.1919104088758488</v>
      </c>
      <c r="D16" s="42">
        <v>-8.9834281538702427</v>
      </c>
      <c r="E16" s="42">
        <v>-7.2713041956697841</v>
      </c>
      <c r="F16" s="42">
        <v>1.6301590070780878</v>
      </c>
      <c r="G16" s="42">
        <v>2.368711036822865</v>
      </c>
      <c r="H16" s="42">
        <v>0.72039095438864997</v>
      </c>
      <c r="I16" s="42">
        <v>2.4422567209390205</v>
      </c>
      <c r="J16" s="42">
        <v>0.61163329120187493</v>
      </c>
      <c r="K16" s="42">
        <v>-1.4344986731279512</v>
      </c>
      <c r="L16" s="42">
        <v>0.80199887345252263</v>
      </c>
      <c r="M16" s="42">
        <v>0.60075515326432538</v>
      </c>
      <c r="N16" s="43">
        <v>-3.7475316816264077</v>
      </c>
      <c r="O16" s="17" t="s">
        <v>12</v>
      </c>
    </row>
    <row r="17" spans="1:15" ht="22" customHeight="1" x14ac:dyDescent="0.2">
      <c r="A17" s="15" t="str">
        <f>実数!A17</f>
        <v xml:space="preserve">        k．外食・宿泊サービス</v>
      </c>
      <c r="B17" s="32"/>
      <c r="C17" s="42">
        <v>-1.0834041273356965</v>
      </c>
      <c r="D17" s="42">
        <v>-1.6382904572841774</v>
      </c>
      <c r="E17" s="42">
        <v>-3.6432420688070142</v>
      </c>
      <c r="F17" s="42">
        <v>-0.59425087868177306</v>
      </c>
      <c r="G17" s="42">
        <v>-0.22310214648509982</v>
      </c>
      <c r="H17" s="42">
        <v>-2.0629838184983962</v>
      </c>
      <c r="I17" s="42">
        <v>-4.1462669925370204</v>
      </c>
      <c r="J17" s="42">
        <v>-5.3215963541388005</v>
      </c>
      <c r="K17" s="42">
        <v>-28.673622481117501</v>
      </c>
      <c r="L17" s="42">
        <v>-5.1469437473758077</v>
      </c>
      <c r="M17" s="42">
        <v>17.373286769697003</v>
      </c>
      <c r="N17" s="43">
        <v>-3.0570907329132218</v>
      </c>
      <c r="O17" s="17" t="s">
        <v>13</v>
      </c>
    </row>
    <row r="18" spans="1:15" ht="22" customHeight="1" x14ac:dyDescent="0.2">
      <c r="A18" s="15" t="str">
        <f>実数!A18</f>
        <v xml:space="preserve">        l．保険・金融サービス</v>
      </c>
      <c r="B18" s="32"/>
      <c r="C18" s="42">
        <v>1.0129464019268446</v>
      </c>
      <c r="D18" s="42">
        <v>4.5046906031567868</v>
      </c>
      <c r="E18" s="42">
        <v>-5.373178542740602</v>
      </c>
      <c r="F18" s="42">
        <v>-1.7068245603487391</v>
      </c>
      <c r="G18" s="42">
        <v>-3.2545903220849914</v>
      </c>
      <c r="H18" s="42">
        <v>5.8763495068510725</v>
      </c>
      <c r="I18" s="42">
        <v>-5.1236365393791656</v>
      </c>
      <c r="J18" s="42">
        <v>6.2684194305953334</v>
      </c>
      <c r="K18" s="42">
        <v>-18.327562618763977</v>
      </c>
      <c r="L18" s="42">
        <v>26.12974133180867</v>
      </c>
      <c r="M18" s="42">
        <v>-8.8640489049909341</v>
      </c>
      <c r="N18" s="43">
        <v>13.420779475391756</v>
      </c>
      <c r="O18" s="17" t="s">
        <v>14</v>
      </c>
    </row>
    <row r="19" spans="1:15" ht="22" customHeight="1" x14ac:dyDescent="0.2">
      <c r="A19" s="15" t="str">
        <f>実数!A19</f>
        <v xml:space="preserve">        m．個別ケア・社会保護・その他</v>
      </c>
      <c r="B19" s="32"/>
      <c r="C19" s="42">
        <v>-0.29097280280092064</v>
      </c>
      <c r="D19" s="42">
        <v>1.1213836353160433</v>
      </c>
      <c r="E19" s="42">
        <v>-5.6357357905500107</v>
      </c>
      <c r="F19" s="42">
        <v>5.1045929759161872</v>
      </c>
      <c r="G19" s="42">
        <v>1.8890359867404611</v>
      </c>
      <c r="H19" s="42">
        <v>5.8795631746032404</v>
      </c>
      <c r="I19" s="42">
        <v>5.3080088646436163</v>
      </c>
      <c r="J19" s="42">
        <v>4.2361602635336943</v>
      </c>
      <c r="K19" s="42">
        <v>-9.6456756844801088</v>
      </c>
      <c r="L19" s="42">
        <v>9.0032620598688062</v>
      </c>
      <c r="M19" s="42">
        <v>6.335194607076061</v>
      </c>
      <c r="N19" s="43">
        <v>4.5370342696989274</v>
      </c>
      <c r="O19" s="17" t="s">
        <v>48</v>
      </c>
    </row>
    <row r="20" spans="1:15" ht="22" customHeight="1" x14ac:dyDescent="0.2">
      <c r="A20" s="15" t="str">
        <f>実数!A20</f>
        <v xml:space="preserve">  （２）対家計民間非営利団体最終消費支出</v>
      </c>
      <c r="B20" s="32"/>
      <c r="C20" s="42">
        <v>13.042063059450037</v>
      </c>
      <c r="D20" s="42">
        <v>2.60551892103028</v>
      </c>
      <c r="E20" s="42">
        <v>-8.7045821066984779</v>
      </c>
      <c r="F20" s="42">
        <v>9.7916917257087022</v>
      </c>
      <c r="G20" s="42">
        <v>7.3131350362370364</v>
      </c>
      <c r="H20" s="42">
        <v>2.6410288535606576</v>
      </c>
      <c r="I20" s="42">
        <v>-16.494452246112683</v>
      </c>
      <c r="J20" s="42">
        <v>13.262087479722803</v>
      </c>
      <c r="K20" s="42">
        <v>16.285859811955817</v>
      </c>
      <c r="L20" s="42">
        <v>-6.3863269244076415</v>
      </c>
      <c r="M20" s="42">
        <v>-8.8335884422513171</v>
      </c>
      <c r="N20" s="43">
        <v>0.3788557416194141</v>
      </c>
      <c r="O20" s="18" t="s">
        <v>15</v>
      </c>
    </row>
    <row r="21" spans="1:15" ht="22" customHeight="1" x14ac:dyDescent="0.2">
      <c r="A21" s="15"/>
      <c r="B21" s="3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18"/>
    </row>
    <row r="22" spans="1:15" ht="22" customHeight="1" x14ac:dyDescent="0.2">
      <c r="A22" s="14" t="str">
        <f>実数!A22</f>
        <v>２．地方政府等最終消費支出</v>
      </c>
      <c r="B22" s="32"/>
      <c r="C22" s="42">
        <v>0.62692713558576008</v>
      </c>
      <c r="D22" s="42">
        <v>0.10270694622674413</v>
      </c>
      <c r="E22" s="42">
        <v>1.2655681681340336</v>
      </c>
      <c r="F22" s="42">
        <v>2.8107591734609918</v>
      </c>
      <c r="G22" s="42">
        <v>-3.5274045107373593</v>
      </c>
      <c r="H22" s="42">
        <v>1.4703974420336936</v>
      </c>
      <c r="I22" s="42">
        <v>0.8514779451870349</v>
      </c>
      <c r="J22" s="42">
        <v>-0.49292042715342227</v>
      </c>
      <c r="K22" s="42">
        <v>2.2902767969045521</v>
      </c>
      <c r="L22" s="42">
        <v>2.2039931530329446</v>
      </c>
      <c r="M22" s="42">
        <v>0.17620658210738518</v>
      </c>
      <c r="N22" s="43">
        <v>-1.5577882879773468</v>
      </c>
      <c r="O22" s="20" t="s">
        <v>16</v>
      </c>
    </row>
    <row r="23" spans="1:15" ht="22" customHeight="1" x14ac:dyDescent="0.2">
      <c r="A23" s="15"/>
      <c r="B23" s="3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17"/>
    </row>
    <row r="24" spans="1:15" ht="22" customHeight="1" x14ac:dyDescent="0.2">
      <c r="A24" s="14" t="str">
        <f>実数!A24</f>
        <v>３．県内総資本形成</v>
      </c>
      <c r="B24" s="32"/>
      <c r="C24" s="42">
        <v>2.188191380613782</v>
      </c>
      <c r="D24" s="42">
        <v>8.6177753397183547</v>
      </c>
      <c r="E24" s="42">
        <v>-6.763190024131557</v>
      </c>
      <c r="F24" s="42">
        <v>3.7958532389304196</v>
      </c>
      <c r="G24" s="42">
        <v>-4.4006021181269475</v>
      </c>
      <c r="H24" s="42">
        <v>9.1269148224553955</v>
      </c>
      <c r="I24" s="42">
        <v>-0.12027067655321622</v>
      </c>
      <c r="J24" s="42">
        <v>-9.259096913590234E-2</v>
      </c>
      <c r="K24" s="42">
        <v>-3.4398438382689149</v>
      </c>
      <c r="L24" s="42">
        <v>4.4935886310752844</v>
      </c>
      <c r="M24" s="42">
        <v>3.0593168113344271</v>
      </c>
      <c r="N24" s="43">
        <v>1.9098581346846222</v>
      </c>
      <c r="O24" s="20" t="s">
        <v>17</v>
      </c>
    </row>
    <row r="25" spans="1:15" ht="22" customHeight="1" x14ac:dyDescent="0.2">
      <c r="A25" s="14" t="str">
        <f>実数!A25</f>
        <v xml:space="preserve">  （１）総固定資本形成</v>
      </c>
      <c r="B25" s="32"/>
      <c r="C25" s="42">
        <v>3.4428371063157623</v>
      </c>
      <c r="D25" s="42">
        <v>6.8431533916605396</v>
      </c>
      <c r="E25" s="42">
        <v>-4.4869727269609685</v>
      </c>
      <c r="F25" s="42">
        <v>-0.40978162326385448</v>
      </c>
      <c r="G25" s="42">
        <v>-1.6340676378012411E-2</v>
      </c>
      <c r="H25" s="42">
        <v>5.5476821251302955</v>
      </c>
      <c r="I25" s="42">
        <v>1.5615768323615293</v>
      </c>
      <c r="J25" s="42">
        <v>-1.6841461557983599</v>
      </c>
      <c r="K25" s="42">
        <v>2.141405609558714</v>
      </c>
      <c r="L25" s="42">
        <v>1.4408516140316379</v>
      </c>
      <c r="M25" s="42">
        <v>-0.89506309973298193</v>
      </c>
      <c r="N25" s="43">
        <v>3.2739385811294652</v>
      </c>
      <c r="O25" s="18" t="s">
        <v>2</v>
      </c>
    </row>
    <row r="26" spans="1:15" ht="22" customHeight="1" x14ac:dyDescent="0.2">
      <c r="A26" s="14" t="str">
        <f>実数!A26</f>
        <v xml:space="preserve">        ａ．民   間</v>
      </c>
      <c r="B26" s="32"/>
      <c r="C26" s="42">
        <v>2.4308574535816327</v>
      </c>
      <c r="D26" s="42">
        <v>7.3145145385941852</v>
      </c>
      <c r="E26" s="42">
        <v>-2.6411627664534989</v>
      </c>
      <c r="F26" s="42">
        <v>6.7313872910641006</v>
      </c>
      <c r="G26" s="42">
        <v>-0.54001607865149592</v>
      </c>
      <c r="H26" s="42">
        <v>6.2426276895383239</v>
      </c>
      <c r="I26" s="42">
        <v>2.8959768483984694</v>
      </c>
      <c r="J26" s="42">
        <v>-1.9260147152611193</v>
      </c>
      <c r="K26" s="42">
        <v>-5.4117558608296852</v>
      </c>
      <c r="L26" s="42">
        <v>7.9548301464361577</v>
      </c>
      <c r="M26" s="42">
        <v>3.7742856517992536</v>
      </c>
      <c r="N26" s="43">
        <v>-0.61110947142595218</v>
      </c>
      <c r="O26" s="17" t="s">
        <v>3</v>
      </c>
    </row>
    <row r="27" spans="1:15" ht="22" customHeight="1" x14ac:dyDescent="0.2">
      <c r="A27" s="15" t="str">
        <f>実数!A27</f>
        <v xml:space="preserve">           (ａ)　住    宅</v>
      </c>
      <c r="B27" s="32"/>
      <c r="C27" s="42">
        <v>1.1407634645575848</v>
      </c>
      <c r="D27" s="42">
        <v>16.586691642460551</v>
      </c>
      <c r="E27" s="42">
        <v>-8.8653358669647879</v>
      </c>
      <c r="F27" s="42">
        <v>9.4993398583631894</v>
      </c>
      <c r="G27" s="42">
        <v>-1.9942675509692829</v>
      </c>
      <c r="H27" s="42">
        <v>-3.3919077570121381</v>
      </c>
      <c r="I27" s="42">
        <v>1.1296121894059663</v>
      </c>
      <c r="J27" s="42">
        <v>3.1220579465640883</v>
      </c>
      <c r="K27" s="42">
        <v>-9.3119985935693226</v>
      </c>
      <c r="L27" s="42">
        <v>3.1027661762544971</v>
      </c>
      <c r="M27" s="42">
        <v>2.0823814216451244</v>
      </c>
      <c r="N27" s="43">
        <v>7.5534134033465898</v>
      </c>
      <c r="O27" s="17" t="s">
        <v>18</v>
      </c>
    </row>
    <row r="28" spans="1:15" ht="22" customHeight="1" x14ac:dyDescent="0.2">
      <c r="A28" s="15" t="str">
        <f>実数!A28</f>
        <v xml:space="preserve">           (ｂ)  企業設備</v>
      </c>
      <c r="B28" s="32"/>
      <c r="C28" s="42">
        <v>2.7780234905230379</v>
      </c>
      <c r="D28" s="42">
        <v>4.8645560419641471</v>
      </c>
      <c r="E28" s="42">
        <v>-0.78525599507788535</v>
      </c>
      <c r="F28" s="42">
        <v>5.955989671686071</v>
      </c>
      <c r="G28" s="42">
        <v>-0.12027269424589532</v>
      </c>
      <c r="H28" s="42">
        <v>8.9905607191112811</v>
      </c>
      <c r="I28" s="42">
        <v>3.3469510353611724</v>
      </c>
      <c r="J28" s="42">
        <v>-3.1956194509143443</v>
      </c>
      <c r="K28" s="42">
        <v>-4.3537645631617421</v>
      </c>
      <c r="L28" s="42">
        <v>9.213719905301172</v>
      </c>
      <c r="M28" s="42">
        <v>4.2093403957592379</v>
      </c>
      <c r="N28" s="43">
        <v>-2.6843612101355045</v>
      </c>
      <c r="O28" s="17" t="s">
        <v>19</v>
      </c>
    </row>
    <row r="29" spans="1:15" ht="22" customHeight="1" x14ac:dyDescent="0.2">
      <c r="A29" s="14" t="str">
        <f>実数!A29</f>
        <v xml:space="preserve">        ｂ．公   的</v>
      </c>
      <c r="B29" s="32"/>
      <c r="C29" s="42">
        <v>5.256106968730891</v>
      </c>
      <c r="D29" s="42">
        <v>6.022910097786073</v>
      </c>
      <c r="E29" s="42">
        <v>-7.7249896314752586</v>
      </c>
      <c r="F29" s="42">
        <v>-13.380073084004188</v>
      </c>
      <c r="G29" s="42">
        <v>1.1571517736228669</v>
      </c>
      <c r="H29" s="42">
        <v>4.0226706807909043</v>
      </c>
      <c r="I29" s="42">
        <v>-1.4124296125338287</v>
      </c>
      <c r="J29" s="42">
        <v>-1.1255511547006456</v>
      </c>
      <c r="K29" s="42">
        <v>19.268122758585278</v>
      </c>
      <c r="L29" s="42">
        <v>-10.197488901521098</v>
      </c>
      <c r="M29" s="42">
        <v>-10.954521333645264</v>
      </c>
      <c r="N29" s="43">
        <v>13.020351481203072</v>
      </c>
      <c r="O29" s="17" t="s">
        <v>4</v>
      </c>
    </row>
    <row r="30" spans="1:15" ht="22" customHeight="1" x14ac:dyDescent="0.2">
      <c r="A30" s="15" t="str">
        <f>実数!A30</f>
        <v xml:space="preserve">           (ａ)　住    宅</v>
      </c>
      <c r="B30" s="32"/>
      <c r="C30" s="42">
        <v>-17.605620145062421</v>
      </c>
      <c r="D30" s="42">
        <v>11.249338471088654</v>
      </c>
      <c r="E30" s="42">
        <v>0.69730254017351889</v>
      </c>
      <c r="F30" s="42">
        <v>-22.043599734287493</v>
      </c>
      <c r="G30" s="42">
        <v>6.6394865534827652</v>
      </c>
      <c r="H30" s="42">
        <v>-4.1054583572958574</v>
      </c>
      <c r="I30" s="42">
        <v>-17.81702698856105</v>
      </c>
      <c r="J30" s="42">
        <v>12.75270483682699</v>
      </c>
      <c r="K30" s="42">
        <v>-6.2707027467767533</v>
      </c>
      <c r="L30" s="42">
        <v>1.8315347721822535</v>
      </c>
      <c r="M30" s="42">
        <v>-12.405778035667563</v>
      </c>
      <c r="N30" s="43">
        <v>-4.6037344398339997</v>
      </c>
      <c r="O30" s="17" t="s">
        <v>18</v>
      </c>
    </row>
    <row r="31" spans="1:15" ht="22" customHeight="1" x14ac:dyDescent="0.2">
      <c r="A31" s="15" t="str">
        <f>実数!A31</f>
        <v xml:space="preserve">           (ｂ)　企業設備</v>
      </c>
      <c r="B31" s="32"/>
      <c r="C31" s="42">
        <v>96.205622877221003</v>
      </c>
      <c r="D31" s="42">
        <v>-7.3845238478071202</v>
      </c>
      <c r="E31" s="42">
        <v>27.16269963002647</v>
      </c>
      <c r="F31" s="42">
        <v>-48.896048211443137</v>
      </c>
      <c r="G31" s="42">
        <v>30.883442521602039</v>
      </c>
      <c r="H31" s="42">
        <v>2.0271927408453774</v>
      </c>
      <c r="I31" s="42">
        <v>-20.476336288754815</v>
      </c>
      <c r="J31" s="42">
        <v>-8.7495529062883612</v>
      </c>
      <c r="K31" s="42">
        <v>19.885839618904868</v>
      </c>
      <c r="L31" s="42">
        <v>-24.201997446235154</v>
      </c>
      <c r="M31" s="42">
        <v>-2.7178729900209411</v>
      </c>
      <c r="N31" s="43">
        <v>-3.032922123140994</v>
      </c>
      <c r="O31" s="17" t="s">
        <v>19</v>
      </c>
    </row>
    <row r="32" spans="1:15" ht="22" customHeight="1" x14ac:dyDescent="0.2">
      <c r="A32" s="15" t="str">
        <f>実数!A32</f>
        <v xml:space="preserve">           (ｃ)　一般政府（中央政府等・地方政府等）</v>
      </c>
      <c r="B32" s="32"/>
      <c r="C32" s="42">
        <v>-0.64619815321477203</v>
      </c>
      <c r="D32" s="42">
        <v>7.7883547307263754</v>
      </c>
      <c r="E32" s="42">
        <v>-12.043752021524696</v>
      </c>
      <c r="F32" s="42">
        <v>-7.1971699438411436</v>
      </c>
      <c r="G32" s="42">
        <v>-1.7085929554505359</v>
      </c>
      <c r="H32" s="42">
        <v>4.4320759868681749</v>
      </c>
      <c r="I32" s="42">
        <v>1.1806955447074283</v>
      </c>
      <c r="J32" s="42">
        <v>-0.61523074658694021</v>
      </c>
      <c r="K32" s="42">
        <v>19.651388678790376</v>
      </c>
      <c r="L32" s="42">
        <v>-9.1602077060410743</v>
      </c>
      <c r="M32" s="42">
        <v>-11.521255757487827</v>
      </c>
      <c r="N32" s="43">
        <v>14.550794462805126</v>
      </c>
      <c r="O32" s="17" t="s">
        <v>20</v>
      </c>
    </row>
    <row r="33" spans="1:15" ht="22" customHeight="1" x14ac:dyDescent="0.2">
      <c r="A33" s="14" t="str">
        <f>実数!A33</f>
        <v xml:space="preserve">  （２）在庫変動</v>
      </c>
      <c r="B33" s="32"/>
      <c r="C33" s="48" t="s">
        <v>76</v>
      </c>
      <c r="D33" s="48" t="s">
        <v>76</v>
      </c>
      <c r="E33" s="48" t="s">
        <v>76</v>
      </c>
      <c r="F33" s="48" t="s">
        <v>76</v>
      </c>
      <c r="G33" s="48" t="s">
        <v>76</v>
      </c>
      <c r="H33" s="48" t="s">
        <v>76</v>
      </c>
      <c r="I33" s="48" t="s">
        <v>76</v>
      </c>
      <c r="J33" s="48" t="s">
        <v>76</v>
      </c>
      <c r="K33" s="48" t="s">
        <v>76</v>
      </c>
      <c r="L33" s="48" t="s">
        <v>76</v>
      </c>
      <c r="M33" s="48" t="s">
        <v>76</v>
      </c>
      <c r="N33" s="48" t="s">
        <v>76</v>
      </c>
      <c r="O33" s="18" t="s">
        <v>15</v>
      </c>
    </row>
    <row r="34" spans="1:15" ht="22" customHeight="1" x14ac:dyDescent="0.2">
      <c r="A34" s="15" t="str">
        <f>実数!A34</f>
        <v xml:space="preserve">        ａ．民間企業</v>
      </c>
      <c r="B34" s="32"/>
      <c r="C34" s="48" t="s">
        <v>76</v>
      </c>
      <c r="D34" s="48" t="s">
        <v>76</v>
      </c>
      <c r="E34" s="48" t="s">
        <v>76</v>
      </c>
      <c r="F34" s="48" t="s">
        <v>76</v>
      </c>
      <c r="G34" s="48" t="s">
        <v>76</v>
      </c>
      <c r="H34" s="48" t="s">
        <v>76</v>
      </c>
      <c r="I34" s="48" t="s">
        <v>76</v>
      </c>
      <c r="J34" s="48" t="s">
        <v>76</v>
      </c>
      <c r="K34" s="48" t="s">
        <v>76</v>
      </c>
      <c r="L34" s="48" t="s">
        <v>76</v>
      </c>
      <c r="M34" s="48" t="s">
        <v>76</v>
      </c>
      <c r="N34" s="48" t="s">
        <v>76</v>
      </c>
      <c r="O34" s="17" t="s">
        <v>3</v>
      </c>
    </row>
    <row r="35" spans="1:15" ht="22" customHeight="1" x14ac:dyDescent="0.2">
      <c r="A35" s="15" t="str">
        <f>実数!A35</f>
        <v xml:space="preserve">        ｂ．公的（公的企業・一般政府）</v>
      </c>
      <c r="B35" s="32"/>
      <c r="C35" s="48" t="s">
        <v>76</v>
      </c>
      <c r="D35" s="48" t="s">
        <v>76</v>
      </c>
      <c r="E35" s="48" t="s">
        <v>76</v>
      </c>
      <c r="F35" s="48" t="s">
        <v>76</v>
      </c>
      <c r="G35" s="48" t="s">
        <v>76</v>
      </c>
      <c r="H35" s="48" t="s">
        <v>76</v>
      </c>
      <c r="I35" s="48" t="s">
        <v>76</v>
      </c>
      <c r="J35" s="48" t="s">
        <v>76</v>
      </c>
      <c r="K35" s="48" t="s">
        <v>76</v>
      </c>
      <c r="L35" s="48" t="s">
        <v>76</v>
      </c>
      <c r="M35" s="48" t="s">
        <v>76</v>
      </c>
      <c r="N35" s="48" t="s">
        <v>76</v>
      </c>
      <c r="O35" s="17" t="s">
        <v>4</v>
      </c>
    </row>
    <row r="36" spans="1:15" ht="22" customHeight="1" x14ac:dyDescent="0.2">
      <c r="A36" s="15"/>
      <c r="B36" s="3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3"/>
      <c r="O36" s="17"/>
    </row>
    <row r="37" spans="1:15" ht="22" customHeight="1" x14ac:dyDescent="0.2">
      <c r="A37" s="15" t="str">
        <f>実数!A37</f>
        <v>４．財貨・サ－ビスの移出入（純）・統計上の不突合・開差</v>
      </c>
      <c r="B37" s="32"/>
      <c r="C37" s="48" t="s">
        <v>76</v>
      </c>
      <c r="D37" s="48" t="s">
        <v>76</v>
      </c>
      <c r="E37" s="48" t="s">
        <v>76</v>
      </c>
      <c r="F37" s="48" t="s">
        <v>76</v>
      </c>
      <c r="G37" s="48" t="s">
        <v>76</v>
      </c>
      <c r="H37" s="48" t="s">
        <v>76</v>
      </c>
      <c r="I37" s="48" t="s">
        <v>76</v>
      </c>
      <c r="J37" s="48" t="s">
        <v>76</v>
      </c>
      <c r="K37" s="48" t="s">
        <v>76</v>
      </c>
      <c r="L37" s="48" t="s">
        <v>76</v>
      </c>
      <c r="M37" s="48" t="s">
        <v>76</v>
      </c>
      <c r="N37" s="48" t="s">
        <v>76</v>
      </c>
      <c r="O37" s="20" t="s">
        <v>21</v>
      </c>
    </row>
    <row r="38" spans="1:15" ht="22" customHeight="1" x14ac:dyDescent="0.2">
      <c r="A38" s="15"/>
      <c r="B38" s="32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5"/>
      <c r="O38" s="20"/>
    </row>
    <row r="39" spans="1:15" s="26" customFormat="1" ht="22" customHeight="1" x14ac:dyDescent="0.2">
      <c r="A39" s="22" t="str">
        <f>実数!A39</f>
        <v>５．県内総生産（支出側）</v>
      </c>
      <c r="B39" s="33"/>
      <c r="C39" s="46">
        <v>0.1676781065846856</v>
      </c>
      <c r="D39" s="46">
        <v>2.8692271795278277</v>
      </c>
      <c r="E39" s="46">
        <v>-1.2850792795562598</v>
      </c>
      <c r="F39" s="46">
        <v>2.7118700868535539</v>
      </c>
      <c r="G39" s="46">
        <v>0.13146806710861356</v>
      </c>
      <c r="H39" s="46">
        <v>4.8470842640569263</v>
      </c>
      <c r="I39" s="46">
        <v>-1.6986831892469043</v>
      </c>
      <c r="J39" s="46">
        <v>-1.8026531075112995</v>
      </c>
      <c r="K39" s="46">
        <v>-4.727915457018935</v>
      </c>
      <c r="L39" s="46">
        <v>6.5379138095703349</v>
      </c>
      <c r="M39" s="46">
        <v>1.1476196440791508</v>
      </c>
      <c r="N39" s="47">
        <v>4.7075188723621615</v>
      </c>
      <c r="O39" s="23" t="s">
        <v>22</v>
      </c>
    </row>
    <row r="40" spans="1:15" x14ac:dyDescent="0.2">
      <c r="B40" s="34"/>
    </row>
    <row r="41" spans="1:15" x14ac:dyDescent="0.2">
      <c r="B41" s="34"/>
    </row>
    <row r="42" spans="1:15" x14ac:dyDescent="0.2">
      <c r="B42" s="34"/>
    </row>
    <row r="43" spans="1:15" x14ac:dyDescent="0.2">
      <c r="B43" s="34"/>
    </row>
    <row r="44" spans="1:15" x14ac:dyDescent="0.2">
      <c r="B44" s="34"/>
    </row>
    <row r="45" spans="1:15" x14ac:dyDescent="0.2">
      <c r="B45" s="34"/>
    </row>
    <row r="46" spans="1:15" x14ac:dyDescent="0.2">
      <c r="B46" s="34"/>
    </row>
    <row r="47" spans="1:15" x14ac:dyDescent="0.2">
      <c r="B47" s="34"/>
    </row>
  </sheetData>
  <phoneticPr fontId="8"/>
  <printOptions horizontalCentered="1" verticalCentered="1"/>
  <pageMargins left="0.59055118110236227" right="0.59055118110236227" top="0.59055118110236227" bottom="0.78740157480314965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実数</vt:lpstr>
      <vt:lpstr>伸び率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2024-02-08T01:24:04Z</cp:lastPrinted>
  <dcterms:created xsi:type="dcterms:W3CDTF">2017-01-05T01:21:16Z</dcterms:created>
  <dcterms:modified xsi:type="dcterms:W3CDTF">2026-03-18T01:04:45Z</dcterms:modified>
</cp:coreProperties>
</file>