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8550" activeTab="1"/>
  </bookViews>
  <sheets>
    <sheet name="15部門，39部門" sheetId="1" r:id="rId1"/>
    <sheet name="108部門" sheetId="2" r:id="rId2"/>
  </sheets>
  <externalReferences>
    <externalReference r:id="rId5"/>
  </externalReferences>
  <definedNames>
    <definedName name="_xlnm.Print_Area" localSheetId="1">'108部門'!$A$1:$L$116</definedName>
    <definedName name="_xlnm.Print_Area" localSheetId="0">'15部門，39部門'!$A$1:$L$71</definedName>
  </definedNames>
  <calcPr fullCalcOnLoad="1"/>
</workbook>
</file>

<file path=xl/sharedStrings.xml><?xml version="1.0" encoding="utf-8"?>
<sst xmlns="http://schemas.openxmlformats.org/spreadsheetml/2006/main" count="364" uniqueCount="324">
  <si>
    <t>合計</t>
  </si>
  <si>
    <t>注</t>
  </si>
  <si>
    <t>分類不明</t>
  </si>
  <si>
    <t>事務用品</t>
  </si>
  <si>
    <t>対個人サービス</t>
  </si>
  <si>
    <t>対事業所サービス</t>
  </si>
  <si>
    <t>教育・研究</t>
  </si>
  <si>
    <t>公務</t>
  </si>
  <si>
    <t>不動産</t>
  </si>
  <si>
    <t>金融・保険</t>
  </si>
  <si>
    <t>商業</t>
  </si>
  <si>
    <t>電力・ガス・熱供給</t>
  </si>
  <si>
    <t>建設</t>
  </si>
  <si>
    <t>輸送機械</t>
  </si>
  <si>
    <t>電気機械</t>
  </si>
  <si>
    <t>金属製品</t>
  </si>
  <si>
    <t>非鉄金属</t>
  </si>
  <si>
    <t>鉄鋼</t>
  </si>
  <si>
    <t>窯業・土石製品</t>
  </si>
  <si>
    <t>石油・石炭製品</t>
  </si>
  <si>
    <t>化学製品</t>
  </si>
  <si>
    <t>パルプ・紙・木製品</t>
  </si>
  <si>
    <t>繊維製品</t>
  </si>
  <si>
    <t>鉱業</t>
  </si>
  <si>
    <t>耕種農業</t>
  </si>
  <si>
    <t>畜産</t>
  </si>
  <si>
    <t>農業サービス</t>
  </si>
  <si>
    <t>林業</t>
  </si>
  <si>
    <t>漁業</t>
  </si>
  <si>
    <t>金属鉱物</t>
  </si>
  <si>
    <t>非金属鉱物</t>
  </si>
  <si>
    <t>その他の対個人サービス</t>
  </si>
  <si>
    <t>（単位：人）</t>
  </si>
  <si>
    <t>01</t>
  </si>
  <si>
    <t>農業</t>
  </si>
  <si>
    <t>02</t>
  </si>
  <si>
    <t>林業</t>
  </si>
  <si>
    <t>03</t>
  </si>
  <si>
    <t>漁業</t>
  </si>
  <si>
    <t>04</t>
  </si>
  <si>
    <t>05</t>
  </si>
  <si>
    <t>製造業</t>
  </si>
  <si>
    <t>06</t>
  </si>
  <si>
    <t>建設業</t>
  </si>
  <si>
    <t>07</t>
  </si>
  <si>
    <t>電力･ガス･水道</t>
  </si>
  <si>
    <t>08</t>
  </si>
  <si>
    <t>商業</t>
  </si>
  <si>
    <t>09</t>
  </si>
  <si>
    <t>金融・保険</t>
  </si>
  <si>
    <t>10</t>
  </si>
  <si>
    <t>不動産</t>
  </si>
  <si>
    <t>11</t>
  </si>
  <si>
    <t>運輸･郵便</t>
  </si>
  <si>
    <t>12</t>
  </si>
  <si>
    <t>情報通信</t>
  </si>
  <si>
    <t>13</t>
  </si>
  <si>
    <t>公務</t>
  </si>
  <si>
    <t>14</t>
  </si>
  <si>
    <t>サービス</t>
  </si>
  <si>
    <t>15</t>
  </si>
  <si>
    <t>分類不明</t>
  </si>
  <si>
    <t>就業者総数</t>
  </si>
  <si>
    <t>個人業主</t>
  </si>
  <si>
    <t>家族従業者</t>
  </si>
  <si>
    <t>有給役員
雇用者</t>
  </si>
  <si>
    <t>有給役員</t>
  </si>
  <si>
    <t>雇用者</t>
  </si>
  <si>
    <t>常用雇用者</t>
  </si>
  <si>
    <t>臨時雇用者</t>
  </si>
  <si>
    <t>正社員・
正職員</t>
  </si>
  <si>
    <t>正社員・
正職員以外</t>
  </si>
  <si>
    <t>農業</t>
  </si>
  <si>
    <t>林業</t>
  </si>
  <si>
    <t>漁業</t>
  </si>
  <si>
    <t>飲食料品</t>
  </si>
  <si>
    <t>16</t>
  </si>
  <si>
    <t>20</t>
  </si>
  <si>
    <t>21</t>
  </si>
  <si>
    <t>22</t>
  </si>
  <si>
    <t>プラスチック・ゴム</t>
  </si>
  <si>
    <t>25</t>
  </si>
  <si>
    <t>26</t>
  </si>
  <si>
    <t>27</t>
  </si>
  <si>
    <t>28</t>
  </si>
  <si>
    <t>29</t>
  </si>
  <si>
    <t>はん用機械</t>
  </si>
  <si>
    <t>30</t>
  </si>
  <si>
    <t>生産用機械</t>
  </si>
  <si>
    <t>31</t>
  </si>
  <si>
    <t>業務用機械</t>
  </si>
  <si>
    <t>32</t>
  </si>
  <si>
    <t>電子部品</t>
  </si>
  <si>
    <t>33</t>
  </si>
  <si>
    <t>34</t>
  </si>
  <si>
    <t>情報・通信機器</t>
  </si>
  <si>
    <t>35</t>
  </si>
  <si>
    <t>39</t>
  </si>
  <si>
    <t>その他の製造工業製品</t>
  </si>
  <si>
    <t>41</t>
  </si>
  <si>
    <t>46</t>
  </si>
  <si>
    <t>47</t>
  </si>
  <si>
    <t>水道</t>
  </si>
  <si>
    <t>48</t>
  </si>
  <si>
    <t>廃棄物処理</t>
  </si>
  <si>
    <t>51</t>
  </si>
  <si>
    <t>53</t>
  </si>
  <si>
    <t>55</t>
  </si>
  <si>
    <t>57</t>
  </si>
  <si>
    <t>運輸・郵便</t>
  </si>
  <si>
    <t>59</t>
  </si>
  <si>
    <t>情報通信</t>
  </si>
  <si>
    <t>61</t>
  </si>
  <si>
    <t>63</t>
  </si>
  <si>
    <t>64</t>
  </si>
  <si>
    <t>医療・福祉</t>
  </si>
  <si>
    <t>65</t>
  </si>
  <si>
    <t>その他の非営利団体サービス</t>
  </si>
  <si>
    <t>66</t>
  </si>
  <si>
    <t>67</t>
  </si>
  <si>
    <t>68</t>
  </si>
  <si>
    <t>69</t>
  </si>
  <si>
    <t>事務用品は仮設部門であるため，従業者は発生しない。</t>
  </si>
  <si>
    <t>（単位：人）</t>
  </si>
  <si>
    <t>011</t>
  </si>
  <si>
    <t>012</t>
  </si>
  <si>
    <t>013</t>
  </si>
  <si>
    <t>015</t>
  </si>
  <si>
    <t>017</t>
  </si>
  <si>
    <t>061</t>
  </si>
  <si>
    <t>062</t>
  </si>
  <si>
    <t>石炭・原油・天然ガス</t>
  </si>
  <si>
    <t>063</t>
  </si>
  <si>
    <t>111</t>
  </si>
  <si>
    <t>食料品</t>
  </si>
  <si>
    <t>112</t>
  </si>
  <si>
    <t>飲料</t>
  </si>
  <si>
    <t>113</t>
  </si>
  <si>
    <t>飼料・有機質肥料（別掲を除く。）</t>
  </si>
  <si>
    <t>114</t>
  </si>
  <si>
    <t>たばこ</t>
  </si>
  <si>
    <t>151</t>
  </si>
  <si>
    <t>繊維工業製品</t>
  </si>
  <si>
    <t>152</t>
  </si>
  <si>
    <t>衣服・その他の繊維既製品</t>
  </si>
  <si>
    <t>161</t>
  </si>
  <si>
    <t>木材・木製品</t>
  </si>
  <si>
    <t>162</t>
  </si>
  <si>
    <t>家具・装備品</t>
  </si>
  <si>
    <t>163</t>
  </si>
  <si>
    <t>パルプ・紙・板紙・加工紙</t>
  </si>
  <si>
    <t>164</t>
  </si>
  <si>
    <t>紙加工品</t>
  </si>
  <si>
    <t>191</t>
  </si>
  <si>
    <t>印刷・製版・製本</t>
  </si>
  <si>
    <t>201</t>
  </si>
  <si>
    <t>化学肥料</t>
  </si>
  <si>
    <t>202</t>
  </si>
  <si>
    <t>無機化学工業製品</t>
  </si>
  <si>
    <t>203</t>
  </si>
  <si>
    <t>石油化学基礎製品</t>
  </si>
  <si>
    <t>204</t>
  </si>
  <si>
    <t>有機化学工業製品（石油化学基礎製品を除く。）</t>
  </si>
  <si>
    <t>205</t>
  </si>
  <si>
    <t>合成樹脂</t>
  </si>
  <si>
    <t>206</t>
  </si>
  <si>
    <t>化学繊維</t>
  </si>
  <si>
    <t>207</t>
  </si>
  <si>
    <t>医薬品</t>
  </si>
  <si>
    <t>208</t>
  </si>
  <si>
    <t>化学最終製品（医薬品を除く。）</t>
  </si>
  <si>
    <t>211</t>
  </si>
  <si>
    <t>石油製品</t>
  </si>
  <si>
    <t>212</t>
  </si>
  <si>
    <t>石炭製品</t>
  </si>
  <si>
    <t>221</t>
  </si>
  <si>
    <t>プラスチック製品</t>
  </si>
  <si>
    <t>222</t>
  </si>
  <si>
    <t>ゴム製品</t>
  </si>
  <si>
    <t>231</t>
  </si>
  <si>
    <t>なめし革・毛皮・同製品</t>
  </si>
  <si>
    <t>251</t>
  </si>
  <si>
    <t>ガラス・ガラス製品</t>
  </si>
  <si>
    <t>252</t>
  </si>
  <si>
    <t>セメント・セメント製品</t>
  </si>
  <si>
    <t>253</t>
  </si>
  <si>
    <t>陶磁器</t>
  </si>
  <si>
    <t>259</t>
  </si>
  <si>
    <t>その他の窯業・土石製品</t>
  </si>
  <si>
    <t>261</t>
  </si>
  <si>
    <t>銑鉄・粗鋼</t>
  </si>
  <si>
    <t>262</t>
  </si>
  <si>
    <t>鋼材</t>
  </si>
  <si>
    <t>263</t>
  </si>
  <si>
    <t>鋳鍛造品</t>
  </si>
  <si>
    <t>269</t>
  </si>
  <si>
    <t>その他の鉄鋼製品</t>
  </si>
  <si>
    <t>271</t>
  </si>
  <si>
    <t>非鉄金属製錬・精製</t>
  </si>
  <si>
    <t>272</t>
  </si>
  <si>
    <t>非鉄金属加工製品</t>
  </si>
  <si>
    <t>281</t>
  </si>
  <si>
    <t>建設・建築用金属製品</t>
  </si>
  <si>
    <t>289</t>
  </si>
  <si>
    <t>その他の金属製品</t>
  </si>
  <si>
    <t>291</t>
  </si>
  <si>
    <t>301</t>
  </si>
  <si>
    <t>311</t>
  </si>
  <si>
    <t>321</t>
  </si>
  <si>
    <t>電子デバイス</t>
  </si>
  <si>
    <t>329</t>
  </si>
  <si>
    <t>その他の電子部品</t>
  </si>
  <si>
    <t>331</t>
  </si>
  <si>
    <t>産業用電気機器</t>
  </si>
  <si>
    <t>332</t>
  </si>
  <si>
    <t>民生用電気機器</t>
  </si>
  <si>
    <t>333</t>
  </si>
  <si>
    <t>電子応用装置・電気計測器</t>
  </si>
  <si>
    <t>339</t>
  </si>
  <si>
    <t>その他の電気機械</t>
  </si>
  <si>
    <t>341</t>
  </si>
  <si>
    <t>通信機械・同関連機器</t>
  </si>
  <si>
    <t>342</t>
  </si>
  <si>
    <t>電子計算機・同附属装置</t>
  </si>
  <si>
    <t>351</t>
  </si>
  <si>
    <t>乗用車</t>
  </si>
  <si>
    <t>352</t>
  </si>
  <si>
    <t>その他の自動車</t>
  </si>
  <si>
    <t>353</t>
  </si>
  <si>
    <t>自動車部品・同附属品</t>
  </si>
  <si>
    <t>354</t>
  </si>
  <si>
    <t>船舶・同修理</t>
  </si>
  <si>
    <t>359</t>
  </si>
  <si>
    <t>その他の輸送機械・同修理</t>
  </si>
  <si>
    <t>391</t>
  </si>
  <si>
    <t>392</t>
  </si>
  <si>
    <t>再生資源回収・加工処理</t>
  </si>
  <si>
    <t>411</t>
  </si>
  <si>
    <t>建築</t>
  </si>
  <si>
    <t>412</t>
  </si>
  <si>
    <t>建設補修</t>
  </si>
  <si>
    <t>413</t>
  </si>
  <si>
    <t>公共事業</t>
  </si>
  <si>
    <t>419</t>
  </si>
  <si>
    <t>その他の土木建設</t>
  </si>
  <si>
    <t>461</t>
  </si>
  <si>
    <t>電力</t>
  </si>
  <si>
    <t>462</t>
  </si>
  <si>
    <t>ガス・熱供給</t>
  </si>
  <si>
    <t>471</t>
  </si>
  <si>
    <t>481</t>
  </si>
  <si>
    <t>511</t>
  </si>
  <si>
    <t>531</t>
  </si>
  <si>
    <t>551</t>
  </si>
  <si>
    <t>不動産仲介及び賃貸</t>
  </si>
  <si>
    <t>552</t>
  </si>
  <si>
    <t>住宅賃貸料</t>
  </si>
  <si>
    <t>553</t>
  </si>
  <si>
    <t>住宅賃貸料（帰属家賃）</t>
  </si>
  <si>
    <t>571</t>
  </si>
  <si>
    <t>鉄道輸送</t>
  </si>
  <si>
    <t>572</t>
  </si>
  <si>
    <t>道路輸送（自家輸送を除く。）</t>
  </si>
  <si>
    <t>573</t>
  </si>
  <si>
    <t>自家輸送</t>
  </si>
  <si>
    <t>574</t>
  </si>
  <si>
    <t>水運</t>
  </si>
  <si>
    <t>575</t>
  </si>
  <si>
    <t>航空輸送</t>
  </si>
  <si>
    <t>576</t>
  </si>
  <si>
    <t>貨物利用運送</t>
  </si>
  <si>
    <t>577</t>
  </si>
  <si>
    <t>倉庫</t>
  </si>
  <si>
    <t>578</t>
  </si>
  <si>
    <t>運輸附帯サービス</t>
  </si>
  <si>
    <t>579</t>
  </si>
  <si>
    <t>郵便・信書便</t>
  </si>
  <si>
    <t>591</t>
  </si>
  <si>
    <t>通信</t>
  </si>
  <si>
    <t>592</t>
  </si>
  <si>
    <t>放送</t>
  </si>
  <si>
    <t>593</t>
  </si>
  <si>
    <t>情報サービス</t>
  </si>
  <si>
    <t>594</t>
  </si>
  <si>
    <t>インターネット附随サービス</t>
  </si>
  <si>
    <t>595</t>
  </si>
  <si>
    <t>映像・音声・文字情報制作</t>
  </si>
  <si>
    <t>611</t>
  </si>
  <si>
    <t>631</t>
  </si>
  <si>
    <t>教育</t>
  </si>
  <si>
    <t>632</t>
  </si>
  <si>
    <t>研究</t>
  </si>
  <si>
    <t>641</t>
  </si>
  <si>
    <t>医療</t>
  </si>
  <si>
    <t>642</t>
  </si>
  <si>
    <t>保健衛生</t>
  </si>
  <si>
    <t>643</t>
  </si>
  <si>
    <t>社会保険・社会福祉</t>
  </si>
  <si>
    <t>644</t>
  </si>
  <si>
    <t>介護</t>
  </si>
  <si>
    <t>659</t>
  </si>
  <si>
    <t>661</t>
  </si>
  <si>
    <t>物品賃貸サービス</t>
  </si>
  <si>
    <t>662</t>
  </si>
  <si>
    <t>広告</t>
  </si>
  <si>
    <t>663</t>
  </si>
  <si>
    <t>自動車整備・機械修理</t>
  </si>
  <si>
    <t>669</t>
  </si>
  <si>
    <t>その他の対事業所サービス</t>
  </si>
  <si>
    <t>671</t>
  </si>
  <si>
    <t>宿泊業</t>
  </si>
  <si>
    <t>672</t>
  </si>
  <si>
    <t>飲食サービス</t>
  </si>
  <si>
    <t>673</t>
  </si>
  <si>
    <t>洗濯・理容・美容・浴場業</t>
  </si>
  <si>
    <t>674</t>
  </si>
  <si>
    <t>娯楽サービス</t>
  </si>
  <si>
    <t>679</t>
  </si>
  <si>
    <t>681</t>
  </si>
  <si>
    <t>691</t>
  </si>
  <si>
    <t>注　｢573 自家輸送」及び「681 事務用品」は仮設部門，｢553 住宅賃貸料(帰属家賃)｣は帰属計算部門であるため，従業者は発生しない。</t>
  </si>
  <si>
    <t>平成23年雇用表（15部門）</t>
  </si>
  <si>
    <t>平成23年雇用表（39部門）</t>
  </si>
  <si>
    <t>平成23年雇用表（108部門）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</si>
</sst>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_ "/>
    <numFmt numFmtId="178" formatCode="#,##0;&quot;▲&quot;#,##0;&quot;-&quot;"/>
    <numFmt numFmtId="179" formatCode="000"/>
    <numFmt numFmtId="180" formatCode="#,##0_ ;[Red]\-#,##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HGｺﾞｼｯｸM"/>
      <family val="3"/>
    </font>
    <font>
      <sz val="11"/>
      <color indexed="17"/>
      <name val="ＭＳ Ｐゴシック"/>
      <family val="3"/>
    </font>
    <font>
      <b/>
      <sz val="14"/>
      <name val="HGｺﾞｼｯｸM"/>
      <family val="3"/>
    </font>
    <font>
      <sz val="11"/>
      <name val="HGｺﾞｼｯｸM"/>
      <family val="3"/>
    </font>
    <font>
      <sz val="10"/>
      <name val="HGｺﾞｼｯｸM"/>
      <family val="3"/>
    </font>
    <font>
      <sz val="11"/>
      <color indexed="8"/>
      <name val="HGｺﾞｼｯｸM"/>
      <family val="3"/>
    </font>
    <font>
      <sz val="13"/>
      <name val="HGｺﾞｼｯｸM"/>
      <family val="3"/>
    </font>
    <font>
      <sz val="9"/>
      <name val="HGｺﾞｼｯｸM"/>
      <family val="3"/>
    </font>
    <font>
      <sz val="14"/>
      <name val="HGｺﾞｼｯｸM"/>
      <family val="3"/>
    </font>
    <font>
      <sz val="12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HGｺﾞｼｯｸM"/>
      <family val="3"/>
    </font>
    <font>
      <sz val="11"/>
      <color rgb="FF006100"/>
      <name val="Calibri"/>
      <family val="3"/>
    </font>
    <font>
      <sz val="11"/>
      <color theme="1"/>
      <name val="HG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>
      <alignment vertical="center"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61" applyFill="1">
      <alignment/>
      <protection/>
    </xf>
    <xf numFmtId="38" fontId="0" fillId="33" borderId="0" xfId="61" applyNumberFormat="1" applyFill="1">
      <alignment/>
      <protection/>
    </xf>
    <xf numFmtId="40" fontId="4" fillId="33" borderId="0" xfId="61" applyNumberFormat="1" applyFont="1" applyFill="1" applyAlignment="1">
      <alignment horizontal="center"/>
      <protection/>
    </xf>
    <xf numFmtId="0" fontId="4" fillId="33" borderId="0" xfId="61" applyFont="1" applyFill="1" applyAlignment="1">
      <alignment horizontal="center"/>
      <protection/>
    </xf>
    <xf numFmtId="0" fontId="0" fillId="33" borderId="0" xfId="61" applyFont="1" applyFill="1">
      <alignment/>
      <protection/>
    </xf>
    <xf numFmtId="0" fontId="0" fillId="33" borderId="0" xfId="61" applyFont="1" applyFill="1" applyAlignment="1">
      <alignment horizontal="center"/>
      <protection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61" applyFill="1" applyAlignment="1">
      <alignment vertical="center"/>
      <protection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/>
    </xf>
    <xf numFmtId="0" fontId="25" fillId="33" borderId="0" xfId="0" applyFont="1" applyFill="1" applyAlignment="1">
      <alignment horizontal="right"/>
    </xf>
    <xf numFmtId="0" fontId="24" fillId="33" borderId="0" xfId="0" applyFont="1" applyFill="1" applyAlignment="1">
      <alignment horizontal="right"/>
    </xf>
    <xf numFmtId="0" fontId="24" fillId="33" borderId="10" xfId="0" applyFont="1" applyFill="1" applyBorder="1" applyAlignment="1">
      <alignment vertical="center"/>
    </xf>
    <xf numFmtId="0" fontId="24" fillId="33" borderId="11" xfId="0" applyFont="1" applyFill="1" applyBorder="1" applyAlignment="1">
      <alignment vertical="center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vertical="center"/>
    </xf>
    <xf numFmtId="0" fontId="24" fillId="33" borderId="15" xfId="0" applyFont="1" applyFill="1" applyBorder="1" applyAlignment="1">
      <alignment vertical="center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49" fillId="33" borderId="10" xfId="60" applyFont="1" applyFill="1" applyBorder="1" applyAlignment="1">
      <alignment horizontal="center" vertical="center"/>
      <protection/>
    </xf>
    <xf numFmtId="0" fontId="49" fillId="33" borderId="11" xfId="60" applyFont="1" applyFill="1" applyBorder="1">
      <alignment vertical="center"/>
      <protection/>
    </xf>
    <xf numFmtId="177" fontId="27" fillId="33" borderId="10" xfId="0" applyNumberFormat="1" applyFont="1" applyFill="1" applyBorder="1" applyAlignment="1">
      <alignment vertical="center"/>
    </xf>
    <xf numFmtId="177" fontId="27" fillId="33" borderId="12" xfId="0" applyNumberFormat="1" applyFont="1" applyFill="1" applyBorder="1" applyAlignment="1">
      <alignment vertical="center"/>
    </xf>
    <xf numFmtId="177" fontId="27" fillId="33" borderId="30" xfId="0" applyNumberFormat="1" applyFont="1" applyFill="1" applyBorder="1" applyAlignment="1">
      <alignment vertical="center"/>
    </xf>
    <xf numFmtId="38" fontId="27" fillId="33" borderId="30" xfId="48" applyFont="1" applyFill="1" applyBorder="1" applyAlignment="1">
      <alignment/>
    </xf>
    <xf numFmtId="38" fontId="27" fillId="33" borderId="31" xfId="48" applyFont="1" applyFill="1" applyBorder="1" applyAlignment="1">
      <alignment/>
    </xf>
    <xf numFmtId="0" fontId="49" fillId="33" borderId="14" xfId="60" applyFont="1" applyFill="1" applyBorder="1" applyAlignment="1">
      <alignment horizontal="center" vertical="center"/>
      <protection/>
    </xf>
    <xf numFmtId="0" fontId="49" fillId="33" borderId="15" xfId="60" applyFont="1" applyFill="1" applyBorder="1">
      <alignment vertical="center"/>
      <protection/>
    </xf>
    <xf numFmtId="177" fontId="27" fillId="33" borderId="14" xfId="0" applyNumberFormat="1" applyFont="1" applyFill="1" applyBorder="1" applyAlignment="1">
      <alignment vertical="center"/>
    </xf>
    <xf numFmtId="177" fontId="27" fillId="33" borderId="16" xfId="0" applyNumberFormat="1" applyFont="1" applyFill="1" applyBorder="1" applyAlignment="1">
      <alignment vertical="center"/>
    </xf>
    <xf numFmtId="177" fontId="27" fillId="33" borderId="21" xfId="0" applyNumberFormat="1" applyFont="1" applyFill="1" applyBorder="1" applyAlignment="1">
      <alignment vertical="center"/>
    </xf>
    <xf numFmtId="38" fontId="27" fillId="33" borderId="21" xfId="48" applyFont="1" applyFill="1" applyBorder="1" applyAlignment="1">
      <alignment/>
    </xf>
    <xf numFmtId="38" fontId="27" fillId="33" borderId="32" xfId="48" applyFont="1" applyFill="1" applyBorder="1" applyAlignment="1">
      <alignment/>
    </xf>
    <xf numFmtId="0" fontId="49" fillId="33" borderId="26" xfId="60" applyFont="1" applyFill="1" applyBorder="1" applyAlignment="1">
      <alignment horizontal="center" vertical="center"/>
      <protection/>
    </xf>
    <xf numFmtId="0" fontId="49" fillId="33" borderId="33" xfId="60" applyFont="1" applyFill="1" applyBorder="1">
      <alignment vertical="center"/>
      <protection/>
    </xf>
    <xf numFmtId="177" fontId="27" fillId="33" borderId="26" xfId="0" applyNumberFormat="1" applyFont="1" applyFill="1" applyBorder="1" applyAlignment="1">
      <alignment vertical="center"/>
    </xf>
    <xf numFmtId="177" fontId="27" fillId="33" borderId="25" xfId="0" applyNumberFormat="1" applyFont="1" applyFill="1" applyBorder="1" applyAlignment="1">
      <alignment vertical="center"/>
    </xf>
    <xf numFmtId="0" fontId="24" fillId="33" borderId="34" xfId="0" applyFont="1" applyFill="1" applyBorder="1" applyAlignment="1">
      <alignment horizontal="distributed" vertical="center" indent="2"/>
    </xf>
    <xf numFmtId="0" fontId="24" fillId="33" borderId="35" xfId="0" applyFont="1" applyFill="1" applyBorder="1" applyAlignment="1">
      <alignment horizontal="distributed" vertical="center" indent="2"/>
    </xf>
    <xf numFmtId="177" fontId="27" fillId="33" borderId="34" xfId="0" applyNumberFormat="1" applyFont="1" applyFill="1" applyBorder="1" applyAlignment="1">
      <alignment vertical="center"/>
    </xf>
    <xf numFmtId="177" fontId="27" fillId="33" borderId="36" xfId="0" applyNumberFormat="1" applyFont="1" applyFill="1" applyBorder="1" applyAlignment="1">
      <alignment vertical="center"/>
    </xf>
    <xf numFmtId="177" fontId="27" fillId="33" borderId="37" xfId="0" applyNumberFormat="1" applyFont="1" applyFill="1" applyBorder="1" applyAlignment="1">
      <alignment vertical="center"/>
    </xf>
    <xf numFmtId="38" fontId="27" fillId="33" borderId="37" xfId="48" applyFont="1" applyFill="1" applyBorder="1" applyAlignment="1">
      <alignment/>
    </xf>
    <xf numFmtId="38" fontId="27" fillId="33" borderId="38" xfId="48" applyFont="1" applyFill="1" applyBorder="1" applyAlignment="1">
      <alignment/>
    </xf>
    <xf numFmtId="0" fontId="23" fillId="33" borderId="0" xfId="61" applyFont="1" applyFill="1">
      <alignment/>
      <protection/>
    </xf>
    <xf numFmtId="0" fontId="24" fillId="33" borderId="0" xfId="61" applyFont="1" applyFill="1">
      <alignment/>
      <protection/>
    </xf>
    <xf numFmtId="0" fontId="28" fillId="33" borderId="0" xfId="61" applyFont="1" applyFill="1" applyAlignment="1">
      <alignment horizontal="right"/>
      <protection/>
    </xf>
    <xf numFmtId="0" fontId="24" fillId="33" borderId="0" xfId="61" applyFont="1" applyFill="1" applyAlignment="1">
      <alignment horizontal="right"/>
      <protection/>
    </xf>
    <xf numFmtId="0" fontId="25" fillId="33" borderId="32" xfId="0" applyFont="1" applyFill="1" applyBorder="1" applyAlignment="1">
      <alignment horizontal="center" vertical="center" wrapText="1"/>
    </xf>
    <xf numFmtId="176" fontId="24" fillId="33" borderId="10" xfId="61" applyNumberFormat="1" applyFont="1" applyFill="1" applyBorder="1" applyAlignment="1" applyProtection="1">
      <alignment horizontal="center" vertical="center"/>
      <protection locked="0"/>
    </xf>
    <xf numFmtId="0" fontId="24" fillId="33" borderId="11" xfId="61" applyFont="1" applyFill="1" applyBorder="1" applyAlignment="1" applyProtection="1">
      <alignment vertical="center"/>
      <protection locked="0"/>
    </xf>
    <xf numFmtId="38" fontId="27" fillId="33" borderId="12" xfId="48" applyFont="1" applyFill="1" applyBorder="1" applyAlignment="1">
      <alignment vertical="center"/>
    </xf>
    <xf numFmtId="38" fontId="27" fillId="33" borderId="39" xfId="48" applyFont="1" applyFill="1" applyBorder="1" applyAlignment="1">
      <alignment vertical="center"/>
    </xf>
    <xf numFmtId="38" fontId="27" fillId="33" borderId="30" xfId="48" applyFont="1" applyFill="1" applyBorder="1" applyAlignment="1">
      <alignment vertical="center"/>
    </xf>
    <xf numFmtId="38" fontId="27" fillId="33" borderId="40" xfId="48" applyFont="1" applyFill="1" applyBorder="1" applyAlignment="1">
      <alignment vertical="center"/>
    </xf>
    <xf numFmtId="38" fontId="27" fillId="33" borderId="31" xfId="48" applyFont="1" applyFill="1" applyBorder="1" applyAlignment="1">
      <alignment vertical="center"/>
    </xf>
    <xf numFmtId="176" fontId="24" fillId="33" borderId="14" xfId="61" applyNumberFormat="1" applyFont="1" applyFill="1" applyBorder="1" applyAlignment="1" applyProtection="1">
      <alignment horizontal="center" vertical="center"/>
      <protection locked="0"/>
    </xf>
    <xf numFmtId="0" fontId="24" fillId="33" borderId="15" xfId="61" applyFont="1" applyFill="1" applyBorder="1" applyAlignment="1" applyProtection="1">
      <alignment vertical="center"/>
      <protection locked="0"/>
    </xf>
    <xf numFmtId="38" fontId="27" fillId="33" borderId="16" xfId="48" applyFont="1" applyFill="1" applyBorder="1" applyAlignment="1">
      <alignment vertical="center"/>
    </xf>
    <xf numFmtId="38" fontId="27" fillId="33" borderId="41" xfId="48" applyFont="1" applyFill="1" applyBorder="1" applyAlignment="1">
      <alignment vertical="center"/>
    </xf>
    <xf numFmtId="38" fontId="27" fillId="33" borderId="21" xfId="48" applyFont="1" applyFill="1" applyBorder="1" applyAlignment="1">
      <alignment vertical="center"/>
    </xf>
    <xf numFmtId="38" fontId="27" fillId="33" borderId="42" xfId="48" applyFont="1" applyFill="1" applyBorder="1" applyAlignment="1">
      <alignment vertical="center"/>
    </xf>
    <xf numFmtId="38" fontId="27" fillId="33" borderId="32" xfId="48" applyFont="1" applyFill="1" applyBorder="1" applyAlignment="1">
      <alignment vertical="center"/>
    </xf>
    <xf numFmtId="178" fontId="27" fillId="33" borderId="16" xfId="48" applyNumberFormat="1" applyFont="1" applyFill="1" applyBorder="1" applyAlignment="1">
      <alignment horizontal="right" vertical="center"/>
    </xf>
    <xf numFmtId="178" fontId="27" fillId="33" borderId="41" xfId="48" applyNumberFormat="1" applyFont="1" applyFill="1" applyBorder="1" applyAlignment="1">
      <alignment horizontal="right" vertical="center"/>
    </xf>
    <xf numFmtId="178" fontId="27" fillId="33" borderId="21" xfId="48" applyNumberFormat="1" applyFont="1" applyFill="1" applyBorder="1" applyAlignment="1">
      <alignment horizontal="right" vertical="center"/>
    </xf>
    <xf numFmtId="178" fontId="27" fillId="33" borderId="42" xfId="48" applyNumberFormat="1" applyFont="1" applyFill="1" applyBorder="1" applyAlignment="1">
      <alignment horizontal="right" vertical="center"/>
    </xf>
    <xf numFmtId="178" fontId="27" fillId="33" borderId="32" xfId="48" applyNumberFormat="1" applyFont="1" applyFill="1" applyBorder="1" applyAlignment="1">
      <alignment horizontal="right" vertical="center"/>
    </xf>
    <xf numFmtId="38" fontId="27" fillId="33" borderId="32" xfId="48" applyFont="1" applyFill="1" applyBorder="1" applyAlignment="1">
      <alignment horizontal="right" vertical="center"/>
    </xf>
    <xf numFmtId="38" fontId="27" fillId="33" borderId="36" xfId="61" applyNumberFormat="1" applyFont="1" applyFill="1" applyBorder="1" applyAlignment="1">
      <alignment vertical="center"/>
      <protection/>
    </xf>
    <xf numFmtId="38" fontId="27" fillId="33" borderId="43" xfId="61" applyNumberFormat="1" applyFont="1" applyFill="1" applyBorder="1" applyAlignment="1">
      <alignment vertical="center"/>
      <protection/>
    </xf>
    <xf numFmtId="38" fontId="27" fillId="33" borderId="37" xfId="61" applyNumberFormat="1" applyFont="1" applyFill="1" applyBorder="1" applyAlignment="1">
      <alignment vertical="center"/>
      <protection/>
    </xf>
    <xf numFmtId="38" fontId="27" fillId="33" borderId="44" xfId="48" applyFont="1" applyFill="1" applyBorder="1" applyAlignment="1">
      <alignment vertical="center"/>
    </xf>
    <xf numFmtId="38" fontId="27" fillId="33" borderId="38" xfId="48" applyFont="1" applyFill="1" applyBorder="1" applyAlignment="1">
      <alignment horizontal="right" vertical="center"/>
    </xf>
    <xf numFmtId="0" fontId="24" fillId="33" borderId="0" xfId="61" applyFont="1" applyFill="1" applyAlignment="1">
      <alignment horizontal="center" vertical="center"/>
      <protection/>
    </xf>
    <xf numFmtId="38" fontId="24" fillId="33" borderId="0" xfId="61" applyNumberFormat="1" applyFont="1" applyFill="1">
      <alignment/>
      <protection/>
    </xf>
    <xf numFmtId="0" fontId="29" fillId="33" borderId="0" xfId="0" applyFont="1" applyFill="1" applyAlignment="1">
      <alignment vertical="center"/>
    </xf>
    <xf numFmtId="0" fontId="29" fillId="33" borderId="0" xfId="61" applyFont="1" applyFill="1">
      <alignment/>
      <protection/>
    </xf>
    <xf numFmtId="0" fontId="24" fillId="33" borderId="0" xfId="61" applyFont="1" applyFill="1" applyAlignment="1">
      <alignment horizontal="right"/>
      <protection/>
    </xf>
    <xf numFmtId="0" fontId="24" fillId="33" borderId="45" xfId="61" applyFont="1" applyFill="1" applyBorder="1" applyAlignment="1">
      <alignment horizontal="right"/>
      <protection/>
    </xf>
    <xf numFmtId="0" fontId="24" fillId="33" borderId="26" xfId="0" applyFont="1" applyFill="1" applyBorder="1" applyAlignment="1">
      <alignment vertical="center"/>
    </xf>
    <xf numFmtId="0" fontId="24" fillId="33" borderId="33" xfId="0" applyFont="1" applyFill="1" applyBorder="1" applyAlignment="1">
      <alignment vertical="center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 wrapText="1"/>
    </xf>
    <xf numFmtId="179" fontId="24" fillId="33" borderId="14" xfId="61" applyNumberFormat="1" applyFont="1" applyFill="1" applyBorder="1" applyAlignment="1">
      <alignment horizontal="center"/>
      <protection/>
    </xf>
    <xf numFmtId="0" fontId="24" fillId="33" borderId="0" xfId="61" applyFont="1" applyFill="1" applyBorder="1" applyAlignment="1">
      <alignment/>
      <protection/>
    </xf>
    <xf numFmtId="41" fontId="24" fillId="33" borderId="16" xfId="48" applyNumberFormat="1" applyFont="1" applyFill="1" applyBorder="1" applyAlignment="1">
      <alignment/>
    </xf>
    <xf numFmtId="41" fontId="24" fillId="33" borderId="41" xfId="48" applyNumberFormat="1" applyFont="1" applyFill="1" applyBorder="1" applyAlignment="1">
      <alignment/>
    </xf>
    <xf numFmtId="41" fontId="24" fillId="33" borderId="21" xfId="48" applyNumberFormat="1" applyFont="1" applyFill="1" applyBorder="1" applyAlignment="1">
      <alignment/>
    </xf>
    <xf numFmtId="41" fontId="24" fillId="33" borderId="42" xfId="48" applyNumberFormat="1" applyFont="1" applyFill="1" applyBorder="1" applyAlignment="1">
      <alignment horizontal="right"/>
    </xf>
    <xf numFmtId="41" fontId="24" fillId="33" borderId="32" xfId="61" applyNumberFormat="1" applyFont="1" applyFill="1" applyBorder="1" applyAlignment="1">
      <alignment/>
      <protection/>
    </xf>
    <xf numFmtId="0" fontId="24" fillId="33" borderId="0" xfId="61" applyFont="1" applyFill="1" applyBorder="1">
      <alignment/>
      <protection/>
    </xf>
    <xf numFmtId="179" fontId="24" fillId="33" borderId="48" xfId="61" applyNumberFormat="1" applyFont="1" applyFill="1" applyBorder="1" applyAlignment="1">
      <alignment horizontal="center"/>
      <protection/>
    </xf>
    <xf numFmtId="0" fontId="24" fillId="33" borderId="49" xfId="61" applyFont="1" applyFill="1" applyBorder="1">
      <alignment/>
      <protection/>
    </xf>
    <xf numFmtId="41" fontId="24" fillId="33" borderId="50" xfId="48" applyNumberFormat="1" applyFont="1" applyFill="1" applyBorder="1" applyAlignment="1">
      <alignment/>
    </xf>
    <xf numFmtId="41" fontId="24" fillId="33" borderId="51" xfId="48" applyNumberFormat="1" applyFont="1" applyFill="1" applyBorder="1" applyAlignment="1">
      <alignment/>
    </xf>
    <xf numFmtId="41" fontId="24" fillId="33" borderId="52" xfId="48" applyNumberFormat="1" applyFont="1" applyFill="1" applyBorder="1" applyAlignment="1">
      <alignment/>
    </xf>
    <xf numFmtId="41" fontId="24" fillId="33" borderId="53" xfId="48" applyNumberFormat="1" applyFont="1" applyFill="1" applyBorder="1" applyAlignment="1">
      <alignment horizontal="right"/>
    </xf>
    <xf numFmtId="41" fontId="24" fillId="33" borderId="54" xfId="61" applyNumberFormat="1" applyFont="1" applyFill="1" applyBorder="1" applyAlignment="1">
      <alignment/>
      <protection/>
    </xf>
    <xf numFmtId="41" fontId="24" fillId="33" borderId="32" xfId="61" applyNumberFormat="1" applyFont="1" applyFill="1" applyBorder="1" applyAlignment="1">
      <alignment horizontal="right"/>
      <protection/>
    </xf>
    <xf numFmtId="179" fontId="24" fillId="33" borderId="14" xfId="61" applyNumberFormat="1" applyFont="1" applyFill="1" applyBorder="1" applyAlignment="1">
      <alignment horizontal="center" vertical="center"/>
      <protection/>
    </xf>
    <xf numFmtId="0" fontId="24" fillId="33" borderId="0" xfId="61" applyFont="1" applyFill="1" applyBorder="1" applyAlignment="1">
      <alignment vertical="center" wrapText="1"/>
      <protection/>
    </xf>
    <xf numFmtId="41" fontId="24" fillId="33" borderId="16" xfId="48" applyNumberFormat="1" applyFont="1" applyFill="1" applyBorder="1" applyAlignment="1">
      <alignment vertical="center"/>
    </xf>
    <xf numFmtId="41" fontId="24" fillId="33" borderId="41" xfId="48" applyNumberFormat="1" applyFont="1" applyFill="1" applyBorder="1" applyAlignment="1">
      <alignment vertical="center"/>
    </xf>
    <xf numFmtId="41" fontId="24" fillId="33" borderId="21" xfId="48" applyNumberFormat="1" applyFont="1" applyFill="1" applyBorder="1" applyAlignment="1">
      <alignment vertical="center"/>
    </xf>
    <xf numFmtId="41" fontId="24" fillId="33" borderId="42" xfId="48" applyNumberFormat="1" applyFont="1" applyFill="1" applyBorder="1" applyAlignment="1">
      <alignment horizontal="right" vertical="center"/>
    </xf>
    <xf numFmtId="41" fontId="24" fillId="33" borderId="32" xfId="61" applyNumberFormat="1" applyFont="1" applyFill="1" applyBorder="1" applyAlignment="1">
      <alignment vertical="center"/>
      <protection/>
    </xf>
    <xf numFmtId="41" fontId="24" fillId="33" borderId="54" xfId="61" applyNumberFormat="1" applyFont="1" applyFill="1" applyBorder="1" applyAlignment="1">
      <alignment horizontal="right"/>
      <protection/>
    </xf>
    <xf numFmtId="41" fontId="24" fillId="33" borderId="16" xfId="48" applyNumberFormat="1" applyFont="1" applyFill="1" applyBorder="1" applyAlignment="1">
      <alignment horizontal="right"/>
    </xf>
    <xf numFmtId="41" fontId="24" fillId="33" borderId="41" xfId="48" applyNumberFormat="1" applyFont="1" applyFill="1" applyBorder="1" applyAlignment="1">
      <alignment horizontal="right"/>
    </xf>
    <xf numFmtId="41" fontId="24" fillId="33" borderId="21" xfId="48" applyNumberFormat="1" applyFont="1" applyFill="1" applyBorder="1" applyAlignment="1">
      <alignment horizontal="right"/>
    </xf>
    <xf numFmtId="41" fontId="24" fillId="33" borderId="50" xfId="48" applyNumberFormat="1" applyFont="1" applyFill="1" applyBorder="1" applyAlignment="1">
      <alignment horizontal="right"/>
    </xf>
    <xf numFmtId="41" fontId="24" fillId="33" borderId="51" xfId="48" applyNumberFormat="1" applyFont="1" applyFill="1" applyBorder="1" applyAlignment="1">
      <alignment horizontal="right"/>
    </xf>
    <xf numFmtId="41" fontId="24" fillId="33" borderId="52" xfId="48" applyNumberFormat="1" applyFont="1" applyFill="1" applyBorder="1" applyAlignment="1">
      <alignment horizontal="right"/>
    </xf>
    <xf numFmtId="41" fontId="24" fillId="33" borderId="42" xfId="48" applyNumberFormat="1" applyFont="1" applyFill="1" applyBorder="1" applyAlignment="1">
      <alignment/>
    </xf>
    <xf numFmtId="41" fontId="24" fillId="33" borderId="15" xfId="48" applyNumberFormat="1" applyFont="1" applyFill="1" applyBorder="1" applyAlignment="1">
      <alignment/>
    </xf>
    <xf numFmtId="41" fontId="24" fillId="33" borderId="36" xfId="48" applyNumberFormat="1" applyFont="1" applyFill="1" applyBorder="1" applyAlignment="1">
      <alignment vertical="center"/>
    </xf>
    <xf numFmtId="41" fontId="24" fillId="33" borderId="34" xfId="48" applyNumberFormat="1" applyFont="1" applyFill="1" applyBorder="1" applyAlignment="1">
      <alignment vertical="center"/>
    </xf>
    <xf numFmtId="41" fontId="24" fillId="33" borderId="37" xfId="48" applyNumberFormat="1" applyFont="1" applyFill="1" applyBorder="1" applyAlignment="1">
      <alignment vertical="center"/>
    </xf>
    <xf numFmtId="41" fontId="24" fillId="33" borderId="55" xfId="48" applyNumberFormat="1" applyFont="1" applyFill="1" applyBorder="1" applyAlignment="1">
      <alignment vertical="center"/>
    </xf>
    <xf numFmtId="41" fontId="24" fillId="33" borderId="44" xfId="48" applyNumberFormat="1" applyFont="1" applyFill="1" applyBorder="1" applyAlignment="1">
      <alignment vertical="center"/>
    </xf>
    <xf numFmtId="41" fontId="24" fillId="33" borderId="38" xfId="48" applyNumberFormat="1" applyFont="1" applyFill="1" applyBorder="1" applyAlignment="1">
      <alignment vertical="center"/>
    </xf>
    <xf numFmtId="0" fontId="24" fillId="33" borderId="0" xfId="61" applyFont="1" applyFill="1" applyAlignment="1">
      <alignment horizontal="left" vertical="center"/>
      <protection/>
    </xf>
    <xf numFmtId="0" fontId="30" fillId="33" borderId="0" xfId="61" applyFont="1" applyFill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雇用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8599;&#29992;&#34920;&#12363;&#12425;&#35211;&#12383;&#26412;&#30476;&#12398;&#23601;&#26989;&#27083;&#36896;(H1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3中分類(国)"/>
      <sheetName val="H23大分類(国)"/>
      <sheetName val="H23統合分類(国)"/>
      <sheetName val="H23中分類"/>
      <sheetName val="H23大分類"/>
      <sheetName val="H23統合分類"/>
      <sheetName val="表1,図1"/>
      <sheetName val="表2,図2"/>
      <sheetName val="表3,図3"/>
      <sheetName val="Ｈ17中分類"/>
      <sheetName val="Ｈ17大分類"/>
      <sheetName val="Ｈ17統合分類"/>
      <sheetName val="従業者数"/>
      <sheetName val="Ｈ17中分類（国）"/>
    </sheetNames>
    <sheetDataSet>
      <sheetData sheetId="3">
        <row r="7">
          <cell r="D7">
            <v>27230</v>
          </cell>
          <cell r="E7">
            <v>18656</v>
          </cell>
          <cell r="G7">
            <v>742</v>
          </cell>
          <cell r="J7">
            <v>1991</v>
          </cell>
          <cell r="K7">
            <v>1532</v>
          </cell>
          <cell r="L7">
            <v>4252</v>
          </cell>
        </row>
        <row r="8">
          <cell r="D8">
            <v>9616</v>
          </cell>
          <cell r="E8">
            <v>8322</v>
          </cell>
          <cell r="G8">
            <v>933</v>
          </cell>
          <cell r="J8">
            <v>4030</v>
          </cell>
          <cell r="K8">
            <v>3101</v>
          </cell>
          <cell r="L8">
            <v>1267</v>
          </cell>
        </row>
        <row r="9">
          <cell r="D9">
            <v>739</v>
          </cell>
          <cell r="E9">
            <v>98</v>
          </cell>
          <cell r="G9">
            <v>252</v>
          </cell>
          <cell r="J9">
            <v>2651</v>
          </cell>
          <cell r="K9">
            <v>723</v>
          </cell>
          <cell r="L9">
            <v>342</v>
          </cell>
        </row>
        <row r="10">
          <cell r="D10">
            <v>157</v>
          </cell>
          <cell r="E10">
            <v>31</v>
          </cell>
          <cell r="G10">
            <v>240</v>
          </cell>
          <cell r="J10">
            <v>705</v>
          </cell>
          <cell r="K10">
            <v>330</v>
          </cell>
          <cell r="L10">
            <v>84</v>
          </cell>
        </row>
        <row r="11">
          <cell r="D11">
            <v>2439</v>
          </cell>
          <cell r="E11">
            <v>1149</v>
          </cell>
          <cell r="G11">
            <v>225</v>
          </cell>
          <cell r="J11">
            <v>2564</v>
          </cell>
          <cell r="K11">
            <v>334</v>
          </cell>
          <cell r="L11">
            <v>560</v>
          </cell>
        </row>
        <row r="12">
          <cell r="D12">
            <v>0</v>
          </cell>
          <cell r="E12">
            <v>0</v>
          </cell>
          <cell r="G12">
            <v>23</v>
          </cell>
          <cell r="J12">
            <v>182</v>
          </cell>
          <cell r="K12">
            <v>69</v>
          </cell>
          <cell r="L12">
            <v>0</v>
          </cell>
        </row>
        <row r="13">
          <cell r="D13">
            <v>0</v>
          </cell>
          <cell r="E13">
            <v>0</v>
          </cell>
          <cell r="G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10</v>
          </cell>
          <cell r="E14">
            <v>13</v>
          </cell>
          <cell r="G14">
            <v>31</v>
          </cell>
          <cell r="J14">
            <v>159</v>
          </cell>
          <cell r="K14">
            <v>34</v>
          </cell>
          <cell r="L14">
            <v>10</v>
          </cell>
        </row>
        <row r="15">
          <cell r="D15">
            <v>1113</v>
          </cell>
          <cell r="E15">
            <v>635</v>
          </cell>
          <cell r="G15">
            <v>1008</v>
          </cell>
          <cell r="J15">
            <v>16540</v>
          </cell>
          <cell r="K15">
            <v>7065</v>
          </cell>
          <cell r="L15">
            <v>862</v>
          </cell>
        </row>
        <row r="16">
          <cell r="D16">
            <v>378</v>
          </cell>
          <cell r="E16">
            <v>304</v>
          </cell>
          <cell r="G16">
            <v>324</v>
          </cell>
          <cell r="J16">
            <v>1815</v>
          </cell>
          <cell r="K16">
            <v>686</v>
          </cell>
          <cell r="L16">
            <v>447</v>
          </cell>
        </row>
        <row r="17">
          <cell r="D17">
            <v>0</v>
          </cell>
          <cell r="E17">
            <v>0</v>
          </cell>
          <cell r="G17">
            <v>335</v>
          </cell>
          <cell r="J17">
            <v>1777</v>
          </cell>
          <cell r="K17">
            <v>591</v>
          </cell>
          <cell r="L17">
            <v>112</v>
          </cell>
        </row>
        <row r="18">
          <cell r="D18">
            <v>0</v>
          </cell>
          <cell r="E18">
            <v>0</v>
          </cell>
          <cell r="G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279</v>
          </cell>
          <cell r="E19">
            <v>70</v>
          </cell>
          <cell r="G19">
            <v>25</v>
          </cell>
          <cell r="J19">
            <v>232</v>
          </cell>
          <cell r="K19">
            <v>96</v>
          </cell>
          <cell r="L19">
            <v>10</v>
          </cell>
        </row>
        <row r="20">
          <cell r="D20">
            <v>391</v>
          </cell>
          <cell r="E20">
            <v>66</v>
          </cell>
          <cell r="G20">
            <v>126</v>
          </cell>
          <cell r="J20">
            <v>1981</v>
          </cell>
          <cell r="K20">
            <v>832</v>
          </cell>
          <cell r="L20">
            <v>101</v>
          </cell>
        </row>
        <row r="21">
          <cell r="D21">
            <v>288</v>
          </cell>
          <cell r="E21">
            <v>108</v>
          </cell>
          <cell r="G21">
            <v>108</v>
          </cell>
          <cell r="J21">
            <v>1004</v>
          </cell>
          <cell r="K21">
            <v>228</v>
          </cell>
          <cell r="L21">
            <v>42</v>
          </cell>
        </row>
        <row r="22">
          <cell r="D22">
            <v>123</v>
          </cell>
          <cell r="E22">
            <v>45</v>
          </cell>
          <cell r="G22">
            <v>49</v>
          </cell>
          <cell r="J22">
            <v>350</v>
          </cell>
          <cell r="K22">
            <v>72</v>
          </cell>
          <cell r="L22">
            <v>35</v>
          </cell>
        </row>
        <row r="23">
          <cell r="D23">
            <v>21</v>
          </cell>
          <cell r="E23">
            <v>0</v>
          </cell>
          <cell r="G23">
            <v>25</v>
          </cell>
          <cell r="J23">
            <v>1020</v>
          </cell>
          <cell r="K23">
            <v>92</v>
          </cell>
          <cell r="L23">
            <v>2</v>
          </cell>
        </row>
        <row r="24">
          <cell r="D24">
            <v>104</v>
          </cell>
          <cell r="E24">
            <v>26</v>
          </cell>
          <cell r="G24">
            <v>16</v>
          </cell>
          <cell r="J24">
            <v>392</v>
          </cell>
          <cell r="K24">
            <v>54</v>
          </cell>
          <cell r="L24">
            <v>2</v>
          </cell>
        </row>
        <row r="25">
          <cell r="D25">
            <v>215</v>
          </cell>
          <cell r="E25">
            <v>62</v>
          </cell>
          <cell r="G25">
            <v>127</v>
          </cell>
          <cell r="J25">
            <v>1140</v>
          </cell>
          <cell r="K25">
            <v>230</v>
          </cell>
          <cell r="L25">
            <v>71</v>
          </cell>
        </row>
        <row r="26">
          <cell r="D26">
            <v>0</v>
          </cell>
          <cell r="E26">
            <v>0</v>
          </cell>
          <cell r="G26">
            <v>17</v>
          </cell>
          <cell r="J26">
            <v>66</v>
          </cell>
          <cell r="K26">
            <v>8</v>
          </cell>
          <cell r="L26">
            <v>7</v>
          </cell>
        </row>
        <row r="27">
          <cell r="D27">
            <v>4</v>
          </cell>
          <cell r="E27">
            <v>2</v>
          </cell>
          <cell r="G27">
            <v>8</v>
          </cell>
          <cell r="J27">
            <v>51</v>
          </cell>
          <cell r="K27">
            <v>7</v>
          </cell>
          <cell r="L27">
            <v>3</v>
          </cell>
        </row>
        <row r="28">
          <cell r="D28">
            <v>0</v>
          </cell>
          <cell r="E28">
            <v>0</v>
          </cell>
          <cell r="G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D29">
            <v>2</v>
          </cell>
          <cell r="E29">
            <v>1</v>
          </cell>
          <cell r="G29">
            <v>13</v>
          </cell>
          <cell r="J29">
            <v>150</v>
          </cell>
          <cell r="K29">
            <v>14</v>
          </cell>
          <cell r="L29">
            <v>4</v>
          </cell>
        </row>
        <row r="30">
          <cell r="D30">
            <v>0</v>
          </cell>
          <cell r="E30">
            <v>0</v>
          </cell>
          <cell r="G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G32">
            <v>15</v>
          </cell>
          <cell r="J32">
            <v>158</v>
          </cell>
          <cell r="K32">
            <v>32</v>
          </cell>
          <cell r="L32">
            <v>9</v>
          </cell>
        </row>
        <row r="33">
          <cell r="D33">
            <v>6</v>
          </cell>
          <cell r="E33">
            <v>3</v>
          </cell>
          <cell r="G33">
            <v>16</v>
          </cell>
          <cell r="J33">
            <v>93</v>
          </cell>
          <cell r="K33">
            <v>15</v>
          </cell>
          <cell r="L33">
            <v>8</v>
          </cell>
        </row>
        <row r="34">
          <cell r="D34">
            <v>0</v>
          </cell>
          <cell r="E34">
            <v>0</v>
          </cell>
          <cell r="G34">
            <v>4</v>
          </cell>
          <cell r="J34">
            <v>15</v>
          </cell>
          <cell r="K34">
            <v>6</v>
          </cell>
          <cell r="L34">
            <v>0</v>
          </cell>
        </row>
        <row r="35">
          <cell r="D35">
            <v>0</v>
          </cell>
          <cell r="E35">
            <v>0</v>
          </cell>
          <cell r="G35">
            <v>24</v>
          </cell>
          <cell r="J35">
            <v>72</v>
          </cell>
          <cell r="K35">
            <v>55</v>
          </cell>
          <cell r="L35">
            <v>6</v>
          </cell>
        </row>
        <row r="36">
          <cell r="D36">
            <v>47</v>
          </cell>
          <cell r="E36">
            <v>24</v>
          </cell>
          <cell r="G36">
            <v>51</v>
          </cell>
          <cell r="J36">
            <v>807</v>
          </cell>
          <cell r="K36">
            <v>223</v>
          </cell>
          <cell r="L36">
            <v>9</v>
          </cell>
        </row>
        <row r="37">
          <cell r="D37">
            <v>0</v>
          </cell>
          <cell r="E37">
            <v>0</v>
          </cell>
          <cell r="G37">
            <v>18</v>
          </cell>
          <cell r="J37">
            <v>44</v>
          </cell>
          <cell r="K37">
            <v>6</v>
          </cell>
          <cell r="L37">
            <v>0</v>
          </cell>
        </row>
        <row r="38">
          <cell r="D38">
            <v>0</v>
          </cell>
          <cell r="E38">
            <v>0</v>
          </cell>
          <cell r="G38">
            <v>4</v>
          </cell>
          <cell r="J38">
            <v>38</v>
          </cell>
          <cell r="K38">
            <v>2</v>
          </cell>
          <cell r="L38">
            <v>0</v>
          </cell>
        </row>
        <row r="39">
          <cell r="D39">
            <v>0</v>
          </cell>
          <cell r="E39">
            <v>0</v>
          </cell>
          <cell r="G39">
            <v>6</v>
          </cell>
          <cell r="J39">
            <v>156</v>
          </cell>
          <cell r="K39">
            <v>55</v>
          </cell>
          <cell r="L39">
            <v>2</v>
          </cell>
        </row>
        <row r="40">
          <cell r="D40">
            <v>27</v>
          </cell>
          <cell r="E40">
            <v>0</v>
          </cell>
          <cell r="G40">
            <v>105</v>
          </cell>
          <cell r="J40">
            <v>1714</v>
          </cell>
          <cell r="K40">
            <v>533</v>
          </cell>
          <cell r="L40">
            <v>95</v>
          </cell>
        </row>
        <row r="41">
          <cell r="D41">
            <v>171</v>
          </cell>
          <cell r="E41">
            <v>76</v>
          </cell>
          <cell r="G41">
            <v>169</v>
          </cell>
          <cell r="J41">
            <v>2700</v>
          </cell>
          <cell r="K41">
            <v>1203</v>
          </cell>
          <cell r="L41">
            <v>79</v>
          </cell>
        </row>
        <row r="42">
          <cell r="D42">
            <v>80</v>
          </cell>
          <cell r="E42">
            <v>31</v>
          </cell>
          <cell r="G42">
            <v>24</v>
          </cell>
          <cell r="J42">
            <v>495</v>
          </cell>
          <cell r="K42">
            <v>169</v>
          </cell>
          <cell r="L42">
            <v>15</v>
          </cell>
        </row>
        <row r="43">
          <cell r="D43">
            <v>0</v>
          </cell>
          <cell r="E43">
            <v>0</v>
          </cell>
          <cell r="G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G44">
            <v>2</v>
          </cell>
          <cell r="J44">
            <v>20</v>
          </cell>
          <cell r="K44">
            <v>2</v>
          </cell>
          <cell r="L44">
            <v>1</v>
          </cell>
        </row>
        <row r="45">
          <cell r="D45">
            <v>0</v>
          </cell>
          <cell r="E45">
            <v>0</v>
          </cell>
          <cell r="G45">
            <v>0</v>
          </cell>
          <cell r="J45">
            <v>1</v>
          </cell>
          <cell r="K45">
            <v>0</v>
          </cell>
          <cell r="L45">
            <v>0</v>
          </cell>
        </row>
        <row r="46">
          <cell r="D46">
            <v>17</v>
          </cell>
          <cell r="E46">
            <v>12</v>
          </cell>
          <cell r="G46">
            <v>20</v>
          </cell>
          <cell r="J46">
            <v>110</v>
          </cell>
          <cell r="K46">
            <v>16</v>
          </cell>
          <cell r="L46">
            <v>4</v>
          </cell>
        </row>
        <row r="47">
          <cell r="D47">
            <v>0</v>
          </cell>
          <cell r="E47">
            <v>0</v>
          </cell>
          <cell r="G47">
            <v>7</v>
          </cell>
          <cell r="J47">
            <v>485</v>
          </cell>
          <cell r="K47">
            <v>13</v>
          </cell>
          <cell r="L47">
            <v>0</v>
          </cell>
        </row>
        <row r="48">
          <cell r="D48">
            <v>0</v>
          </cell>
          <cell r="E48">
            <v>0</v>
          </cell>
          <cell r="G48">
            <v>0</v>
          </cell>
          <cell r="J48">
            <v>41</v>
          </cell>
          <cell r="K48">
            <v>1</v>
          </cell>
          <cell r="L48">
            <v>0</v>
          </cell>
        </row>
        <row r="49">
          <cell r="D49">
            <v>131</v>
          </cell>
          <cell r="E49">
            <v>37</v>
          </cell>
          <cell r="G49">
            <v>69</v>
          </cell>
          <cell r="J49">
            <v>954</v>
          </cell>
          <cell r="K49">
            <v>67</v>
          </cell>
          <cell r="L49">
            <v>43</v>
          </cell>
        </row>
        <row r="50">
          <cell r="D50">
            <v>223</v>
          </cell>
          <cell r="E50">
            <v>64</v>
          </cell>
          <cell r="G50">
            <v>94</v>
          </cell>
          <cell r="J50">
            <v>1256</v>
          </cell>
          <cell r="K50">
            <v>108</v>
          </cell>
          <cell r="L50">
            <v>51</v>
          </cell>
        </row>
        <row r="51">
          <cell r="D51">
            <v>37</v>
          </cell>
          <cell r="E51">
            <v>17</v>
          </cell>
          <cell r="G51">
            <v>76</v>
          </cell>
          <cell r="J51">
            <v>518</v>
          </cell>
          <cell r="K51">
            <v>80</v>
          </cell>
          <cell r="L51">
            <v>62</v>
          </cell>
        </row>
        <row r="52">
          <cell r="D52">
            <v>74</v>
          </cell>
          <cell r="E52">
            <v>20</v>
          </cell>
          <cell r="G52">
            <v>144</v>
          </cell>
          <cell r="J52">
            <v>2848</v>
          </cell>
          <cell r="K52">
            <v>328</v>
          </cell>
          <cell r="L52">
            <v>15</v>
          </cell>
        </row>
        <row r="53">
          <cell r="D53">
            <v>3</v>
          </cell>
          <cell r="E53">
            <v>0</v>
          </cell>
          <cell r="G53">
            <v>31</v>
          </cell>
          <cell r="J53">
            <v>209</v>
          </cell>
          <cell r="K53">
            <v>72</v>
          </cell>
          <cell r="L53">
            <v>0</v>
          </cell>
        </row>
        <row r="54">
          <cell r="D54">
            <v>0</v>
          </cell>
          <cell r="E54">
            <v>0</v>
          </cell>
          <cell r="G54">
            <v>117</v>
          </cell>
          <cell r="J54">
            <v>8095</v>
          </cell>
          <cell r="K54">
            <v>1048</v>
          </cell>
          <cell r="L54">
            <v>105</v>
          </cell>
        </row>
        <row r="55">
          <cell r="D55">
            <v>65</v>
          </cell>
          <cell r="E55">
            <v>0</v>
          </cell>
          <cell r="G55">
            <v>152</v>
          </cell>
          <cell r="J55">
            <v>6508</v>
          </cell>
          <cell r="K55">
            <v>1579</v>
          </cell>
          <cell r="L55">
            <v>100</v>
          </cell>
        </row>
        <row r="56">
          <cell r="D56">
            <v>107</v>
          </cell>
          <cell r="E56">
            <v>0</v>
          </cell>
          <cell r="G56">
            <v>102</v>
          </cell>
          <cell r="J56">
            <v>2079</v>
          </cell>
          <cell r="K56">
            <v>540</v>
          </cell>
          <cell r="L56">
            <v>21</v>
          </cell>
        </row>
        <row r="57">
          <cell r="D57">
            <v>0</v>
          </cell>
          <cell r="E57">
            <v>0</v>
          </cell>
          <cell r="G57">
            <v>2</v>
          </cell>
          <cell r="J57">
            <v>54</v>
          </cell>
          <cell r="K57">
            <v>15</v>
          </cell>
          <cell r="L57">
            <v>1</v>
          </cell>
        </row>
        <row r="58">
          <cell r="D58">
            <v>0</v>
          </cell>
          <cell r="E58">
            <v>0</v>
          </cell>
          <cell r="G58">
            <v>1</v>
          </cell>
          <cell r="J58">
            <v>33</v>
          </cell>
          <cell r="K58">
            <v>7</v>
          </cell>
          <cell r="L58">
            <v>0</v>
          </cell>
        </row>
        <row r="59">
          <cell r="D59">
            <v>37</v>
          </cell>
          <cell r="E59">
            <v>19</v>
          </cell>
          <cell r="G59">
            <v>14</v>
          </cell>
          <cell r="J59">
            <v>350</v>
          </cell>
          <cell r="K59">
            <v>81</v>
          </cell>
          <cell r="L59">
            <v>5</v>
          </cell>
        </row>
        <row r="60">
          <cell r="D60">
            <v>0</v>
          </cell>
          <cell r="E60">
            <v>0</v>
          </cell>
          <cell r="G60">
            <v>10</v>
          </cell>
          <cell r="J60">
            <v>142</v>
          </cell>
          <cell r="K60">
            <v>130</v>
          </cell>
          <cell r="L60">
            <v>1</v>
          </cell>
        </row>
        <row r="61">
          <cell r="D61">
            <v>0</v>
          </cell>
          <cell r="E61">
            <v>0</v>
          </cell>
          <cell r="G61">
            <v>5</v>
          </cell>
          <cell r="J61">
            <v>86</v>
          </cell>
          <cell r="K61">
            <v>79</v>
          </cell>
          <cell r="L61">
            <v>1</v>
          </cell>
        </row>
        <row r="62">
          <cell r="D62">
            <v>0</v>
          </cell>
          <cell r="E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D63">
            <v>0</v>
          </cell>
          <cell r="E63">
            <v>0</v>
          </cell>
          <cell r="G63">
            <v>2</v>
          </cell>
          <cell r="J63">
            <v>24</v>
          </cell>
          <cell r="K63">
            <v>4</v>
          </cell>
          <cell r="L63">
            <v>2</v>
          </cell>
        </row>
        <row r="64">
          <cell r="D64">
            <v>0</v>
          </cell>
          <cell r="E64">
            <v>0</v>
          </cell>
          <cell r="G64">
            <v>34</v>
          </cell>
          <cell r="J64">
            <v>282</v>
          </cell>
          <cell r="K64">
            <v>48</v>
          </cell>
          <cell r="L64">
            <v>18</v>
          </cell>
        </row>
        <row r="65">
          <cell r="D65">
            <v>66</v>
          </cell>
          <cell r="E65">
            <v>17</v>
          </cell>
          <cell r="G65">
            <v>74</v>
          </cell>
          <cell r="J65">
            <v>331</v>
          </cell>
          <cell r="K65">
            <v>48</v>
          </cell>
          <cell r="L65">
            <v>14</v>
          </cell>
        </row>
        <row r="66">
          <cell r="D66">
            <v>0</v>
          </cell>
          <cell r="E66">
            <v>0</v>
          </cell>
          <cell r="G66">
            <v>2</v>
          </cell>
          <cell r="J66">
            <v>7</v>
          </cell>
          <cell r="K66">
            <v>1</v>
          </cell>
          <cell r="L66">
            <v>0</v>
          </cell>
        </row>
        <row r="67">
          <cell r="D67">
            <v>413</v>
          </cell>
          <cell r="E67">
            <v>145</v>
          </cell>
          <cell r="G67">
            <v>109</v>
          </cell>
          <cell r="J67">
            <v>1152</v>
          </cell>
          <cell r="K67">
            <v>182</v>
          </cell>
          <cell r="L67">
            <v>62</v>
          </cell>
        </row>
        <row r="68">
          <cell r="D68">
            <v>63</v>
          </cell>
          <cell r="E68">
            <v>24</v>
          </cell>
          <cell r="G68">
            <v>31</v>
          </cell>
          <cell r="J68">
            <v>123</v>
          </cell>
          <cell r="K68">
            <v>39</v>
          </cell>
          <cell r="L68">
            <v>9</v>
          </cell>
        </row>
        <row r="69">
          <cell r="D69">
            <v>2661</v>
          </cell>
          <cell r="E69">
            <v>703</v>
          </cell>
          <cell r="G69">
            <v>3935</v>
          </cell>
          <cell r="J69">
            <v>15133</v>
          </cell>
          <cell r="K69">
            <v>2870</v>
          </cell>
          <cell r="L69">
            <v>1164</v>
          </cell>
        </row>
        <row r="70">
          <cell r="D70">
            <v>803</v>
          </cell>
          <cell r="E70">
            <v>204</v>
          </cell>
          <cell r="G70">
            <v>1123</v>
          </cell>
          <cell r="J70">
            <v>3982</v>
          </cell>
          <cell r="K70">
            <v>1064</v>
          </cell>
          <cell r="L70">
            <v>329</v>
          </cell>
        </row>
        <row r="71">
          <cell r="D71">
            <v>2684</v>
          </cell>
          <cell r="E71">
            <v>635</v>
          </cell>
          <cell r="G71">
            <v>3605</v>
          </cell>
          <cell r="J71">
            <v>13227</v>
          </cell>
          <cell r="K71">
            <v>2998</v>
          </cell>
          <cell r="L71">
            <v>1060</v>
          </cell>
        </row>
        <row r="72">
          <cell r="D72">
            <v>587</v>
          </cell>
          <cell r="E72">
            <v>154</v>
          </cell>
          <cell r="G72">
            <v>877</v>
          </cell>
          <cell r="J72">
            <v>3435</v>
          </cell>
          <cell r="K72">
            <v>634</v>
          </cell>
          <cell r="L72">
            <v>259</v>
          </cell>
        </row>
        <row r="73">
          <cell r="D73">
            <v>0</v>
          </cell>
          <cell r="E73">
            <v>0</v>
          </cell>
          <cell r="G73">
            <v>20</v>
          </cell>
          <cell r="J73">
            <v>2165</v>
          </cell>
          <cell r="K73">
            <v>104</v>
          </cell>
          <cell r="L73">
            <v>9</v>
          </cell>
        </row>
        <row r="74">
          <cell r="D74">
            <v>0</v>
          </cell>
          <cell r="E74">
            <v>0</v>
          </cell>
          <cell r="G74">
            <v>14</v>
          </cell>
          <cell r="J74">
            <v>406</v>
          </cell>
          <cell r="K74">
            <v>42</v>
          </cell>
          <cell r="L74">
            <v>3</v>
          </cell>
        </row>
        <row r="75">
          <cell r="D75">
            <v>0</v>
          </cell>
          <cell r="E75">
            <v>0</v>
          </cell>
          <cell r="G75">
            <v>0</v>
          </cell>
          <cell r="J75">
            <v>1006</v>
          </cell>
          <cell r="K75">
            <v>121</v>
          </cell>
          <cell r="L75">
            <v>21</v>
          </cell>
        </row>
        <row r="76">
          <cell r="D76">
            <v>111</v>
          </cell>
          <cell r="E76">
            <v>56</v>
          </cell>
          <cell r="G76">
            <v>652</v>
          </cell>
          <cell r="J76">
            <v>3131</v>
          </cell>
          <cell r="K76">
            <v>466</v>
          </cell>
          <cell r="L76">
            <v>126</v>
          </cell>
        </row>
        <row r="77">
          <cell r="D77">
            <v>14079</v>
          </cell>
          <cell r="E77">
            <v>8059</v>
          </cell>
          <cell r="G77">
            <v>11239</v>
          </cell>
          <cell r="J77">
            <v>57345</v>
          </cell>
          <cell r="K77">
            <v>48551</v>
          </cell>
          <cell r="L77">
            <v>11401</v>
          </cell>
        </row>
        <row r="78">
          <cell r="D78">
            <v>439</v>
          </cell>
          <cell r="E78">
            <v>35</v>
          </cell>
          <cell r="G78">
            <v>363</v>
          </cell>
          <cell r="J78">
            <v>12326</v>
          </cell>
          <cell r="K78">
            <v>2446</v>
          </cell>
          <cell r="L78">
            <v>66</v>
          </cell>
        </row>
        <row r="79">
          <cell r="D79">
            <v>678</v>
          </cell>
          <cell r="E79">
            <v>166</v>
          </cell>
          <cell r="G79">
            <v>956</v>
          </cell>
          <cell r="J79">
            <v>1762</v>
          </cell>
          <cell r="K79">
            <v>684</v>
          </cell>
          <cell r="L79">
            <v>172</v>
          </cell>
        </row>
        <row r="80">
          <cell r="D80">
            <v>959</v>
          </cell>
          <cell r="E80">
            <v>153</v>
          </cell>
          <cell r="G80">
            <v>561</v>
          </cell>
          <cell r="J80">
            <v>560</v>
          </cell>
          <cell r="K80">
            <v>186</v>
          </cell>
          <cell r="L80">
            <v>63</v>
          </cell>
        </row>
        <row r="81">
          <cell r="D81">
            <v>0</v>
          </cell>
          <cell r="E81">
            <v>0</v>
          </cell>
          <cell r="G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G82">
            <v>1</v>
          </cell>
          <cell r="J82">
            <v>716</v>
          </cell>
          <cell r="K82">
            <v>208</v>
          </cell>
          <cell r="L82">
            <v>1</v>
          </cell>
        </row>
        <row r="83">
          <cell r="D83">
            <v>387</v>
          </cell>
          <cell r="E83">
            <v>81</v>
          </cell>
          <cell r="G83">
            <v>1090</v>
          </cell>
          <cell r="J83">
            <v>16530</v>
          </cell>
          <cell r="K83">
            <v>3414</v>
          </cell>
          <cell r="L83">
            <v>1011</v>
          </cell>
        </row>
        <row r="84">
          <cell r="D84">
            <v>0</v>
          </cell>
          <cell r="E84">
            <v>0</v>
          </cell>
          <cell r="G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38</v>
          </cell>
          <cell r="E85">
            <v>22</v>
          </cell>
          <cell r="G85">
            <v>74</v>
          </cell>
          <cell r="J85">
            <v>1822</v>
          </cell>
          <cell r="K85">
            <v>218</v>
          </cell>
          <cell r="L85">
            <v>108</v>
          </cell>
        </row>
        <row r="86">
          <cell r="D86">
            <v>0</v>
          </cell>
          <cell r="E86">
            <v>0</v>
          </cell>
          <cell r="G86">
            <v>7</v>
          </cell>
          <cell r="J86">
            <v>456</v>
          </cell>
          <cell r="K86">
            <v>89</v>
          </cell>
          <cell r="L86">
            <v>0</v>
          </cell>
        </row>
        <row r="87">
          <cell r="D87">
            <v>6</v>
          </cell>
          <cell r="E87">
            <v>5</v>
          </cell>
          <cell r="G87">
            <v>8</v>
          </cell>
          <cell r="J87">
            <v>128</v>
          </cell>
          <cell r="K87">
            <v>50</v>
          </cell>
          <cell r="L87">
            <v>9</v>
          </cell>
        </row>
        <row r="88">
          <cell r="D88">
            <v>72</v>
          </cell>
          <cell r="E88">
            <v>0</v>
          </cell>
          <cell r="G88">
            <v>62</v>
          </cell>
          <cell r="J88">
            <v>917</v>
          </cell>
          <cell r="K88">
            <v>146</v>
          </cell>
          <cell r="L88">
            <v>11</v>
          </cell>
        </row>
        <row r="89">
          <cell r="D89">
            <v>569</v>
          </cell>
          <cell r="E89">
            <v>125</v>
          </cell>
          <cell r="G89">
            <v>195</v>
          </cell>
          <cell r="J89">
            <v>1704</v>
          </cell>
          <cell r="K89">
            <v>408</v>
          </cell>
          <cell r="L89">
            <v>76</v>
          </cell>
        </row>
        <row r="90">
          <cell r="D90">
            <v>0</v>
          </cell>
          <cell r="E90">
            <v>0</v>
          </cell>
          <cell r="G90">
            <v>0</v>
          </cell>
          <cell r="J90">
            <v>1195</v>
          </cell>
          <cell r="K90">
            <v>1807</v>
          </cell>
          <cell r="L90">
            <v>136</v>
          </cell>
        </row>
        <row r="91">
          <cell r="D91">
            <v>30</v>
          </cell>
          <cell r="E91">
            <v>24</v>
          </cell>
          <cell r="G91">
            <v>28</v>
          </cell>
          <cell r="J91">
            <v>1487</v>
          </cell>
          <cell r="K91">
            <v>165</v>
          </cell>
          <cell r="L91">
            <v>7</v>
          </cell>
        </row>
        <row r="92">
          <cell r="D92">
            <v>0</v>
          </cell>
          <cell r="E92">
            <v>0</v>
          </cell>
          <cell r="G92">
            <v>89</v>
          </cell>
          <cell r="J92">
            <v>705</v>
          </cell>
          <cell r="K92">
            <v>150</v>
          </cell>
          <cell r="L92">
            <v>4</v>
          </cell>
        </row>
        <row r="93">
          <cell r="D93">
            <v>162</v>
          </cell>
          <cell r="E93">
            <v>0</v>
          </cell>
          <cell r="G93">
            <v>361</v>
          </cell>
          <cell r="J93">
            <v>2113</v>
          </cell>
          <cell r="K93">
            <v>411</v>
          </cell>
          <cell r="L93">
            <v>166</v>
          </cell>
        </row>
        <row r="94">
          <cell r="D94">
            <v>108</v>
          </cell>
          <cell r="E94">
            <v>8</v>
          </cell>
          <cell r="G94">
            <v>13</v>
          </cell>
          <cell r="J94">
            <v>183</v>
          </cell>
          <cell r="K94">
            <v>25</v>
          </cell>
          <cell r="L94">
            <v>13</v>
          </cell>
        </row>
        <row r="95">
          <cell r="D95">
            <v>68</v>
          </cell>
          <cell r="E95">
            <v>5</v>
          </cell>
          <cell r="G95">
            <v>132</v>
          </cell>
          <cell r="J95">
            <v>433</v>
          </cell>
          <cell r="K95">
            <v>72</v>
          </cell>
          <cell r="L95">
            <v>44</v>
          </cell>
        </row>
        <row r="96">
          <cell r="D96">
            <v>0</v>
          </cell>
          <cell r="E96">
            <v>0</v>
          </cell>
          <cell r="G96">
            <v>0</v>
          </cell>
          <cell r="J96">
            <v>24209</v>
          </cell>
          <cell r="K96">
            <v>8533</v>
          </cell>
          <cell r="L96">
            <v>2525</v>
          </cell>
        </row>
        <row r="97">
          <cell r="D97">
            <v>63</v>
          </cell>
          <cell r="E97">
            <v>7</v>
          </cell>
          <cell r="G97">
            <v>209</v>
          </cell>
          <cell r="J97">
            <v>22238</v>
          </cell>
          <cell r="K97">
            <v>4320</v>
          </cell>
          <cell r="L97">
            <v>1339</v>
          </cell>
        </row>
        <row r="98">
          <cell r="D98">
            <v>0</v>
          </cell>
          <cell r="E98">
            <v>0</v>
          </cell>
          <cell r="G98">
            <v>59</v>
          </cell>
          <cell r="J98">
            <v>3356</v>
          </cell>
          <cell r="K98">
            <v>3700</v>
          </cell>
          <cell r="L98">
            <v>13</v>
          </cell>
        </row>
        <row r="99">
          <cell r="D99">
            <v>3508</v>
          </cell>
          <cell r="E99">
            <v>1267</v>
          </cell>
          <cell r="G99">
            <v>3041</v>
          </cell>
          <cell r="J99">
            <v>48884</v>
          </cell>
          <cell r="K99">
            <v>9838</v>
          </cell>
          <cell r="L99">
            <v>1475</v>
          </cell>
        </row>
        <row r="100">
          <cell r="D100">
            <v>213</v>
          </cell>
          <cell r="E100">
            <v>0</v>
          </cell>
          <cell r="G100">
            <v>18</v>
          </cell>
          <cell r="J100">
            <v>1136</v>
          </cell>
          <cell r="K100">
            <v>384</v>
          </cell>
          <cell r="L100">
            <v>221</v>
          </cell>
        </row>
        <row r="101">
          <cell r="D101">
            <v>0</v>
          </cell>
          <cell r="E101">
            <v>0</v>
          </cell>
          <cell r="G101">
            <v>194</v>
          </cell>
          <cell r="J101">
            <v>11885</v>
          </cell>
          <cell r="K101">
            <v>5212</v>
          </cell>
          <cell r="L101">
            <v>1482</v>
          </cell>
        </row>
        <row r="102">
          <cell r="D102">
            <v>0</v>
          </cell>
          <cell r="E102">
            <v>0</v>
          </cell>
          <cell r="G102">
            <v>213</v>
          </cell>
          <cell r="J102">
            <v>12955</v>
          </cell>
          <cell r="K102">
            <v>6604</v>
          </cell>
          <cell r="L102">
            <v>1765</v>
          </cell>
        </row>
        <row r="103">
          <cell r="D103">
            <v>253</v>
          </cell>
          <cell r="E103">
            <v>67</v>
          </cell>
          <cell r="G103">
            <v>997</v>
          </cell>
          <cell r="J103">
            <v>3032</v>
          </cell>
          <cell r="K103">
            <v>1085</v>
          </cell>
          <cell r="L103">
            <v>550</v>
          </cell>
        </row>
        <row r="104">
          <cell r="D104">
            <v>96</v>
          </cell>
          <cell r="E104">
            <v>15</v>
          </cell>
          <cell r="G104">
            <v>437</v>
          </cell>
          <cell r="J104">
            <v>2200</v>
          </cell>
          <cell r="K104">
            <v>1073</v>
          </cell>
          <cell r="L104">
            <v>233</v>
          </cell>
        </row>
        <row r="105">
          <cell r="D105">
            <v>21</v>
          </cell>
          <cell r="E105">
            <v>0</v>
          </cell>
          <cell r="G105">
            <v>168</v>
          </cell>
          <cell r="J105">
            <v>465</v>
          </cell>
          <cell r="K105">
            <v>151</v>
          </cell>
          <cell r="L105">
            <v>24</v>
          </cell>
        </row>
        <row r="106">
          <cell r="D106">
            <v>1256</v>
          </cell>
          <cell r="E106">
            <v>615</v>
          </cell>
          <cell r="G106">
            <v>1172</v>
          </cell>
          <cell r="J106">
            <v>3500</v>
          </cell>
          <cell r="K106">
            <v>616</v>
          </cell>
          <cell r="L106">
            <v>212</v>
          </cell>
        </row>
        <row r="107">
          <cell r="D107">
            <v>5221</v>
          </cell>
          <cell r="E107">
            <v>723</v>
          </cell>
          <cell r="G107">
            <v>1760</v>
          </cell>
          <cell r="J107">
            <v>13356</v>
          </cell>
          <cell r="K107">
            <v>8939</v>
          </cell>
          <cell r="L107">
            <v>3320</v>
          </cell>
        </row>
        <row r="108">
          <cell r="D108">
            <v>545</v>
          </cell>
          <cell r="E108">
            <v>512</v>
          </cell>
          <cell r="G108">
            <v>658</v>
          </cell>
          <cell r="J108">
            <v>4774</v>
          </cell>
          <cell r="K108">
            <v>5592</v>
          </cell>
          <cell r="L108">
            <v>1317</v>
          </cell>
        </row>
        <row r="109">
          <cell r="D109">
            <v>6072</v>
          </cell>
          <cell r="E109">
            <v>3163</v>
          </cell>
          <cell r="G109">
            <v>1181</v>
          </cell>
          <cell r="J109">
            <v>8944</v>
          </cell>
          <cell r="K109">
            <v>24666</v>
          </cell>
          <cell r="L109">
            <v>4470</v>
          </cell>
        </row>
        <row r="110">
          <cell r="D110">
            <v>4925</v>
          </cell>
          <cell r="E110">
            <v>1213</v>
          </cell>
          <cell r="G110">
            <v>321</v>
          </cell>
          <cell r="J110">
            <v>2985</v>
          </cell>
          <cell r="K110">
            <v>3389</v>
          </cell>
          <cell r="L110">
            <v>540</v>
          </cell>
        </row>
        <row r="111">
          <cell r="D111">
            <v>164</v>
          </cell>
          <cell r="E111">
            <v>103</v>
          </cell>
          <cell r="G111">
            <v>275</v>
          </cell>
          <cell r="J111">
            <v>4465</v>
          </cell>
          <cell r="K111">
            <v>3279</v>
          </cell>
          <cell r="L111">
            <v>887</v>
          </cell>
        </row>
        <row r="112">
          <cell r="D112">
            <v>2475</v>
          </cell>
          <cell r="E112">
            <v>470</v>
          </cell>
          <cell r="G112">
            <v>277</v>
          </cell>
          <cell r="J112">
            <v>1415</v>
          </cell>
          <cell r="K112">
            <v>2077</v>
          </cell>
          <cell r="L112">
            <v>1191</v>
          </cell>
        </row>
        <row r="113">
          <cell r="D113">
            <v>0</v>
          </cell>
          <cell r="E113">
            <v>0</v>
          </cell>
          <cell r="G113">
            <v>0</v>
          </cell>
          <cell r="J113">
            <v>0</v>
          </cell>
          <cell r="K113">
            <v>0</v>
          </cell>
          <cell r="L113">
            <v>0</v>
          </cell>
        </row>
        <row r="114">
          <cell r="D114">
            <v>2</v>
          </cell>
          <cell r="E114">
            <v>1</v>
          </cell>
          <cell r="G114">
            <v>18</v>
          </cell>
          <cell r="J114">
            <v>226</v>
          </cell>
          <cell r="K114">
            <v>22</v>
          </cell>
          <cell r="L114">
            <v>2</v>
          </cell>
        </row>
      </sheetData>
      <sheetData sheetId="4">
        <row r="7">
          <cell r="D7">
            <v>37585</v>
          </cell>
          <cell r="E7">
            <v>27076</v>
          </cell>
          <cell r="G7">
            <v>1927</v>
          </cell>
          <cell r="J7">
            <v>8672</v>
          </cell>
          <cell r="K7">
            <v>5356</v>
          </cell>
          <cell r="L7">
            <v>5861</v>
          </cell>
        </row>
        <row r="8">
          <cell r="D8">
            <v>157</v>
          </cell>
          <cell r="E8">
            <v>31</v>
          </cell>
          <cell r="G8">
            <v>240</v>
          </cell>
          <cell r="J8">
            <v>705</v>
          </cell>
          <cell r="K8">
            <v>330</v>
          </cell>
          <cell r="L8">
            <v>84</v>
          </cell>
        </row>
        <row r="9">
          <cell r="D9">
            <v>2439</v>
          </cell>
          <cell r="E9">
            <v>1149</v>
          </cell>
          <cell r="G9">
            <v>225</v>
          </cell>
          <cell r="J9">
            <v>2564</v>
          </cell>
          <cell r="K9">
            <v>334</v>
          </cell>
          <cell r="L9">
            <v>560</v>
          </cell>
        </row>
        <row r="10">
          <cell r="D10">
            <v>10</v>
          </cell>
          <cell r="E10">
            <v>13</v>
          </cell>
          <cell r="G10">
            <v>54</v>
          </cell>
          <cell r="J10">
            <v>341</v>
          </cell>
          <cell r="K10">
            <v>103</v>
          </cell>
          <cell r="L10">
            <v>10</v>
          </cell>
        </row>
        <row r="11">
          <cell r="D11">
            <v>1491</v>
          </cell>
          <cell r="E11">
            <v>939</v>
          </cell>
          <cell r="G11">
            <v>1667</v>
          </cell>
          <cell r="J11">
            <v>20132</v>
          </cell>
          <cell r="K11">
            <v>8342</v>
          </cell>
          <cell r="L11">
            <v>1421</v>
          </cell>
        </row>
        <row r="12">
          <cell r="D12">
            <v>670</v>
          </cell>
          <cell r="E12">
            <v>136</v>
          </cell>
          <cell r="G12">
            <v>151</v>
          </cell>
          <cell r="J12">
            <v>2213</v>
          </cell>
          <cell r="K12">
            <v>928</v>
          </cell>
          <cell r="L12">
            <v>111</v>
          </cell>
        </row>
        <row r="13">
          <cell r="D13">
            <v>536</v>
          </cell>
          <cell r="E13">
            <v>179</v>
          </cell>
          <cell r="G13">
            <v>198</v>
          </cell>
          <cell r="J13">
            <v>2766</v>
          </cell>
          <cell r="K13">
            <v>446</v>
          </cell>
          <cell r="L13">
            <v>81</v>
          </cell>
        </row>
        <row r="14">
          <cell r="D14">
            <v>12</v>
          </cell>
          <cell r="E14">
            <v>6</v>
          </cell>
          <cell r="G14">
            <v>69</v>
          </cell>
          <cell r="J14">
            <v>518</v>
          </cell>
          <cell r="K14">
            <v>76</v>
          </cell>
          <cell r="L14">
            <v>31</v>
          </cell>
        </row>
        <row r="15">
          <cell r="D15">
            <v>0</v>
          </cell>
          <cell r="E15">
            <v>0</v>
          </cell>
          <cell r="G15">
            <v>28</v>
          </cell>
          <cell r="J15">
            <v>87</v>
          </cell>
          <cell r="K15">
            <v>61</v>
          </cell>
          <cell r="L15">
            <v>6</v>
          </cell>
        </row>
        <row r="16">
          <cell r="D16">
            <v>47</v>
          </cell>
          <cell r="E16">
            <v>24</v>
          </cell>
          <cell r="G16">
            <v>69</v>
          </cell>
          <cell r="J16">
            <v>851</v>
          </cell>
          <cell r="K16">
            <v>229</v>
          </cell>
          <cell r="L16">
            <v>9</v>
          </cell>
        </row>
        <row r="17">
          <cell r="D17">
            <v>278</v>
          </cell>
          <cell r="E17">
            <v>107</v>
          </cell>
          <cell r="G17">
            <v>304</v>
          </cell>
          <cell r="J17">
            <v>5065</v>
          </cell>
          <cell r="K17">
            <v>1960</v>
          </cell>
          <cell r="L17">
            <v>191</v>
          </cell>
        </row>
        <row r="18">
          <cell r="D18">
            <v>17</v>
          </cell>
          <cell r="E18">
            <v>12</v>
          </cell>
          <cell r="G18">
            <v>22</v>
          </cell>
          <cell r="J18">
            <v>131</v>
          </cell>
          <cell r="K18">
            <v>18</v>
          </cell>
          <cell r="L18">
            <v>5</v>
          </cell>
        </row>
        <row r="19">
          <cell r="D19">
            <v>0</v>
          </cell>
          <cell r="E19">
            <v>0</v>
          </cell>
          <cell r="G19">
            <v>7</v>
          </cell>
          <cell r="J19">
            <v>526</v>
          </cell>
          <cell r="K19">
            <v>14</v>
          </cell>
          <cell r="L19">
            <v>0</v>
          </cell>
        </row>
        <row r="20">
          <cell r="D20">
            <v>354</v>
          </cell>
          <cell r="E20">
            <v>101</v>
          </cell>
          <cell r="G20">
            <v>163</v>
          </cell>
          <cell r="J20">
            <v>2210</v>
          </cell>
          <cell r="K20">
            <v>175</v>
          </cell>
          <cell r="L20">
            <v>94</v>
          </cell>
        </row>
        <row r="21">
          <cell r="D21">
            <v>37</v>
          </cell>
          <cell r="E21">
            <v>17</v>
          </cell>
          <cell r="G21">
            <v>76</v>
          </cell>
          <cell r="J21">
            <v>518</v>
          </cell>
          <cell r="K21">
            <v>80</v>
          </cell>
          <cell r="L21">
            <v>62</v>
          </cell>
        </row>
        <row r="22">
          <cell r="D22">
            <v>74</v>
          </cell>
          <cell r="E22">
            <v>20</v>
          </cell>
          <cell r="G22">
            <v>144</v>
          </cell>
          <cell r="J22">
            <v>2848</v>
          </cell>
          <cell r="K22">
            <v>328</v>
          </cell>
          <cell r="L22">
            <v>15</v>
          </cell>
        </row>
        <row r="23">
          <cell r="D23">
            <v>3</v>
          </cell>
          <cell r="E23">
            <v>0</v>
          </cell>
          <cell r="G23">
            <v>31</v>
          </cell>
          <cell r="J23">
            <v>209</v>
          </cell>
          <cell r="K23">
            <v>72</v>
          </cell>
          <cell r="L23">
            <v>0</v>
          </cell>
        </row>
        <row r="24">
          <cell r="D24">
            <v>65</v>
          </cell>
          <cell r="E24">
            <v>0</v>
          </cell>
          <cell r="G24">
            <v>269</v>
          </cell>
          <cell r="J24">
            <v>14603</v>
          </cell>
          <cell r="K24">
            <v>2627</v>
          </cell>
          <cell r="L24">
            <v>205</v>
          </cell>
        </row>
        <row r="25">
          <cell r="D25">
            <v>144</v>
          </cell>
          <cell r="E25">
            <v>19</v>
          </cell>
          <cell r="G25">
            <v>119</v>
          </cell>
          <cell r="J25">
            <v>2516</v>
          </cell>
          <cell r="K25">
            <v>643</v>
          </cell>
          <cell r="L25">
            <v>27</v>
          </cell>
        </row>
        <row r="26">
          <cell r="D26">
            <v>0</v>
          </cell>
          <cell r="E26">
            <v>0</v>
          </cell>
          <cell r="G26">
            <v>15</v>
          </cell>
          <cell r="J26">
            <v>228</v>
          </cell>
          <cell r="K26">
            <v>209</v>
          </cell>
          <cell r="L26">
            <v>2</v>
          </cell>
        </row>
        <row r="27">
          <cell r="D27">
            <v>66</v>
          </cell>
          <cell r="E27">
            <v>17</v>
          </cell>
          <cell r="G27">
            <v>112</v>
          </cell>
          <cell r="J27">
            <v>644</v>
          </cell>
          <cell r="K27">
            <v>101</v>
          </cell>
          <cell r="L27">
            <v>34</v>
          </cell>
        </row>
        <row r="28">
          <cell r="D28">
            <v>691</v>
          </cell>
          <cell r="E28">
            <v>231</v>
          </cell>
          <cell r="G28">
            <v>271</v>
          </cell>
          <cell r="J28">
            <v>2453</v>
          </cell>
          <cell r="K28">
            <v>453</v>
          </cell>
          <cell r="L28">
            <v>142</v>
          </cell>
        </row>
        <row r="29">
          <cell r="D29">
            <v>6735</v>
          </cell>
          <cell r="E29">
            <v>1696</v>
          </cell>
          <cell r="G29">
            <v>9540</v>
          </cell>
          <cell r="J29">
            <v>35777</v>
          </cell>
          <cell r="K29">
            <v>7566</v>
          </cell>
          <cell r="L29">
            <v>2812</v>
          </cell>
        </row>
        <row r="30">
          <cell r="D30">
            <v>0</v>
          </cell>
          <cell r="E30">
            <v>0</v>
          </cell>
          <cell r="G30">
            <v>34</v>
          </cell>
          <cell r="J30">
            <v>2571</v>
          </cell>
          <cell r="K30">
            <v>146</v>
          </cell>
          <cell r="L30">
            <v>12</v>
          </cell>
        </row>
        <row r="31">
          <cell r="D31">
            <v>0</v>
          </cell>
          <cell r="E31">
            <v>0</v>
          </cell>
          <cell r="G31">
            <v>0</v>
          </cell>
          <cell r="J31">
            <v>1006</v>
          </cell>
          <cell r="K31">
            <v>121</v>
          </cell>
          <cell r="L31">
            <v>21</v>
          </cell>
        </row>
        <row r="32">
          <cell r="D32">
            <v>111</v>
          </cell>
          <cell r="E32">
            <v>56</v>
          </cell>
          <cell r="G32">
            <v>652</v>
          </cell>
          <cell r="J32">
            <v>3131</v>
          </cell>
          <cell r="K32">
            <v>466</v>
          </cell>
          <cell r="L32">
            <v>126</v>
          </cell>
        </row>
        <row r="33">
          <cell r="D33">
            <v>14079</v>
          </cell>
          <cell r="E33">
            <v>8059</v>
          </cell>
          <cell r="G33">
            <v>11239</v>
          </cell>
          <cell r="J33">
            <v>57345</v>
          </cell>
          <cell r="K33">
            <v>48551</v>
          </cell>
          <cell r="L33">
            <v>11401</v>
          </cell>
        </row>
        <row r="34">
          <cell r="D34">
            <v>439</v>
          </cell>
          <cell r="E34">
            <v>35</v>
          </cell>
          <cell r="G34">
            <v>363</v>
          </cell>
          <cell r="J34">
            <v>12326</v>
          </cell>
          <cell r="K34">
            <v>2446</v>
          </cell>
          <cell r="L34">
            <v>66</v>
          </cell>
        </row>
        <row r="35">
          <cell r="D35">
            <v>1637</v>
          </cell>
          <cell r="E35">
            <v>319</v>
          </cell>
          <cell r="G35">
            <v>1517</v>
          </cell>
          <cell r="J35">
            <v>2322</v>
          </cell>
          <cell r="K35">
            <v>870</v>
          </cell>
          <cell r="L35">
            <v>235</v>
          </cell>
        </row>
        <row r="36">
          <cell r="D36">
            <v>1072</v>
          </cell>
          <cell r="E36">
            <v>233</v>
          </cell>
          <cell r="G36">
            <v>1437</v>
          </cell>
          <cell r="J36">
            <v>23468</v>
          </cell>
          <cell r="K36">
            <v>6340</v>
          </cell>
          <cell r="L36">
            <v>1352</v>
          </cell>
        </row>
        <row r="37">
          <cell r="D37">
            <v>368</v>
          </cell>
          <cell r="E37">
            <v>37</v>
          </cell>
          <cell r="G37">
            <v>623</v>
          </cell>
          <cell r="J37">
            <v>4921</v>
          </cell>
          <cell r="K37">
            <v>823</v>
          </cell>
          <cell r="L37">
            <v>234</v>
          </cell>
        </row>
        <row r="38">
          <cell r="D38">
            <v>0</v>
          </cell>
          <cell r="E38">
            <v>0</v>
          </cell>
          <cell r="G38">
            <v>0</v>
          </cell>
          <cell r="J38">
            <v>24209</v>
          </cell>
          <cell r="K38">
            <v>8533</v>
          </cell>
          <cell r="L38">
            <v>2525</v>
          </cell>
        </row>
        <row r="39">
          <cell r="D39">
            <v>63</v>
          </cell>
          <cell r="E39">
            <v>7</v>
          </cell>
          <cell r="G39">
            <v>268</v>
          </cell>
          <cell r="J39">
            <v>25594</v>
          </cell>
          <cell r="K39">
            <v>8020</v>
          </cell>
          <cell r="L39">
            <v>1352</v>
          </cell>
        </row>
        <row r="40">
          <cell r="D40">
            <v>3721</v>
          </cell>
          <cell r="E40">
            <v>1267</v>
          </cell>
          <cell r="G40">
            <v>3466</v>
          </cell>
          <cell r="J40">
            <v>74860</v>
          </cell>
          <cell r="K40">
            <v>22038</v>
          </cell>
          <cell r="L40">
            <v>4943</v>
          </cell>
        </row>
        <row r="41">
          <cell r="D41">
            <v>253</v>
          </cell>
          <cell r="E41">
            <v>67</v>
          </cell>
          <cell r="G41">
            <v>997</v>
          </cell>
          <cell r="J41">
            <v>3032</v>
          </cell>
          <cell r="K41">
            <v>1085</v>
          </cell>
          <cell r="L41">
            <v>550</v>
          </cell>
        </row>
        <row r="42">
          <cell r="D42">
            <v>6594</v>
          </cell>
          <cell r="E42">
            <v>1353</v>
          </cell>
          <cell r="G42">
            <v>3537</v>
          </cell>
          <cell r="J42">
            <v>19521</v>
          </cell>
          <cell r="K42">
            <v>10779</v>
          </cell>
          <cell r="L42">
            <v>3789</v>
          </cell>
        </row>
        <row r="43">
          <cell r="D43">
            <v>14181</v>
          </cell>
          <cell r="E43">
            <v>5461</v>
          </cell>
          <cell r="G43">
            <v>2712</v>
          </cell>
          <cell r="J43">
            <v>22583</v>
          </cell>
          <cell r="K43">
            <v>39003</v>
          </cell>
          <cell r="L43">
            <v>8405</v>
          </cell>
        </row>
        <row r="44">
          <cell r="D44">
            <v>0</v>
          </cell>
          <cell r="E44">
            <v>0</v>
          </cell>
          <cell r="G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2</v>
          </cell>
          <cell r="E45">
            <v>1</v>
          </cell>
          <cell r="G45">
            <v>18</v>
          </cell>
          <cell r="J45">
            <v>226</v>
          </cell>
          <cell r="K45">
            <v>22</v>
          </cell>
          <cell r="L45">
            <v>2</v>
          </cell>
        </row>
      </sheetData>
      <sheetData sheetId="5">
        <row r="7">
          <cell r="D7">
            <v>37585</v>
          </cell>
          <cell r="E7">
            <v>27076</v>
          </cell>
          <cell r="G7">
            <v>1927</v>
          </cell>
          <cell r="J7">
            <v>8672</v>
          </cell>
          <cell r="K7">
            <v>5356</v>
          </cell>
          <cell r="L7">
            <v>5861</v>
          </cell>
        </row>
        <row r="8">
          <cell r="D8">
            <v>157</v>
          </cell>
          <cell r="E8">
            <v>31</v>
          </cell>
          <cell r="G8">
            <v>240</v>
          </cell>
          <cell r="J8">
            <v>705</v>
          </cell>
          <cell r="K8">
            <v>330</v>
          </cell>
          <cell r="L8">
            <v>84</v>
          </cell>
        </row>
        <row r="9">
          <cell r="D9">
            <v>2439</v>
          </cell>
          <cell r="E9">
            <v>1149</v>
          </cell>
          <cell r="G9">
            <v>225</v>
          </cell>
          <cell r="J9">
            <v>2564</v>
          </cell>
          <cell r="K9">
            <v>334</v>
          </cell>
          <cell r="L9">
            <v>560</v>
          </cell>
        </row>
        <row r="10">
          <cell r="D10">
            <v>10</v>
          </cell>
          <cell r="E10">
            <v>13</v>
          </cell>
          <cell r="G10">
            <v>54</v>
          </cell>
          <cell r="J10">
            <v>341</v>
          </cell>
          <cell r="K10">
            <v>103</v>
          </cell>
          <cell r="L10">
            <v>10</v>
          </cell>
        </row>
        <row r="11">
          <cell r="D11">
            <v>4485</v>
          </cell>
          <cell r="E11">
            <v>1808</v>
          </cell>
          <cell r="G11">
            <v>3715</v>
          </cell>
          <cell r="J11">
            <v>58518</v>
          </cell>
          <cell r="K11">
            <v>16762</v>
          </cell>
          <cell r="L11">
            <v>2436</v>
          </cell>
        </row>
        <row r="12">
          <cell r="D12">
            <v>6735</v>
          </cell>
          <cell r="E12">
            <v>1696</v>
          </cell>
          <cell r="G12">
            <v>9540</v>
          </cell>
          <cell r="J12">
            <v>35777</v>
          </cell>
          <cell r="K12">
            <v>7566</v>
          </cell>
          <cell r="L12">
            <v>2812</v>
          </cell>
        </row>
        <row r="13">
          <cell r="D13">
            <v>0</v>
          </cell>
          <cell r="E13">
            <v>0</v>
          </cell>
          <cell r="G13">
            <v>34</v>
          </cell>
          <cell r="J13">
            <v>3577</v>
          </cell>
          <cell r="K13">
            <v>267</v>
          </cell>
          <cell r="L13">
            <v>33</v>
          </cell>
        </row>
        <row r="14">
          <cell r="D14">
            <v>14079</v>
          </cell>
          <cell r="E14">
            <v>8059</v>
          </cell>
          <cell r="G14">
            <v>11239</v>
          </cell>
          <cell r="J14">
            <v>57345</v>
          </cell>
          <cell r="K14">
            <v>48551</v>
          </cell>
          <cell r="L14">
            <v>11401</v>
          </cell>
        </row>
        <row r="15">
          <cell r="D15">
            <v>439</v>
          </cell>
          <cell r="E15">
            <v>35</v>
          </cell>
          <cell r="G15">
            <v>363</v>
          </cell>
          <cell r="J15">
            <v>12326</v>
          </cell>
          <cell r="K15">
            <v>2446</v>
          </cell>
          <cell r="L15">
            <v>66</v>
          </cell>
        </row>
        <row r="16">
          <cell r="D16">
            <v>1637</v>
          </cell>
          <cell r="E16">
            <v>319</v>
          </cell>
          <cell r="G16">
            <v>1517</v>
          </cell>
          <cell r="J16">
            <v>2322</v>
          </cell>
          <cell r="K16">
            <v>870</v>
          </cell>
          <cell r="L16">
            <v>235</v>
          </cell>
        </row>
        <row r="17">
          <cell r="D17">
            <v>1072</v>
          </cell>
          <cell r="E17">
            <v>233</v>
          </cell>
          <cell r="G17">
            <v>1437</v>
          </cell>
          <cell r="J17">
            <v>23468</v>
          </cell>
          <cell r="K17">
            <v>6340</v>
          </cell>
          <cell r="L17">
            <v>1352</v>
          </cell>
        </row>
        <row r="18">
          <cell r="D18">
            <v>368</v>
          </cell>
          <cell r="E18">
            <v>37</v>
          </cell>
          <cell r="G18">
            <v>623</v>
          </cell>
          <cell r="J18">
            <v>4921</v>
          </cell>
          <cell r="K18">
            <v>823</v>
          </cell>
          <cell r="L18">
            <v>234</v>
          </cell>
        </row>
        <row r="19">
          <cell r="D19">
            <v>0</v>
          </cell>
          <cell r="E19">
            <v>0</v>
          </cell>
          <cell r="G19">
            <v>0</v>
          </cell>
          <cell r="J19">
            <v>24209</v>
          </cell>
          <cell r="K19">
            <v>8533</v>
          </cell>
          <cell r="L19">
            <v>2525</v>
          </cell>
        </row>
        <row r="20">
          <cell r="D20">
            <v>24923</v>
          </cell>
          <cell r="E20">
            <v>8211</v>
          </cell>
          <cell r="G20">
            <v>11632</v>
          </cell>
          <cell r="J20">
            <v>148721</v>
          </cell>
          <cell r="K20">
            <v>81391</v>
          </cell>
          <cell r="L20">
            <v>19165</v>
          </cell>
        </row>
        <row r="21">
          <cell r="D21">
            <v>2</v>
          </cell>
          <cell r="E21">
            <v>1</v>
          </cell>
          <cell r="G21">
            <v>18</v>
          </cell>
          <cell r="J21">
            <v>226</v>
          </cell>
          <cell r="K21">
            <v>22</v>
          </cell>
          <cell r="L21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zoomScaleSheetLayoutView="75" zoomScalePageLayoutView="0" workbookViewId="0" topLeftCell="A1">
      <selection activeCell="B8" sqref="B8"/>
    </sheetView>
  </sheetViews>
  <sheetFormatPr defaultColWidth="9.00390625" defaultRowHeight="13.5"/>
  <cols>
    <col min="1" max="1" width="4.25390625" style="1" customWidth="1"/>
    <col min="2" max="2" width="24.375" style="1" customWidth="1"/>
    <col min="3" max="12" width="11.625" style="1" customWidth="1"/>
    <col min="13" max="13" width="2.75390625" style="1" customWidth="1"/>
    <col min="14" max="16384" width="9.00390625" style="1" customWidth="1"/>
  </cols>
  <sheetData>
    <row r="1" spans="1:12" ht="17.25">
      <c r="A1" s="96" t="s">
        <v>321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3.5" customHeight="1">
      <c r="A2" s="12"/>
      <c r="B2" s="11"/>
      <c r="C2" s="11"/>
      <c r="D2" s="11"/>
      <c r="E2" s="11"/>
      <c r="F2" s="11"/>
      <c r="G2" s="11"/>
      <c r="H2" s="11"/>
      <c r="I2" s="11"/>
      <c r="J2" s="13"/>
      <c r="K2" s="11"/>
      <c r="L2" s="14" t="s">
        <v>32</v>
      </c>
    </row>
    <row r="3" spans="1:12" ht="9.75" customHeight="1">
      <c r="A3" s="15"/>
      <c r="B3" s="16"/>
      <c r="C3" s="17" t="s">
        <v>62</v>
      </c>
      <c r="D3" s="17" t="s">
        <v>63</v>
      </c>
      <c r="E3" s="17" t="s">
        <v>64</v>
      </c>
      <c r="F3" s="18" t="s">
        <v>65</v>
      </c>
      <c r="G3" s="19"/>
      <c r="H3" s="19"/>
      <c r="I3" s="19"/>
      <c r="J3" s="19"/>
      <c r="K3" s="19"/>
      <c r="L3" s="20"/>
    </row>
    <row r="4" spans="1:12" ht="9.75" customHeight="1">
      <c r="A4" s="21"/>
      <c r="B4" s="22"/>
      <c r="C4" s="23"/>
      <c r="D4" s="23"/>
      <c r="E4" s="23"/>
      <c r="F4" s="24"/>
      <c r="G4" s="25" t="s">
        <v>66</v>
      </c>
      <c r="H4" s="26" t="s">
        <v>67</v>
      </c>
      <c r="I4" s="27"/>
      <c r="J4" s="27"/>
      <c r="K4" s="27"/>
      <c r="L4" s="28"/>
    </row>
    <row r="5" spans="1:12" ht="9.75" customHeight="1">
      <c r="A5" s="21"/>
      <c r="B5" s="22"/>
      <c r="C5" s="23"/>
      <c r="D5" s="23"/>
      <c r="E5" s="23"/>
      <c r="F5" s="24"/>
      <c r="G5" s="29"/>
      <c r="H5" s="30"/>
      <c r="I5" s="26" t="s">
        <v>68</v>
      </c>
      <c r="J5" s="27"/>
      <c r="K5" s="31"/>
      <c r="L5" s="32" t="s">
        <v>69</v>
      </c>
    </row>
    <row r="6" spans="1:12" ht="24.75" customHeight="1">
      <c r="A6" s="21"/>
      <c r="B6" s="22"/>
      <c r="C6" s="33"/>
      <c r="D6" s="33"/>
      <c r="E6" s="33"/>
      <c r="F6" s="34"/>
      <c r="G6" s="35"/>
      <c r="H6" s="36"/>
      <c r="I6" s="36"/>
      <c r="J6" s="37" t="s">
        <v>70</v>
      </c>
      <c r="K6" s="37" t="s">
        <v>71</v>
      </c>
      <c r="L6" s="38"/>
    </row>
    <row r="7" spans="1:12" ht="19.5" customHeight="1">
      <c r="A7" s="39" t="s">
        <v>33</v>
      </c>
      <c r="B7" s="40" t="s">
        <v>34</v>
      </c>
      <c r="C7" s="41">
        <f>SUM(D7:F7)</f>
        <v>86477</v>
      </c>
      <c r="D7" s="42">
        <f>'[1]H23統合分類'!D7</f>
        <v>37585</v>
      </c>
      <c r="E7" s="42">
        <f>'[1]H23統合分類'!E7</f>
        <v>27076</v>
      </c>
      <c r="F7" s="41">
        <f>SUM(G7:H7)</f>
        <v>21816</v>
      </c>
      <c r="G7" s="43">
        <f>'[1]H23統合分類'!G7</f>
        <v>1927</v>
      </c>
      <c r="H7" s="43">
        <f>I7+L7</f>
        <v>19889</v>
      </c>
      <c r="I7" s="43">
        <f>J7+K7</f>
        <v>14028</v>
      </c>
      <c r="J7" s="43">
        <f>'[1]H23統合分類'!J7</f>
        <v>8672</v>
      </c>
      <c r="K7" s="44">
        <f>'[1]H23統合分類'!K7</f>
        <v>5356</v>
      </c>
      <c r="L7" s="45">
        <f>'[1]H23統合分類'!L7</f>
        <v>5861</v>
      </c>
    </row>
    <row r="8" spans="1:12" ht="19.5" customHeight="1">
      <c r="A8" s="46" t="s">
        <v>35</v>
      </c>
      <c r="B8" s="47" t="s">
        <v>36</v>
      </c>
      <c r="C8" s="48">
        <f aca="true" t="shared" si="0" ref="C8:C21">SUM(D8:F8)</f>
        <v>1547</v>
      </c>
      <c r="D8" s="49">
        <f>'[1]H23統合分類'!D8</f>
        <v>157</v>
      </c>
      <c r="E8" s="49">
        <f>'[1]H23統合分類'!E8</f>
        <v>31</v>
      </c>
      <c r="F8" s="48">
        <f aca="true" t="shared" si="1" ref="F8:F21">SUM(G8:H8)</f>
        <v>1359</v>
      </c>
      <c r="G8" s="50">
        <f>'[1]H23統合分類'!G8</f>
        <v>240</v>
      </c>
      <c r="H8" s="50">
        <f aca="true" t="shared" si="2" ref="H8:H21">I8+L8</f>
        <v>1119</v>
      </c>
      <c r="I8" s="50">
        <f aca="true" t="shared" si="3" ref="I8:I21">J8+K8</f>
        <v>1035</v>
      </c>
      <c r="J8" s="50">
        <f>'[1]H23統合分類'!J8</f>
        <v>705</v>
      </c>
      <c r="K8" s="51">
        <f>'[1]H23統合分類'!K8</f>
        <v>330</v>
      </c>
      <c r="L8" s="52">
        <f>'[1]H23統合分類'!L8</f>
        <v>84</v>
      </c>
    </row>
    <row r="9" spans="1:12" ht="19.5" customHeight="1">
      <c r="A9" s="46" t="s">
        <v>37</v>
      </c>
      <c r="B9" s="47" t="s">
        <v>38</v>
      </c>
      <c r="C9" s="48">
        <f t="shared" si="0"/>
        <v>7271</v>
      </c>
      <c r="D9" s="49">
        <f>'[1]H23統合分類'!D9</f>
        <v>2439</v>
      </c>
      <c r="E9" s="49">
        <f>'[1]H23統合分類'!E9</f>
        <v>1149</v>
      </c>
      <c r="F9" s="48">
        <f t="shared" si="1"/>
        <v>3683</v>
      </c>
      <c r="G9" s="50">
        <f>'[1]H23統合分類'!G9</f>
        <v>225</v>
      </c>
      <c r="H9" s="50">
        <f t="shared" si="2"/>
        <v>3458</v>
      </c>
      <c r="I9" s="50">
        <f t="shared" si="3"/>
        <v>2898</v>
      </c>
      <c r="J9" s="50">
        <f>'[1]H23統合分類'!J9</f>
        <v>2564</v>
      </c>
      <c r="K9" s="51">
        <f>'[1]H23統合分類'!K9</f>
        <v>334</v>
      </c>
      <c r="L9" s="52">
        <f>'[1]H23統合分類'!L9</f>
        <v>560</v>
      </c>
    </row>
    <row r="10" spans="1:12" ht="19.5" customHeight="1">
      <c r="A10" s="46" t="s">
        <v>39</v>
      </c>
      <c r="B10" s="47" t="s">
        <v>23</v>
      </c>
      <c r="C10" s="48">
        <f t="shared" si="0"/>
        <v>531</v>
      </c>
      <c r="D10" s="49">
        <f>'[1]H23統合分類'!D10</f>
        <v>10</v>
      </c>
      <c r="E10" s="49">
        <f>'[1]H23統合分類'!E10</f>
        <v>13</v>
      </c>
      <c r="F10" s="48">
        <f t="shared" si="1"/>
        <v>508</v>
      </c>
      <c r="G10" s="50">
        <f>'[1]H23統合分類'!G10</f>
        <v>54</v>
      </c>
      <c r="H10" s="50">
        <f t="shared" si="2"/>
        <v>454</v>
      </c>
      <c r="I10" s="50">
        <f t="shared" si="3"/>
        <v>444</v>
      </c>
      <c r="J10" s="50">
        <f>'[1]H23統合分類'!J10</f>
        <v>341</v>
      </c>
      <c r="K10" s="51">
        <f>'[1]H23統合分類'!K10</f>
        <v>103</v>
      </c>
      <c r="L10" s="52">
        <f>'[1]H23統合分類'!L10</f>
        <v>10</v>
      </c>
    </row>
    <row r="11" spans="1:12" ht="19.5" customHeight="1">
      <c r="A11" s="46" t="s">
        <v>40</v>
      </c>
      <c r="B11" s="47" t="s">
        <v>41</v>
      </c>
      <c r="C11" s="48">
        <f t="shared" si="0"/>
        <v>87724</v>
      </c>
      <c r="D11" s="49">
        <f>'[1]H23統合分類'!D11</f>
        <v>4485</v>
      </c>
      <c r="E11" s="49">
        <f>'[1]H23統合分類'!E11</f>
        <v>1808</v>
      </c>
      <c r="F11" s="48">
        <f t="shared" si="1"/>
        <v>81431</v>
      </c>
      <c r="G11" s="50">
        <f>'[1]H23統合分類'!G11</f>
        <v>3715</v>
      </c>
      <c r="H11" s="50">
        <f t="shared" si="2"/>
        <v>77716</v>
      </c>
      <c r="I11" s="50">
        <f t="shared" si="3"/>
        <v>75280</v>
      </c>
      <c r="J11" s="50">
        <f>'[1]H23統合分類'!J11</f>
        <v>58518</v>
      </c>
      <c r="K11" s="51">
        <f>'[1]H23統合分類'!K11</f>
        <v>16762</v>
      </c>
      <c r="L11" s="52">
        <f>'[1]H23統合分類'!L11</f>
        <v>2436</v>
      </c>
    </row>
    <row r="12" spans="1:12" ht="19.5" customHeight="1">
      <c r="A12" s="46" t="s">
        <v>42</v>
      </c>
      <c r="B12" s="47" t="s">
        <v>43</v>
      </c>
      <c r="C12" s="48">
        <f t="shared" si="0"/>
        <v>64126</v>
      </c>
      <c r="D12" s="49">
        <f>'[1]H23統合分類'!D12</f>
        <v>6735</v>
      </c>
      <c r="E12" s="49">
        <f>'[1]H23統合分類'!E12</f>
        <v>1696</v>
      </c>
      <c r="F12" s="48">
        <f t="shared" si="1"/>
        <v>55695</v>
      </c>
      <c r="G12" s="50">
        <f>'[1]H23統合分類'!G12</f>
        <v>9540</v>
      </c>
      <c r="H12" s="50">
        <f t="shared" si="2"/>
        <v>46155</v>
      </c>
      <c r="I12" s="50">
        <f t="shared" si="3"/>
        <v>43343</v>
      </c>
      <c r="J12" s="50">
        <f>'[1]H23統合分類'!J12</f>
        <v>35777</v>
      </c>
      <c r="K12" s="51">
        <f>'[1]H23統合分類'!K12</f>
        <v>7566</v>
      </c>
      <c r="L12" s="52">
        <f>'[1]H23統合分類'!L12</f>
        <v>2812</v>
      </c>
    </row>
    <row r="13" spans="1:12" ht="19.5" customHeight="1">
      <c r="A13" s="46" t="s">
        <v>44</v>
      </c>
      <c r="B13" s="47" t="s">
        <v>45</v>
      </c>
      <c r="C13" s="48">
        <f t="shared" si="0"/>
        <v>3911</v>
      </c>
      <c r="D13" s="49">
        <f>'[1]H23統合分類'!D13</f>
        <v>0</v>
      </c>
      <c r="E13" s="49">
        <f>'[1]H23統合分類'!E13</f>
        <v>0</v>
      </c>
      <c r="F13" s="48">
        <f t="shared" si="1"/>
        <v>3911</v>
      </c>
      <c r="G13" s="50">
        <f>'[1]H23統合分類'!G13</f>
        <v>34</v>
      </c>
      <c r="H13" s="50">
        <f t="shared" si="2"/>
        <v>3877</v>
      </c>
      <c r="I13" s="50">
        <f t="shared" si="3"/>
        <v>3844</v>
      </c>
      <c r="J13" s="50">
        <f>'[1]H23統合分類'!J13</f>
        <v>3577</v>
      </c>
      <c r="K13" s="51">
        <f>'[1]H23統合分類'!K13</f>
        <v>267</v>
      </c>
      <c r="L13" s="52">
        <f>'[1]H23統合分類'!L13</f>
        <v>33</v>
      </c>
    </row>
    <row r="14" spans="1:12" ht="19.5" customHeight="1">
      <c r="A14" s="46" t="s">
        <v>46</v>
      </c>
      <c r="B14" s="47" t="s">
        <v>47</v>
      </c>
      <c r="C14" s="48">
        <f t="shared" si="0"/>
        <v>150674</v>
      </c>
      <c r="D14" s="49">
        <f>'[1]H23統合分類'!D14</f>
        <v>14079</v>
      </c>
      <c r="E14" s="49">
        <f>'[1]H23統合分類'!E14</f>
        <v>8059</v>
      </c>
      <c r="F14" s="48">
        <f t="shared" si="1"/>
        <v>128536</v>
      </c>
      <c r="G14" s="50">
        <f>'[1]H23統合分類'!G14</f>
        <v>11239</v>
      </c>
      <c r="H14" s="50">
        <f t="shared" si="2"/>
        <v>117297</v>
      </c>
      <c r="I14" s="50">
        <f t="shared" si="3"/>
        <v>105896</v>
      </c>
      <c r="J14" s="50">
        <f>'[1]H23統合分類'!J14</f>
        <v>57345</v>
      </c>
      <c r="K14" s="51">
        <f>'[1]H23統合分類'!K14</f>
        <v>48551</v>
      </c>
      <c r="L14" s="52">
        <f>'[1]H23統合分類'!L14</f>
        <v>11401</v>
      </c>
    </row>
    <row r="15" spans="1:12" ht="19.5" customHeight="1">
      <c r="A15" s="46" t="s">
        <v>48</v>
      </c>
      <c r="B15" s="47" t="s">
        <v>49</v>
      </c>
      <c r="C15" s="48">
        <f t="shared" si="0"/>
        <v>15675</v>
      </c>
      <c r="D15" s="49">
        <f>'[1]H23統合分類'!D15</f>
        <v>439</v>
      </c>
      <c r="E15" s="49">
        <f>'[1]H23統合分類'!E15</f>
        <v>35</v>
      </c>
      <c r="F15" s="48">
        <f t="shared" si="1"/>
        <v>15201</v>
      </c>
      <c r="G15" s="50">
        <f>'[1]H23統合分類'!G15</f>
        <v>363</v>
      </c>
      <c r="H15" s="50">
        <f t="shared" si="2"/>
        <v>14838</v>
      </c>
      <c r="I15" s="50">
        <f t="shared" si="3"/>
        <v>14772</v>
      </c>
      <c r="J15" s="50">
        <f>'[1]H23統合分類'!J15</f>
        <v>12326</v>
      </c>
      <c r="K15" s="51">
        <f>'[1]H23統合分類'!K15</f>
        <v>2446</v>
      </c>
      <c r="L15" s="52">
        <f>'[1]H23統合分類'!L15</f>
        <v>66</v>
      </c>
    </row>
    <row r="16" spans="1:12" ht="19.5" customHeight="1">
      <c r="A16" s="46" t="s">
        <v>50</v>
      </c>
      <c r="B16" s="47" t="s">
        <v>51</v>
      </c>
      <c r="C16" s="48">
        <f t="shared" si="0"/>
        <v>6900</v>
      </c>
      <c r="D16" s="49">
        <f>'[1]H23統合分類'!D16</f>
        <v>1637</v>
      </c>
      <c r="E16" s="49">
        <f>'[1]H23統合分類'!E16</f>
        <v>319</v>
      </c>
      <c r="F16" s="48">
        <f t="shared" si="1"/>
        <v>4944</v>
      </c>
      <c r="G16" s="50">
        <f>'[1]H23統合分類'!G16</f>
        <v>1517</v>
      </c>
      <c r="H16" s="50">
        <f t="shared" si="2"/>
        <v>3427</v>
      </c>
      <c r="I16" s="50">
        <f t="shared" si="3"/>
        <v>3192</v>
      </c>
      <c r="J16" s="50">
        <f>'[1]H23統合分類'!J16</f>
        <v>2322</v>
      </c>
      <c r="K16" s="51">
        <f>'[1]H23統合分類'!K16</f>
        <v>870</v>
      </c>
      <c r="L16" s="52">
        <f>'[1]H23統合分類'!L16</f>
        <v>235</v>
      </c>
    </row>
    <row r="17" spans="1:12" ht="19.5" customHeight="1">
      <c r="A17" s="46" t="s">
        <v>52</v>
      </c>
      <c r="B17" s="47" t="s">
        <v>53</v>
      </c>
      <c r="C17" s="48">
        <f t="shared" si="0"/>
        <v>33902</v>
      </c>
      <c r="D17" s="49">
        <f>'[1]H23統合分類'!D17</f>
        <v>1072</v>
      </c>
      <c r="E17" s="49">
        <f>'[1]H23統合分類'!E17</f>
        <v>233</v>
      </c>
      <c r="F17" s="48">
        <f t="shared" si="1"/>
        <v>32597</v>
      </c>
      <c r="G17" s="50">
        <f>'[1]H23統合分類'!G17</f>
        <v>1437</v>
      </c>
      <c r="H17" s="50">
        <f t="shared" si="2"/>
        <v>31160</v>
      </c>
      <c r="I17" s="50">
        <f t="shared" si="3"/>
        <v>29808</v>
      </c>
      <c r="J17" s="50">
        <f>'[1]H23統合分類'!J17</f>
        <v>23468</v>
      </c>
      <c r="K17" s="51">
        <f>'[1]H23統合分類'!K17</f>
        <v>6340</v>
      </c>
      <c r="L17" s="52">
        <f>'[1]H23統合分類'!L17</f>
        <v>1352</v>
      </c>
    </row>
    <row r="18" spans="1:12" ht="19.5" customHeight="1">
      <c r="A18" s="46" t="s">
        <v>54</v>
      </c>
      <c r="B18" s="47" t="s">
        <v>55</v>
      </c>
      <c r="C18" s="48">
        <f t="shared" si="0"/>
        <v>7006</v>
      </c>
      <c r="D18" s="49">
        <f>'[1]H23統合分類'!D18</f>
        <v>368</v>
      </c>
      <c r="E18" s="49">
        <f>'[1]H23統合分類'!E18</f>
        <v>37</v>
      </c>
      <c r="F18" s="48">
        <f t="shared" si="1"/>
        <v>6601</v>
      </c>
      <c r="G18" s="50">
        <f>'[1]H23統合分類'!G18</f>
        <v>623</v>
      </c>
      <c r="H18" s="50">
        <f t="shared" si="2"/>
        <v>5978</v>
      </c>
      <c r="I18" s="50">
        <f t="shared" si="3"/>
        <v>5744</v>
      </c>
      <c r="J18" s="50">
        <f>'[1]H23統合分類'!J18</f>
        <v>4921</v>
      </c>
      <c r="K18" s="51">
        <f>'[1]H23統合分類'!K18</f>
        <v>823</v>
      </c>
      <c r="L18" s="52">
        <f>'[1]H23統合分類'!L18</f>
        <v>234</v>
      </c>
    </row>
    <row r="19" spans="1:12" ht="19.5" customHeight="1">
      <c r="A19" s="46" t="s">
        <v>56</v>
      </c>
      <c r="B19" s="47" t="s">
        <v>57</v>
      </c>
      <c r="C19" s="48">
        <f t="shared" si="0"/>
        <v>35267</v>
      </c>
      <c r="D19" s="49">
        <f>'[1]H23統合分類'!D19</f>
        <v>0</v>
      </c>
      <c r="E19" s="49">
        <f>'[1]H23統合分類'!E19</f>
        <v>0</v>
      </c>
      <c r="F19" s="48">
        <f t="shared" si="1"/>
        <v>35267</v>
      </c>
      <c r="G19" s="50">
        <f>'[1]H23統合分類'!G19</f>
        <v>0</v>
      </c>
      <c r="H19" s="50">
        <f t="shared" si="2"/>
        <v>35267</v>
      </c>
      <c r="I19" s="50">
        <f t="shared" si="3"/>
        <v>32742</v>
      </c>
      <c r="J19" s="50">
        <f>'[1]H23統合分類'!J19</f>
        <v>24209</v>
      </c>
      <c r="K19" s="51">
        <f>'[1]H23統合分類'!K19</f>
        <v>8533</v>
      </c>
      <c r="L19" s="52">
        <f>'[1]H23統合分類'!L19</f>
        <v>2525</v>
      </c>
    </row>
    <row r="20" spans="1:12" ht="19.5" customHeight="1">
      <c r="A20" s="46" t="s">
        <v>58</v>
      </c>
      <c r="B20" s="47" t="s">
        <v>59</v>
      </c>
      <c r="C20" s="48">
        <f t="shared" si="0"/>
        <v>294043</v>
      </c>
      <c r="D20" s="49">
        <f>'[1]H23統合分類'!D20</f>
        <v>24923</v>
      </c>
      <c r="E20" s="49">
        <f>'[1]H23統合分類'!E20</f>
        <v>8211</v>
      </c>
      <c r="F20" s="48">
        <f t="shared" si="1"/>
        <v>260909</v>
      </c>
      <c r="G20" s="50">
        <f>'[1]H23統合分類'!G20</f>
        <v>11632</v>
      </c>
      <c r="H20" s="50">
        <f t="shared" si="2"/>
        <v>249277</v>
      </c>
      <c r="I20" s="50">
        <f t="shared" si="3"/>
        <v>230112</v>
      </c>
      <c r="J20" s="50">
        <f>'[1]H23統合分類'!J20</f>
        <v>148721</v>
      </c>
      <c r="K20" s="51">
        <f>'[1]H23統合分類'!K20</f>
        <v>81391</v>
      </c>
      <c r="L20" s="52">
        <f>'[1]H23統合分類'!L20</f>
        <v>19165</v>
      </c>
    </row>
    <row r="21" spans="1:12" ht="19.5" customHeight="1">
      <c r="A21" s="53" t="s">
        <v>60</v>
      </c>
      <c r="B21" s="54" t="s">
        <v>61</v>
      </c>
      <c r="C21" s="55">
        <f t="shared" si="0"/>
        <v>271</v>
      </c>
      <c r="D21" s="56">
        <f>'[1]H23統合分類'!D21</f>
        <v>2</v>
      </c>
      <c r="E21" s="56">
        <f>'[1]H23統合分類'!E21</f>
        <v>1</v>
      </c>
      <c r="F21" s="48">
        <f t="shared" si="1"/>
        <v>268</v>
      </c>
      <c r="G21" s="50">
        <f>'[1]H23統合分類'!G21</f>
        <v>18</v>
      </c>
      <c r="H21" s="50">
        <f t="shared" si="2"/>
        <v>250</v>
      </c>
      <c r="I21" s="50">
        <f t="shared" si="3"/>
        <v>248</v>
      </c>
      <c r="J21" s="50">
        <f>'[1]H23統合分類'!J21</f>
        <v>226</v>
      </c>
      <c r="K21" s="51">
        <f>'[1]H23統合分類'!K21</f>
        <v>22</v>
      </c>
      <c r="L21" s="52">
        <f>'[1]H23統合分類'!L21</f>
        <v>2</v>
      </c>
    </row>
    <row r="22" spans="1:12" ht="19.5" customHeight="1">
      <c r="A22" s="57" t="s">
        <v>0</v>
      </c>
      <c r="B22" s="58"/>
      <c r="C22" s="59">
        <f>SUM(C7:C21)</f>
        <v>795325</v>
      </c>
      <c r="D22" s="60">
        <f aca="true" t="shared" si="4" ref="D22:L22">SUM(D7:D21)</f>
        <v>93931</v>
      </c>
      <c r="E22" s="60">
        <f t="shared" si="4"/>
        <v>48668</v>
      </c>
      <c r="F22" s="59">
        <f t="shared" si="4"/>
        <v>652726</v>
      </c>
      <c r="G22" s="61">
        <f t="shared" si="4"/>
        <v>42564</v>
      </c>
      <c r="H22" s="61">
        <f t="shared" si="4"/>
        <v>610162</v>
      </c>
      <c r="I22" s="61">
        <f t="shared" si="4"/>
        <v>563386</v>
      </c>
      <c r="J22" s="61">
        <f t="shared" si="4"/>
        <v>383692</v>
      </c>
      <c r="K22" s="62">
        <f t="shared" si="4"/>
        <v>179694</v>
      </c>
      <c r="L22" s="63">
        <f t="shared" si="4"/>
        <v>46776</v>
      </c>
    </row>
    <row r="23" spans="1:12" ht="13.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3.5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7.25">
      <c r="A25" s="97" t="s">
        <v>322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</row>
    <row r="26" spans="1:12" ht="17.25">
      <c r="A26" s="64"/>
      <c r="B26" s="65"/>
      <c r="C26" s="65"/>
      <c r="D26" s="65"/>
      <c r="E26" s="65"/>
      <c r="F26" s="65"/>
      <c r="G26" s="65"/>
      <c r="H26" s="65"/>
      <c r="I26" s="65"/>
      <c r="J26" s="66"/>
      <c r="K26" s="65"/>
      <c r="L26" s="67" t="s">
        <v>32</v>
      </c>
    </row>
    <row r="27" spans="1:12" ht="9.75" customHeight="1">
      <c r="A27" s="15"/>
      <c r="B27" s="16"/>
      <c r="C27" s="17" t="s">
        <v>62</v>
      </c>
      <c r="D27" s="17" t="s">
        <v>63</v>
      </c>
      <c r="E27" s="17" t="s">
        <v>64</v>
      </c>
      <c r="F27" s="18" t="s">
        <v>65</v>
      </c>
      <c r="G27" s="19"/>
      <c r="H27" s="19"/>
      <c r="I27" s="19"/>
      <c r="J27" s="19"/>
      <c r="K27" s="19"/>
      <c r="L27" s="20"/>
    </row>
    <row r="28" spans="1:12" ht="9.75" customHeight="1">
      <c r="A28" s="21"/>
      <c r="B28" s="22"/>
      <c r="C28" s="23"/>
      <c r="D28" s="23"/>
      <c r="E28" s="23"/>
      <c r="F28" s="24"/>
      <c r="G28" s="26" t="s">
        <v>66</v>
      </c>
      <c r="H28" s="26" t="s">
        <v>67</v>
      </c>
      <c r="I28" s="27"/>
      <c r="J28" s="27"/>
      <c r="K28" s="27"/>
      <c r="L28" s="28"/>
    </row>
    <row r="29" spans="1:12" ht="9.75" customHeight="1">
      <c r="A29" s="21"/>
      <c r="B29" s="22"/>
      <c r="C29" s="23"/>
      <c r="D29" s="23"/>
      <c r="E29" s="23"/>
      <c r="F29" s="24"/>
      <c r="G29" s="30"/>
      <c r="H29" s="30"/>
      <c r="I29" s="26" t="s">
        <v>68</v>
      </c>
      <c r="J29" s="27"/>
      <c r="K29" s="31"/>
      <c r="L29" s="32" t="s">
        <v>69</v>
      </c>
    </row>
    <row r="30" spans="1:12" ht="24.75" customHeight="1">
      <c r="A30" s="21"/>
      <c r="B30" s="22"/>
      <c r="C30" s="33"/>
      <c r="D30" s="33"/>
      <c r="E30" s="33"/>
      <c r="F30" s="34"/>
      <c r="G30" s="30"/>
      <c r="H30" s="30"/>
      <c r="I30" s="30"/>
      <c r="J30" s="37" t="s">
        <v>70</v>
      </c>
      <c r="K30" s="37" t="s">
        <v>71</v>
      </c>
      <c r="L30" s="68"/>
    </row>
    <row r="31" spans="1:12" ht="19.5" customHeight="1">
      <c r="A31" s="69" t="s">
        <v>33</v>
      </c>
      <c r="B31" s="70" t="s">
        <v>72</v>
      </c>
      <c r="C31" s="71">
        <f>SUM(D31:F31)</f>
        <v>86477</v>
      </c>
      <c r="D31" s="71">
        <f>'[1]H23大分類'!D7</f>
        <v>37585</v>
      </c>
      <c r="E31" s="71">
        <f>'[1]H23大分類'!E7</f>
        <v>27076</v>
      </c>
      <c r="F31" s="72">
        <f>SUM(G31:H31)</f>
        <v>21816</v>
      </c>
      <c r="G31" s="73">
        <f>'[1]H23大分類'!G7</f>
        <v>1927</v>
      </c>
      <c r="H31" s="73">
        <f>I31+L31</f>
        <v>19889</v>
      </c>
      <c r="I31" s="73">
        <f>J31+K31</f>
        <v>14028</v>
      </c>
      <c r="J31" s="73">
        <f>'[1]H23大分類'!J7</f>
        <v>8672</v>
      </c>
      <c r="K31" s="74">
        <f>'[1]H23大分類'!K7</f>
        <v>5356</v>
      </c>
      <c r="L31" s="75">
        <f>'[1]H23大分類'!L7</f>
        <v>5861</v>
      </c>
    </row>
    <row r="32" spans="1:12" ht="19.5" customHeight="1">
      <c r="A32" s="76">
        <v>2</v>
      </c>
      <c r="B32" s="77" t="s">
        <v>73</v>
      </c>
      <c r="C32" s="78">
        <f aca="true" t="shared" si="5" ref="C32:C69">SUM(D32:F32)</f>
        <v>1547</v>
      </c>
      <c r="D32" s="78">
        <f>'[1]H23大分類'!D8</f>
        <v>157</v>
      </c>
      <c r="E32" s="78">
        <f>'[1]H23大分類'!E8</f>
        <v>31</v>
      </c>
      <c r="F32" s="79">
        <f aca="true" t="shared" si="6" ref="F32:F69">SUM(G32:H32)</f>
        <v>1359</v>
      </c>
      <c r="G32" s="80">
        <f>'[1]H23大分類'!G8</f>
        <v>240</v>
      </c>
      <c r="H32" s="80">
        <f aca="true" t="shared" si="7" ref="H32:H69">I32+L32</f>
        <v>1119</v>
      </c>
      <c r="I32" s="80">
        <f aca="true" t="shared" si="8" ref="I32:I69">J32+K32</f>
        <v>1035</v>
      </c>
      <c r="J32" s="80">
        <f>'[1]H23大分類'!J8</f>
        <v>705</v>
      </c>
      <c r="K32" s="81">
        <f>'[1]H23大分類'!K8</f>
        <v>330</v>
      </c>
      <c r="L32" s="82">
        <f>'[1]H23大分類'!L8</f>
        <v>84</v>
      </c>
    </row>
    <row r="33" spans="1:12" ht="19.5" customHeight="1">
      <c r="A33" s="76">
        <v>3</v>
      </c>
      <c r="B33" s="77" t="s">
        <v>74</v>
      </c>
      <c r="C33" s="78">
        <f t="shared" si="5"/>
        <v>7271</v>
      </c>
      <c r="D33" s="78">
        <f>'[1]H23大分類'!D9</f>
        <v>2439</v>
      </c>
      <c r="E33" s="78">
        <f>'[1]H23大分類'!E9</f>
        <v>1149</v>
      </c>
      <c r="F33" s="79">
        <f t="shared" si="6"/>
        <v>3683</v>
      </c>
      <c r="G33" s="80">
        <f>'[1]H23大分類'!G9</f>
        <v>225</v>
      </c>
      <c r="H33" s="80">
        <f t="shared" si="7"/>
        <v>3458</v>
      </c>
      <c r="I33" s="80">
        <f t="shared" si="8"/>
        <v>2898</v>
      </c>
      <c r="J33" s="80">
        <f>'[1]H23大分類'!J9</f>
        <v>2564</v>
      </c>
      <c r="K33" s="81">
        <f>'[1]H23大分類'!K9</f>
        <v>334</v>
      </c>
      <c r="L33" s="82">
        <f>'[1]H23大分類'!L9</f>
        <v>560</v>
      </c>
    </row>
    <row r="34" spans="1:12" ht="19.5" customHeight="1">
      <c r="A34" s="76" t="s">
        <v>42</v>
      </c>
      <c r="B34" s="77" t="s">
        <v>23</v>
      </c>
      <c r="C34" s="78">
        <f t="shared" si="5"/>
        <v>531</v>
      </c>
      <c r="D34" s="78">
        <f>'[1]H23大分類'!D10</f>
        <v>10</v>
      </c>
      <c r="E34" s="78">
        <f>'[1]H23大分類'!E10</f>
        <v>13</v>
      </c>
      <c r="F34" s="79">
        <f t="shared" si="6"/>
        <v>508</v>
      </c>
      <c r="G34" s="80">
        <f>'[1]H23大分類'!G10</f>
        <v>54</v>
      </c>
      <c r="H34" s="80">
        <f t="shared" si="7"/>
        <v>454</v>
      </c>
      <c r="I34" s="80">
        <f t="shared" si="8"/>
        <v>444</v>
      </c>
      <c r="J34" s="80">
        <f>'[1]H23大分類'!J10</f>
        <v>341</v>
      </c>
      <c r="K34" s="81">
        <f>'[1]H23大分類'!K10</f>
        <v>103</v>
      </c>
      <c r="L34" s="82">
        <f>'[1]H23大分類'!L10</f>
        <v>10</v>
      </c>
    </row>
    <row r="35" spans="1:12" ht="19.5" customHeight="1">
      <c r="A35" s="76" t="s">
        <v>52</v>
      </c>
      <c r="B35" s="77" t="s">
        <v>75</v>
      </c>
      <c r="C35" s="78">
        <f t="shared" si="5"/>
        <v>33992</v>
      </c>
      <c r="D35" s="78">
        <f>'[1]H23大分類'!D11</f>
        <v>1491</v>
      </c>
      <c r="E35" s="78">
        <f>'[1]H23大分類'!E11</f>
        <v>939</v>
      </c>
      <c r="F35" s="79">
        <f t="shared" si="6"/>
        <v>31562</v>
      </c>
      <c r="G35" s="80">
        <f>'[1]H23大分類'!G11</f>
        <v>1667</v>
      </c>
      <c r="H35" s="80">
        <f t="shared" si="7"/>
        <v>29895</v>
      </c>
      <c r="I35" s="80">
        <f t="shared" si="8"/>
        <v>28474</v>
      </c>
      <c r="J35" s="80">
        <f>'[1]H23大分類'!J11</f>
        <v>20132</v>
      </c>
      <c r="K35" s="81">
        <f>'[1]H23大分類'!K11</f>
        <v>8342</v>
      </c>
      <c r="L35" s="82">
        <f>'[1]H23大分類'!L11</f>
        <v>1421</v>
      </c>
    </row>
    <row r="36" spans="1:12" ht="19.5" customHeight="1">
      <c r="A36" s="76" t="s">
        <v>60</v>
      </c>
      <c r="B36" s="77" t="s">
        <v>22</v>
      </c>
      <c r="C36" s="78">
        <f t="shared" si="5"/>
        <v>4209</v>
      </c>
      <c r="D36" s="78">
        <f>'[1]H23大分類'!D12</f>
        <v>670</v>
      </c>
      <c r="E36" s="78">
        <f>'[1]H23大分類'!E12</f>
        <v>136</v>
      </c>
      <c r="F36" s="79">
        <f t="shared" si="6"/>
        <v>3403</v>
      </c>
      <c r="G36" s="80">
        <f>'[1]H23大分類'!G12</f>
        <v>151</v>
      </c>
      <c r="H36" s="80">
        <f t="shared" si="7"/>
        <v>3252</v>
      </c>
      <c r="I36" s="80">
        <f t="shared" si="8"/>
        <v>3141</v>
      </c>
      <c r="J36" s="80">
        <f>'[1]H23大分類'!J12</f>
        <v>2213</v>
      </c>
      <c r="K36" s="81">
        <f>'[1]H23大分類'!K12</f>
        <v>928</v>
      </c>
      <c r="L36" s="82">
        <f>'[1]H23大分類'!L12</f>
        <v>111</v>
      </c>
    </row>
    <row r="37" spans="1:12" ht="19.5" customHeight="1">
      <c r="A37" s="76" t="s">
        <v>76</v>
      </c>
      <c r="B37" s="77" t="s">
        <v>21</v>
      </c>
      <c r="C37" s="78">
        <f t="shared" si="5"/>
        <v>4206</v>
      </c>
      <c r="D37" s="78">
        <f>'[1]H23大分類'!D13</f>
        <v>536</v>
      </c>
      <c r="E37" s="78">
        <f>'[1]H23大分類'!E13</f>
        <v>179</v>
      </c>
      <c r="F37" s="79">
        <f t="shared" si="6"/>
        <v>3491</v>
      </c>
      <c r="G37" s="80">
        <f>'[1]H23大分類'!G13</f>
        <v>198</v>
      </c>
      <c r="H37" s="80">
        <f t="shared" si="7"/>
        <v>3293</v>
      </c>
      <c r="I37" s="80">
        <f t="shared" si="8"/>
        <v>3212</v>
      </c>
      <c r="J37" s="80">
        <f>'[1]H23大分類'!J13</f>
        <v>2766</v>
      </c>
      <c r="K37" s="81">
        <f>'[1]H23大分類'!K13</f>
        <v>446</v>
      </c>
      <c r="L37" s="82">
        <f>'[1]H23大分類'!L13</f>
        <v>81</v>
      </c>
    </row>
    <row r="38" spans="1:12" ht="19.5" customHeight="1">
      <c r="A38" s="76" t="s">
        <v>77</v>
      </c>
      <c r="B38" s="77" t="s">
        <v>20</v>
      </c>
      <c r="C38" s="78">
        <f t="shared" si="5"/>
        <v>712</v>
      </c>
      <c r="D38" s="78">
        <f>'[1]H23大分類'!D14</f>
        <v>12</v>
      </c>
      <c r="E38" s="78">
        <f>'[1]H23大分類'!E14</f>
        <v>6</v>
      </c>
      <c r="F38" s="79">
        <f t="shared" si="6"/>
        <v>694</v>
      </c>
      <c r="G38" s="80">
        <f>'[1]H23大分類'!G14</f>
        <v>69</v>
      </c>
      <c r="H38" s="80">
        <f t="shared" si="7"/>
        <v>625</v>
      </c>
      <c r="I38" s="80">
        <f t="shared" si="8"/>
        <v>594</v>
      </c>
      <c r="J38" s="80">
        <f>'[1]H23大分類'!J14</f>
        <v>518</v>
      </c>
      <c r="K38" s="81">
        <f>'[1]H23大分類'!K14</f>
        <v>76</v>
      </c>
      <c r="L38" s="82">
        <f>'[1]H23大分類'!L14</f>
        <v>31</v>
      </c>
    </row>
    <row r="39" spans="1:12" ht="19.5" customHeight="1">
      <c r="A39" s="76" t="s">
        <v>78</v>
      </c>
      <c r="B39" s="77" t="s">
        <v>19</v>
      </c>
      <c r="C39" s="78">
        <f t="shared" si="5"/>
        <v>182</v>
      </c>
      <c r="D39" s="78">
        <f>'[1]H23大分類'!D15</f>
        <v>0</v>
      </c>
      <c r="E39" s="78">
        <f>'[1]H23大分類'!E15</f>
        <v>0</v>
      </c>
      <c r="F39" s="79">
        <f t="shared" si="6"/>
        <v>182</v>
      </c>
      <c r="G39" s="80">
        <f>'[1]H23大分類'!G15</f>
        <v>28</v>
      </c>
      <c r="H39" s="80">
        <f t="shared" si="7"/>
        <v>154</v>
      </c>
      <c r="I39" s="80">
        <f t="shared" si="8"/>
        <v>148</v>
      </c>
      <c r="J39" s="80">
        <f>'[1]H23大分類'!J15</f>
        <v>87</v>
      </c>
      <c r="K39" s="81">
        <f>'[1]H23大分類'!K15</f>
        <v>61</v>
      </c>
      <c r="L39" s="82">
        <f>'[1]H23大分類'!L15</f>
        <v>6</v>
      </c>
    </row>
    <row r="40" spans="1:12" ht="19.5" customHeight="1">
      <c r="A40" s="76" t="s">
        <v>79</v>
      </c>
      <c r="B40" s="77" t="s">
        <v>80</v>
      </c>
      <c r="C40" s="78">
        <f t="shared" si="5"/>
        <v>1229</v>
      </c>
      <c r="D40" s="78">
        <f>'[1]H23大分類'!D16</f>
        <v>47</v>
      </c>
      <c r="E40" s="78">
        <f>'[1]H23大分類'!E16</f>
        <v>24</v>
      </c>
      <c r="F40" s="79">
        <f t="shared" si="6"/>
        <v>1158</v>
      </c>
      <c r="G40" s="80">
        <f>'[1]H23大分類'!G16</f>
        <v>69</v>
      </c>
      <c r="H40" s="80">
        <f t="shared" si="7"/>
        <v>1089</v>
      </c>
      <c r="I40" s="80">
        <f t="shared" si="8"/>
        <v>1080</v>
      </c>
      <c r="J40" s="80">
        <f>'[1]H23大分類'!J16</f>
        <v>851</v>
      </c>
      <c r="K40" s="81">
        <f>'[1]H23大分類'!K16</f>
        <v>229</v>
      </c>
      <c r="L40" s="82">
        <f>'[1]H23大分類'!L16</f>
        <v>9</v>
      </c>
    </row>
    <row r="41" spans="1:12" ht="19.5" customHeight="1">
      <c r="A41" s="76" t="s">
        <v>81</v>
      </c>
      <c r="B41" s="77" t="s">
        <v>18</v>
      </c>
      <c r="C41" s="78">
        <f t="shared" si="5"/>
        <v>7905</v>
      </c>
      <c r="D41" s="78">
        <f>'[1]H23大分類'!D17</f>
        <v>278</v>
      </c>
      <c r="E41" s="78">
        <f>'[1]H23大分類'!E17</f>
        <v>107</v>
      </c>
      <c r="F41" s="79">
        <f t="shared" si="6"/>
        <v>7520</v>
      </c>
      <c r="G41" s="80">
        <f>'[1]H23大分類'!G17</f>
        <v>304</v>
      </c>
      <c r="H41" s="80">
        <f t="shared" si="7"/>
        <v>7216</v>
      </c>
      <c r="I41" s="80">
        <f t="shared" si="8"/>
        <v>7025</v>
      </c>
      <c r="J41" s="80">
        <f>'[1]H23大分類'!J17</f>
        <v>5065</v>
      </c>
      <c r="K41" s="81">
        <f>'[1]H23大分類'!K17</f>
        <v>1960</v>
      </c>
      <c r="L41" s="82">
        <f>'[1]H23大分類'!L17</f>
        <v>191</v>
      </c>
    </row>
    <row r="42" spans="1:12" ht="19.5" customHeight="1">
      <c r="A42" s="76" t="s">
        <v>82</v>
      </c>
      <c r="B42" s="77" t="s">
        <v>17</v>
      </c>
      <c r="C42" s="78">
        <f t="shared" si="5"/>
        <v>205</v>
      </c>
      <c r="D42" s="78">
        <f>'[1]H23大分類'!D18</f>
        <v>17</v>
      </c>
      <c r="E42" s="78">
        <f>'[1]H23大分類'!E18</f>
        <v>12</v>
      </c>
      <c r="F42" s="79">
        <f t="shared" si="6"/>
        <v>176</v>
      </c>
      <c r="G42" s="80">
        <f>'[1]H23大分類'!G18</f>
        <v>22</v>
      </c>
      <c r="H42" s="80">
        <f t="shared" si="7"/>
        <v>154</v>
      </c>
      <c r="I42" s="80">
        <f t="shared" si="8"/>
        <v>149</v>
      </c>
      <c r="J42" s="80">
        <f>'[1]H23大分類'!J18</f>
        <v>131</v>
      </c>
      <c r="K42" s="81">
        <f>'[1]H23大分類'!K18</f>
        <v>18</v>
      </c>
      <c r="L42" s="82">
        <f>'[1]H23大分類'!L18</f>
        <v>5</v>
      </c>
    </row>
    <row r="43" spans="1:12" ht="19.5" customHeight="1">
      <c r="A43" s="76" t="s">
        <v>83</v>
      </c>
      <c r="B43" s="77" t="s">
        <v>16</v>
      </c>
      <c r="C43" s="78">
        <f t="shared" si="5"/>
        <v>547</v>
      </c>
      <c r="D43" s="78">
        <f>'[1]H23大分類'!D19</f>
        <v>0</v>
      </c>
      <c r="E43" s="78">
        <f>'[1]H23大分類'!E19</f>
        <v>0</v>
      </c>
      <c r="F43" s="79">
        <f t="shared" si="6"/>
        <v>547</v>
      </c>
      <c r="G43" s="80">
        <f>'[1]H23大分類'!G19</f>
        <v>7</v>
      </c>
      <c r="H43" s="80">
        <f t="shared" si="7"/>
        <v>540</v>
      </c>
      <c r="I43" s="80">
        <f t="shared" si="8"/>
        <v>540</v>
      </c>
      <c r="J43" s="80">
        <f>'[1]H23大分類'!J19</f>
        <v>526</v>
      </c>
      <c r="K43" s="81">
        <f>'[1]H23大分類'!K19</f>
        <v>14</v>
      </c>
      <c r="L43" s="82">
        <f>'[1]H23大分類'!L19</f>
        <v>0</v>
      </c>
    </row>
    <row r="44" spans="1:12" ht="19.5" customHeight="1">
      <c r="A44" s="76" t="s">
        <v>84</v>
      </c>
      <c r="B44" s="77" t="s">
        <v>15</v>
      </c>
      <c r="C44" s="78">
        <f t="shared" si="5"/>
        <v>3097</v>
      </c>
      <c r="D44" s="78">
        <f>'[1]H23大分類'!D20</f>
        <v>354</v>
      </c>
      <c r="E44" s="78">
        <f>'[1]H23大分類'!E20</f>
        <v>101</v>
      </c>
      <c r="F44" s="79">
        <f t="shared" si="6"/>
        <v>2642</v>
      </c>
      <c r="G44" s="80">
        <f>'[1]H23大分類'!G20</f>
        <v>163</v>
      </c>
      <c r="H44" s="80">
        <f t="shared" si="7"/>
        <v>2479</v>
      </c>
      <c r="I44" s="80">
        <f t="shared" si="8"/>
        <v>2385</v>
      </c>
      <c r="J44" s="80">
        <f>'[1]H23大分類'!J20</f>
        <v>2210</v>
      </c>
      <c r="K44" s="81">
        <f>'[1]H23大分類'!K20</f>
        <v>175</v>
      </c>
      <c r="L44" s="82">
        <f>'[1]H23大分類'!L20</f>
        <v>94</v>
      </c>
    </row>
    <row r="45" spans="1:12" ht="19.5" customHeight="1">
      <c r="A45" s="76" t="s">
        <v>85</v>
      </c>
      <c r="B45" s="77" t="s">
        <v>86</v>
      </c>
      <c r="C45" s="78">
        <f t="shared" si="5"/>
        <v>790</v>
      </c>
      <c r="D45" s="78">
        <f>'[1]H23大分類'!D21</f>
        <v>37</v>
      </c>
      <c r="E45" s="78">
        <f>'[1]H23大分類'!E21</f>
        <v>17</v>
      </c>
      <c r="F45" s="79">
        <f t="shared" si="6"/>
        <v>736</v>
      </c>
      <c r="G45" s="80">
        <f>'[1]H23大分類'!G21</f>
        <v>76</v>
      </c>
      <c r="H45" s="80">
        <f t="shared" si="7"/>
        <v>660</v>
      </c>
      <c r="I45" s="80">
        <f t="shared" si="8"/>
        <v>598</v>
      </c>
      <c r="J45" s="80">
        <f>'[1]H23大分類'!J21</f>
        <v>518</v>
      </c>
      <c r="K45" s="81">
        <f>'[1]H23大分類'!K21</f>
        <v>80</v>
      </c>
      <c r="L45" s="82">
        <f>'[1]H23大分類'!L21</f>
        <v>62</v>
      </c>
    </row>
    <row r="46" spans="1:12" ht="19.5" customHeight="1">
      <c r="A46" s="76" t="s">
        <v>87</v>
      </c>
      <c r="B46" s="77" t="s">
        <v>88</v>
      </c>
      <c r="C46" s="78">
        <f t="shared" si="5"/>
        <v>3429</v>
      </c>
      <c r="D46" s="78">
        <f>'[1]H23大分類'!D22</f>
        <v>74</v>
      </c>
      <c r="E46" s="78">
        <f>'[1]H23大分類'!E22</f>
        <v>20</v>
      </c>
      <c r="F46" s="79">
        <f t="shared" si="6"/>
        <v>3335</v>
      </c>
      <c r="G46" s="80">
        <f>'[1]H23大分類'!G22</f>
        <v>144</v>
      </c>
      <c r="H46" s="80">
        <f t="shared" si="7"/>
        <v>3191</v>
      </c>
      <c r="I46" s="80">
        <f t="shared" si="8"/>
        <v>3176</v>
      </c>
      <c r="J46" s="80">
        <f>'[1]H23大分類'!J22</f>
        <v>2848</v>
      </c>
      <c r="K46" s="81">
        <f>'[1]H23大分類'!K22</f>
        <v>328</v>
      </c>
      <c r="L46" s="82">
        <f>'[1]H23大分類'!L22</f>
        <v>15</v>
      </c>
    </row>
    <row r="47" spans="1:12" ht="19.5" customHeight="1">
      <c r="A47" s="76" t="s">
        <v>89</v>
      </c>
      <c r="B47" s="77" t="s">
        <v>90</v>
      </c>
      <c r="C47" s="78">
        <f t="shared" si="5"/>
        <v>315</v>
      </c>
      <c r="D47" s="78">
        <f>'[1]H23大分類'!D23</f>
        <v>3</v>
      </c>
      <c r="E47" s="78">
        <f>'[1]H23大分類'!E23</f>
        <v>0</v>
      </c>
      <c r="F47" s="79">
        <f t="shared" si="6"/>
        <v>312</v>
      </c>
      <c r="G47" s="80">
        <f>'[1]H23大分類'!G23</f>
        <v>31</v>
      </c>
      <c r="H47" s="80">
        <f t="shared" si="7"/>
        <v>281</v>
      </c>
      <c r="I47" s="80">
        <f t="shared" si="8"/>
        <v>281</v>
      </c>
      <c r="J47" s="80">
        <f>'[1]H23大分類'!J23</f>
        <v>209</v>
      </c>
      <c r="K47" s="81">
        <f>'[1]H23大分類'!K23</f>
        <v>72</v>
      </c>
      <c r="L47" s="82">
        <f>'[1]H23大分類'!L23</f>
        <v>0</v>
      </c>
    </row>
    <row r="48" spans="1:12" ht="19.5" customHeight="1">
      <c r="A48" s="76" t="s">
        <v>91</v>
      </c>
      <c r="B48" s="77" t="s">
        <v>92</v>
      </c>
      <c r="C48" s="78">
        <f t="shared" si="5"/>
        <v>17769</v>
      </c>
      <c r="D48" s="78">
        <f>'[1]H23大分類'!D24</f>
        <v>65</v>
      </c>
      <c r="E48" s="78">
        <f>'[1]H23大分類'!E24</f>
        <v>0</v>
      </c>
      <c r="F48" s="79">
        <f t="shared" si="6"/>
        <v>17704</v>
      </c>
      <c r="G48" s="80">
        <f>'[1]H23大分類'!G24</f>
        <v>269</v>
      </c>
      <c r="H48" s="80">
        <f t="shared" si="7"/>
        <v>17435</v>
      </c>
      <c r="I48" s="80">
        <f t="shared" si="8"/>
        <v>17230</v>
      </c>
      <c r="J48" s="80">
        <f>'[1]H23大分類'!J24</f>
        <v>14603</v>
      </c>
      <c r="K48" s="81">
        <f>'[1]H23大分類'!K24</f>
        <v>2627</v>
      </c>
      <c r="L48" s="82">
        <f>'[1]H23大分類'!L24</f>
        <v>205</v>
      </c>
    </row>
    <row r="49" spans="1:12" ht="19.5" customHeight="1">
      <c r="A49" s="76" t="s">
        <v>93</v>
      </c>
      <c r="B49" s="77" t="s">
        <v>14</v>
      </c>
      <c r="C49" s="78">
        <f t="shared" si="5"/>
        <v>3468</v>
      </c>
      <c r="D49" s="78">
        <f>'[1]H23大分類'!D25</f>
        <v>144</v>
      </c>
      <c r="E49" s="78">
        <f>'[1]H23大分類'!E25</f>
        <v>19</v>
      </c>
      <c r="F49" s="79">
        <f t="shared" si="6"/>
        <v>3305</v>
      </c>
      <c r="G49" s="80">
        <f>'[1]H23大分類'!G25</f>
        <v>119</v>
      </c>
      <c r="H49" s="80">
        <f t="shared" si="7"/>
        <v>3186</v>
      </c>
      <c r="I49" s="80">
        <f t="shared" si="8"/>
        <v>3159</v>
      </c>
      <c r="J49" s="80">
        <f>'[1]H23大分類'!J25</f>
        <v>2516</v>
      </c>
      <c r="K49" s="81">
        <f>'[1]H23大分類'!K25</f>
        <v>643</v>
      </c>
      <c r="L49" s="82">
        <f>'[1]H23大分類'!L25</f>
        <v>27</v>
      </c>
    </row>
    <row r="50" spans="1:12" ht="19.5" customHeight="1">
      <c r="A50" s="76" t="s">
        <v>94</v>
      </c>
      <c r="B50" s="77" t="s">
        <v>95</v>
      </c>
      <c r="C50" s="78">
        <f t="shared" si="5"/>
        <v>454</v>
      </c>
      <c r="D50" s="78">
        <f>'[1]H23大分類'!D26</f>
        <v>0</v>
      </c>
      <c r="E50" s="78">
        <f>'[1]H23大分類'!E26</f>
        <v>0</v>
      </c>
      <c r="F50" s="79">
        <f t="shared" si="6"/>
        <v>454</v>
      </c>
      <c r="G50" s="80">
        <f>'[1]H23大分類'!G26</f>
        <v>15</v>
      </c>
      <c r="H50" s="80">
        <f t="shared" si="7"/>
        <v>439</v>
      </c>
      <c r="I50" s="80">
        <f t="shared" si="8"/>
        <v>437</v>
      </c>
      <c r="J50" s="80">
        <f>'[1]H23大分類'!J26</f>
        <v>228</v>
      </c>
      <c r="K50" s="81">
        <f>'[1]H23大分類'!K26</f>
        <v>209</v>
      </c>
      <c r="L50" s="82">
        <f>'[1]H23大分類'!L26</f>
        <v>2</v>
      </c>
    </row>
    <row r="51" spans="1:12" ht="19.5" customHeight="1">
      <c r="A51" s="76" t="s">
        <v>96</v>
      </c>
      <c r="B51" s="77" t="s">
        <v>13</v>
      </c>
      <c r="C51" s="78">
        <f t="shared" si="5"/>
        <v>974</v>
      </c>
      <c r="D51" s="78">
        <f>'[1]H23大分類'!D27</f>
        <v>66</v>
      </c>
      <c r="E51" s="78">
        <f>'[1]H23大分類'!E27</f>
        <v>17</v>
      </c>
      <c r="F51" s="79">
        <f t="shared" si="6"/>
        <v>891</v>
      </c>
      <c r="G51" s="80">
        <f>'[1]H23大分類'!G27</f>
        <v>112</v>
      </c>
      <c r="H51" s="80">
        <f t="shared" si="7"/>
        <v>779</v>
      </c>
      <c r="I51" s="80">
        <f t="shared" si="8"/>
        <v>745</v>
      </c>
      <c r="J51" s="80">
        <f>'[1]H23大分類'!J27</f>
        <v>644</v>
      </c>
      <c r="K51" s="81">
        <f>'[1]H23大分類'!K27</f>
        <v>101</v>
      </c>
      <c r="L51" s="82">
        <f>'[1]H23大分類'!L27</f>
        <v>34</v>
      </c>
    </row>
    <row r="52" spans="1:12" ht="19.5" customHeight="1">
      <c r="A52" s="76" t="s">
        <v>97</v>
      </c>
      <c r="B52" s="77" t="s">
        <v>98</v>
      </c>
      <c r="C52" s="78">
        <f t="shared" si="5"/>
        <v>4241</v>
      </c>
      <c r="D52" s="78">
        <f>'[1]H23大分類'!D28</f>
        <v>691</v>
      </c>
      <c r="E52" s="78">
        <f>'[1]H23大分類'!E28</f>
        <v>231</v>
      </c>
      <c r="F52" s="79">
        <f t="shared" si="6"/>
        <v>3319</v>
      </c>
      <c r="G52" s="80">
        <f>'[1]H23大分類'!G28</f>
        <v>271</v>
      </c>
      <c r="H52" s="80">
        <f t="shared" si="7"/>
        <v>3048</v>
      </c>
      <c r="I52" s="80">
        <f t="shared" si="8"/>
        <v>2906</v>
      </c>
      <c r="J52" s="80">
        <f>'[1]H23大分類'!J28</f>
        <v>2453</v>
      </c>
      <c r="K52" s="81">
        <f>'[1]H23大分類'!K28</f>
        <v>453</v>
      </c>
      <c r="L52" s="82">
        <f>'[1]H23大分類'!L28</f>
        <v>142</v>
      </c>
    </row>
    <row r="53" spans="1:12" ht="19.5" customHeight="1">
      <c r="A53" s="76" t="s">
        <v>99</v>
      </c>
      <c r="B53" s="77" t="s">
        <v>12</v>
      </c>
      <c r="C53" s="78">
        <f t="shared" si="5"/>
        <v>64126</v>
      </c>
      <c r="D53" s="78">
        <f>'[1]H23大分類'!D29</f>
        <v>6735</v>
      </c>
      <c r="E53" s="78">
        <f>'[1]H23大分類'!E29</f>
        <v>1696</v>
      </c>
      <c r="F53" s="79">
        <f t="shared" si="6"/>
        <v>55695</v>
      </c>
      <c r="G53" s="80">
        <f>'[1]H23大分類'!G29</f>
        <v>9540</v>
      </c>
      <c r="H53" s="80">
        <f t="shared" si="7"/>
        <v>46155</v>
      </c>
      <c r="I53" s="80">
        <f t="shared" si="8"/>
        <v>43343</v>
      </c>
      <c r="J53" s="80">
        <f>'[1]H23大分類'!J29</f>
        <v>35777</v>
      </c>
      <c r="K53" s="81">
        <f>'[1]H23大分類'!K29</f>
        <v>7566</v>
      </c>
      <c r="L53" s="82">
        <f>'[1]H23大分類'!L29</f>
        <v>2812</v>
      </c>
    </row>
    <row r="54" spans="1:12" ht="19.5" customHeight="1">
      <c r="A54" s="76" t="s">
        <v>100</v>
      </c>
      <c r="B54" s="77" t="s">
        <v>11</v>
      </c>
      <c r="C54" s="78">
        <f t="shared" si="5"/>
        <v>2763</v>
      </c>
      <c r="D54" s="78">
        <f>'[1]H23大分類'!D30</f>
        <v>0</v>
      </c>
      <c r="E54" s="78">
        <f>'[1]H23大分類'!E30</f>
        <v>0</v>
      </c>
      <c r="F54" s="79">
        <f t="shared" si="6"/>
        <v>2763</v>
      </c>
      <c r="G54" s="80">
        <f>'[1]H23大分類'!G30</f>
        <v>34</v>
      </c>
      <c r="H54" s="80">
        <f t="shared" si="7"/>
        <v>2729</v>
      </c>
      <c r="I54" s="80">
        <f t="shared" si="8"/>
        <v>2717</v>
      </c>
      <c r="J54" s="80">
        <f>'[1]H23大分類'!J30</f>
        <v>2571</v>
      </c>
      <c r="K54" s="81">
        <f>'[1]H23大分類'!K30</f>
        <v>146</v>
      </c>
      <c r="L54" s="82">
        <f>'[1]H23大分類'!L30</f>
        <v>12</v>
      </c>
    </row>
    <row r="55" spans="1:12" ht="19.5" customHeight="1">
      <c r="A55" s="76" t="s">
        <v>101</v>
      </c>
      <c r="B55" s="77" t="s">
        <v>102</v>
      </c>
      <c r="C55" s="78">
        <f t="shared" si="5"/>
        <v>1148</v>
      </c>
      <c r="D55" s="78">
        <f>'[1]H23大分類'!D31</f>
        <v>0</v>
      </c>
      <c r="E55" s="78">
        <f>'[1]H23大分類'!E31</f>
        <v>0</v>
      </c>
      <c r="F55" s="79">
        <f t="shared" si="6"/>
        <v>1148</v>
      </c>
      <c r="G55" s="80">
        <f>'[1]H23大分類'!G31</f>
        <v>0</v>
      </c>
      <c r="H55" s="80">
        <f t="shared" si="7"/>
        <v>1148</v>
      </c>
      <c r="I55" s="80">
        <f t="shared" si="8"/>
        <v>1127</v>
      </c>
      <c r="J55" s="80">
        <f>'[1]H23大分類'!J31</f>
        <v>1006</v>
      </c>
      <c r="K55" s="81">
        <f>'[1]H23大分類'!K31</f>
        <v>121</v>
      </c>
      <c r="L55" s="82">
        <f>'[1]H23大分類'!L31</f>
        <v>21</v>
      </c>
    </row>
    <row r="56" spans="1:12" ht="19.5" customHeight="1">
      <c r="A56" s="76" t="s">
        <v>103</v>
      </c>
      <c r="B56" s="77" t="s">
        <v>104</v>
      </c>
      <c r="C56" s="78">
        <f t="shared" si="5"/>
        <v>4542</v>
      </c>
      <c r="D56" s="78">
        <f>'[1]H23大分類'!D32</f>
        <v>111</v>
      </c>
      <c r="E56" s="78">
        <f>'[1]H23大分類'!E32</f>
        <v>56</v>
      </c>
      <c r="F56" s="79">
        <f t="shared" si="6"/>
        <v>4375</v>
      </c>
      <c r="G56" s="80">
        <f>'[1]H23大分類'!G32</f>
        <v>652</v>
      </c>
      <c r="H56" s="80">
        <f t="shared" si="7"/>
        <v>3723</v>
      </c>
      <c r="I56" s="80">
        <f t="shared" si="8"/>
        <v>3597</v>
      </c>
      <c r="J56" s="80">
        <f>'[1]H23大分類'!J32</f>
        <v>3131</v>
      </c>
      <c r="K56" s="81">
        <f>'[1]H23大分類'!K32</f>
        <v>466</v>
      </c>
      <c r="L56" s="82">
        <f>'[1]H23大分類'!L32</f>
        <v>126</v>
      </c>
    </row>
    <row r="57" spans="1:12" ht="19.5" customHeight="1">
      <c r="A57" s="76" t="s">
        <v>105</v>
      </c>
      <c r="B57" s="77" t="s">
        <v>10</v>
      </c>
      <c r="C57" s="78">
        <f t="shared" si="5"/>
        <v>150674</v>
      </c>
      <c r="D57" s="78">
        <f>'[1]H23大分類'!D33</f>
        <v>14079</v>
      </c>
      <c r="E57" s="78">
        <f>'[1]H23大分類'!E33</f>
        <v>8059</v>
      </c>
      <c r="F57" s="79">
        <f t="shared" si="6"/>
        <v>128536</v>
      </c>
      <c r="G57" s="80">
        <f>'[1]H23大分類'!G33</f>
        <v>11239</v>
      </c>
      <c r="H57" s="80">
        <f t="shared" si="7"/>
        <v>117297</v>
      </c>
      <c r="I57" s="80">
        <f t="shared" si="8"/>
        <v>105896</v>
      </c>
      <c r="J57" s="80">
        <f>'[1]H23大分類'!J33</f>
        <v>57345</v>
      </c>
      <c r="K57" s="81">
        <f>'[1]H23大分類'!K33</f>
        <v>48551</v>
      </c>
      <c r="L57" s="82">
        <f>'[1]H23大分類'!L33</f>
        <v>11401</v>
      </c>
    </row>
    <row r="58" spans="1:12" ht="19.5" customHeight="1">
      <c r="A58" s="76" t="s">
        <v>106</v>
      </c>
      <c r="B58" s="77" t="s">
        <v>9</v>
      </c>
      <c r="C58" s="78">
        <f t="shared" si="5"/>
        <v>15675</v>
      </c>
      <c r="D58" s="78">
        <f>'[1]H23大分類'!D34</f>
        <v>439</v>
      </c>
      <c r="E58" s="78">
        <f>'[1]H23大分類'!E34</f>
        <v>35</v>
      </c>
      <c r="F58" s="79">
        <f t="shared" si="6"/>
        <v>15201</v>
      </c>
      <c r="G58" s="80">
        <f>'[1]H23大分類'!G34</f>
        <v>363</v>
      </c>
      <c r="H58" s="80">
        <f t="shared" si="7"/>
        <v>14838</v>
      </c>
      <c r="I58" s="80">
        <f t="shared" si="8"/>
        <v>14772</v>
      </c>
      <c r="J58" s="80">
        <f>'[1]H23大分類'!J34</f>
        <v>12326</v>
      </c>
      <c r="K58" s="81">
        <f>'[1]H23大分類'!K34</f>
        <v>2446</v>
      </c>
      <c r="L58" s="82">
        <f>'[1]H23大分類'!L34</f>
        <v>66</v>
      </c>
    </row>
    <row r="59" spans="1:12" ht="19.5" customHeight="1">
      <c r="A59" s="76" t="s">
        <v>107</v>
      </c>
      <c r="B59" s="77" t="s">
        <v>8</v>
      </c>
      <c r="C59" s="78">
        <f t="shared" si="5"/>
        <v>6900</v>
      </c>
      <c r="D59" s="78">
        <f>'[1]H23大分類'!D35</f>
        <v>1637</v>
      </c>
      <c r="E59" s="78">
        <f>'[1]H23大分類'!E35</f>
        <v>319</v>
      </c>
      <c r="F59" s="79">
        <f t="shared" si="6"/>
        <v>4944</v>
      </c>
      <c r="G59" s="80">
        <f>'[1]H23大分類'!G35</f>
        <v>1517</v>
      </c>
      <c r="H59" s="80">
        <f t="shared" si="7"/>
        <v>3427</v>
      </c>
      <c r="I59" s="80">
        <f t="shared" si="8"/>
        <v>3192</v>
      </c>
      <c r="J59" s="80">
        <f>'[1]H23大分類'!J35</f>
        <v>2322</v>
      </c>
      <c r="K59" s="81">
        <f>'[1]H23大分類'!K35</f>
        <v>870</v>
      </c>
      <c r="L59" s="82">
        <f>'[1]H23大分類'!L35</f>
        <v>235</v>
      </c>
    </row>
    <row r="60" spans="1:12" ht="19.5" customHeight="1">
      <c r="A60" s="76" t="s">
        <v>108</v>
      </c>
      <c r="B60" s="77" t="s">
        <v>109</v>
      </c>
      <c r="C60" s="78">
        <f t="shared" si="5"/>
        <v>33902</v>
      </c>
      <c r="D60" s="78">
        <f>'[1]H23大分類'!D36</f>
        <v>1072</v>
      </c>
      <c r="E60" s="78">
        <f>'[1]H23大分類'!E36</f>
        <v>233</v>
      </c>
      <c r="F60" s="79">
        <f t="shared" si="6"/>
        <v>32597</v>
      </c>
      <c r="G60" s="80">
        <f>'[1]H23大分類'!G36</f>
        <v>1437</v>
      </c>
      <c r="H60" s="80">
        <f t="shared" si="7"/>
        <v>31160</v>
      </c>
      <c r="I60" s="80">
        <f t="shared" si="8"/>
        <v>29808</v>
      </c>
      <c r="J60" s="80">
        <f>'[1]H23大分類'!J36</f>
        <v>23468</v>
      </c>
      <c r="K60" s="81">
        <f>'[1]H23大分類'!K36</f>
        <v>6340</v>
      </c>
      <c r="L60" s="82">
        <f>'[1]H23大分類'!L36</f>
        <v>1352</v>
      </c>
    </row>
    <row r="61" spans="1:12" ht="19.5" customHeight="1">
      <c r="A61" s="76" t="s">
        <v>110</v>
      </c>
      <c r="B61" s="77" t="s">
        <v>111</v>
      </c>
      <c r="C61" s="78">
        <f t="shared" si="5"/>
        <v>7006</v>
      </c>
      <c r="D61" s="78">
        <f>'[1]H23大分類'!D37</f>
        <v>368</v>
      </c>
      <c r="E61" s="78">
        <f>'[1]H23大分類'!E37</f>
        <v>37</v>
      </c>
      <c r="F61" s="79">
        <f t="shared" si="6"/>
        <v>6601</v>
      </c>
      <c r="G61" s="80">
        <f>'[1]H23大分類'!G37</f>
        <v>623</v>
      </c>
      <c r="H61" s="80">
        <f t="shared" si="7"/>
        <v>5978</v>
      </c>
      <c r="I61" s="80">
        <f t="shared" si="8"/>
        <v>5744</v>
      </c>
      <c r="J61" s="80">
        <f>'[1]H23大分類'!J37</f>
        <v>4921</v>
      </c>
      <c r="K61" s="81">
        <f>'[1]H23大分類'!K37</f>
        <v>823</v>
      </c>
      <c r="L61" s="82">
        <f>'[1]H23大分類'!L37</f>
        <v>234</v>
      </c>
    </row>
    <row r="62" spans="1:12" ht="19.5" customHeight="1">
      <c r="A62" s="76" t="s">
        <v>112</v>
      </c>
      <c r="B62" s="77" t="s">
        <v>7</v>
      </c>
      <c r="C62" s="78">
        <f t="shared" si="5"/>
        <v>35267</v>
      </c>
      <c r="D62" s="78">
        <f>'[1]H23大分類'!D38</f>
        <v>0</v>
      </c>
      <c r="E62" s="78">
        <f>'[1]H23大分類'!E38</f>
        <v>0</v>
      </c>
      <c r="F62" s="79">
        <f t="shared" si="6"/>
        <v>35267</v>
      </c>
      <c r="G62" s="80">
        <f>'[1]H23大分類'!G38</f>
        <v>0</v>
      </c>
      <c r="H62" s="80">
        <f t="shared" si="7"/>
        <v>35267</v>
      </c>
      <c r="I62" s="80">
        <f t="shared" si="8"/>
        <v>32742</v>
      </c>
      <c r="J62" s="80">
        <f>'[1]H23大分類'!J38</f>
        <v>24209</v>
      </c>
      <c r="K62" s="81">
        <f>'[1]H23大分類'!K38</f>
        <v>8533</v>
      </c>
      <c r="L62" s="82">
        <f>'[1]H23大分類'!L38</f>
        <v>2525</v>
      </c>
    </row>
    <row r="63" spans="1:12" ht="19.5" customHeight="1">
      <c r="A63" s="76" t="s">
        <v>113</v>
      </c>
      <c r="B63" s="77" t="s">
        <v>6</v>
      </c>
      <c r="C63" s="78">
        <f t="shared" si="5"/>
        <v>35304</v>
      </c>
      <c r="D63" s="78">
        <f>'[1]H23大分類'!D39</f>
        <v>63</v>
      </c>
      <c r="E63" s="78">
        <f>'[1]H23大分類'!E39</f>
        <v>7</v>
      </c>
      <c r="F63" s="79">
        <f t="shared" si="6"/>
        <v>35234</v>
      </c>
      <c r="G63" s="80">
        <f>'[1]H23大分類'!G39</f>
        <v>268</v>
      </c>
      <c r="H63" s="80">
        <f t="shared" si="7"/>
        <v>34966</v>
      </c>
      <c r="I63" s="80">
        <f t="shared" si="8"/>
        <v>33614</v>
      </c>
      <c r="J63" s="80">
        <f>'[1]H23大分類'!J39</f>
        <v>25594</v>
      </c>
      <c r="K63" s="81">
        <f>'[1]H23大分類'!K39</f>
        <v>8020</v>
      </c>
      <c r="L63" s="82">
        <f>'[1]H23大分類'!L39</f>
        <v>1352</v>
      </c>
    </row>
    <row r="64" spans="1:12" ht="19.5" customHeight="1">
      <c r="A64" s="76" t="s">
        <v>114</v>
      </c>
      <c r="B64" s="77" t="s">
        <v>115</v>
      </c>
      <c r="C64" s="78">
        <f t="shared" si="5"/>
        <v>110295</v>
      </c>
      <c r="D64" s="78">
        <f>'[1]H23大分類'!D40</f>
        <v>3721</v>
      </c>
      <c r="E64" s="78">
        <f>'[1]H23大分類'!E40</f>
        <v>1267</v>
      </c>
      <c r="F64" s="79">
        <f t="shared" si="6"/>
        <v>105307</v>
      </c>
      <c r="G64" s="80">
        <f>'[1]H23大分類'!G40</f>
        <v>3466</v>
      </c>
      <c r="H64" s="80">
        <f t="shared" si="7"/>
        <v>101841</v>
      </c>
      <c r="I64" s="80">
        <f t="shared" si="8"/>
        <v>96898</v>
      </c>
      <c r="J64" s="80">
        <f>'[1]H23大分類'!J40</f>
        <v>74860</v>
      </c>
      <c r="K64" s="81">
        <f>'[1]H23大分類'!K40</f>
        <v>22038</v>
      </c>
      <c r="L64" s="82">
        <f>'[1]H23大分類'!L40</f>
        <v>4943</v>
      </c>
    </row>
    <row r="65" spans="1:12" ht="19.5" customHeight="1">
      <c r="A65" s="76" t="s">
        <v>116</v>
      </c>
      <c r="B65" s="77" t="s">
        <v>117</v>
      </c>
      <c r="C65" s="78">
        <f t="shared" si="5"/>
        <v>5984</v>
      </c>
      <c r="D65" s="78">
        <f>'[1]H23大分類'!D41</f>
        <v>253</v>
      </c>
      <c r="E65" s="78">
        <f>'[1]H23大分類'!E41</f>
        <v>67</v>
      </c>
      <c r="F65" s="79">
        <f t="shared" si="6"/>
        <v>5664</v>
      </c>
      <c r="G65" s="80">
        <f>'[1]H23大分類'!G41</f>
        <v>997</v>
      </c>
      <c r="H65" s="80">
        <f t="shared" si="7"/>
        <v>4667</v>
      </c>
      <c r="I65" s="80">
        <f t="shared" si="8"/>
        <v>4117</v>
      </c>
      <c r="J65" s="80">
        <f>'[1]H23大分類'!J41</f>
        <v>3032</v>
      </c>
      <c r="K65" s="81">
        <f>'[1]H23大分類'!K41</f>
        <v>1085</v>
      </c>
      <c r="L65" s="82">
        <f>'[1]H23大分類'!L41</f>
        <v>550</v>
      </c>
    </row>
    <row r="66" spans="1:12" ht="19.5" customHeight="1">
      <c r="A66" s="76" t="s">
        <v>118</v>
      </c>
      <c r="B66" s="77" t="s">
        <v>5</v>
      </c>
      <c r="C66" s="78">
        <f t="shared" si="5"/>
        <v>45573</v>
      </c>
      <c r="D66" s="78">
        <f>'[1]H23大分類'!D42</f>
        <v>6594</v>
      </c>
      <c r="E66" s="78">
        <f>'[1]H23大分類'!E42</f>
        <v>1353</v>
      </c>
      <c r="F66" s="79">
        <f t="shared" si="6"/>
        <v>37626</v>
      </c>
      <c r="G66" s="80">
        <f>'[1]H23大分類'!G42</f>
        <v>3537</v>
      </c>
      <c r="H66" s="80">
        <f t="shared" si="7"/>
        <v>34089</v>
      </c>
      <c r="I66" s="80">
        <f t="shared" si="8"/>
        <v>30300</v>
      </c>
      <c r="J66" s="80">
        <f>'[1]H23大分類'!J42</f>
        <v>19521</v>
      </c>
      <c r="K66" s="81">
        <f>'[1]H23大分類'!K42</f>
        <v>10779</v>
      </c>
      <c r="L66" s="82">
        <f>'[1]H23大分類'!L42</f>
        <v>3789</v>
      </c>
    </row>
    <row r="67" spans="1:12" ht="19.5" customHeight="1">
      <c r="A67" s="76" t="s">
        <v>119</v>
      </c>
      <c r="B67" s="77" t="s">
        <v>4</v>
      </c>
      <c r="C67" s="78">
        <f t="shared" si="5"/>
        <v>92345</v>
      </c>
      <c r="D67" s="78">
        <f>'[1]H23大分類'!D43</f>
        <v>14181</v>
      </c>
      <c r="E67" s="78">
        <f>'[1]H23大分類'!E43</f>
        <v>5461</v>
      </c>
      <c r="F67" s="79">
        <f t="shared" si="6"/>
        <v>72703</v>
      </c>
      <c r="G67" s="80">
        <f>'[1]H23大分類'!G43</f>
        <v>2712</v>
      </c>
      <c r="H67" s="80">
        <f t="shared" si="7"/>
        <v>69991</v>
      </c>
      <c r="I67" s="80">
        <f t="shared" si="8"/>
        <v>61586</v>
      </c>
      <c r="J67" s="80">
        <f>'[1]H23大分類'!J43</f>
        <v>22583</v>
      </c>
      <c r="K67" s="81">
        <f>'[1]H23大分類'!K43</f>
        <v>39003</v>
      </c>
      <c r="L67" s="82">
        <f>'[1]H23大分類'!L43</f>
        <v>8405</v>
      </c>
    </row>
    <row r="68" spans="1:12" ht="19.5" customHeight="1">
      <c r="A68" s="76" t="s">
        <v>120</v>
      </c>
      <c r="B68" s="77" t="s">
        <v>3</v>
      </c>
      <c r="C68" s="83">
        <f t="shared" si="5"/>
        <v>0</v>
      </c>
      <c r="D68" s="83">
        <f>'[1]H23大分類'!D44</f>
        <v>0</v>
      </c>
      <c r="E68" s="83">
        <f>'[1]H23大分類'!E44</f>
        <v>0</v>
      </c>
      <c r="F68" s="84">
        <f t="shared" si="6"/>
        <v>0</v>
      </c>
      <c r="G68" s="85">
        <f>'[1]H23大分類'!G44</f>
        <v>0</v>
      </c>
      <c r="H68" s="85">
        <f t="shared" si="7"/>
        <v>0</v>
      </c>
      <c r="I68" s="85">
        <f t="shared" si="8"/>
        <v>0</v>
      </c>
      <c r="J68" s="85">
        <f>'[1]H23大分類'!J44</f>
        <v>0</v>
      </c>
      <c r="K68" s="86">
        <f>'[1]H23大分類'!K44</f>
        <v>0</v>
      </c>
      <c r="L68" s="87">
        <f>'[1]H23大分類'!L44</f>
        <v>0</v>
      </c>
    </row>
    <row r="69" spans="1:12" ht="19.5" customHeight="1">
      <c r="A69" s="76" t="s">
        <v>121</v>
      </c>
      <c r="B69" s="77" t="s">
        <v>2</v>
      </c>
      <c r="C69" s="78">
        <f t="shared" si="5"/>
        <v>271</v>
      </c>
      <c r="D69" s="78">
        <f>'[1]H23大分類'!D45</f>
        <v>2</v>
      </c>
      <c r="E69" s="78">
        <f>'[1]H23大分類'!E45</f>
        <v>1</v>
      </c>
      <c r="F69" s="79">
        <f t="shared" si="6"/>
        <v>268</v>
      </c>
      <c r="G69" s="80">
        <f>'[1]H23大分類'!G45</f>
        <v>18</v>
      </c>
      <c r="H69" s="80">
        <f t="shared" si="7"/>
        <v>250</v>
      </c>
      <c r="I69" s="80">
        <f t="shared" si="8"/>
        <v>248</v>
      </c>
      <c r="J69" s="80">
        <f>'[1]H23大分類'!J45</f>
        <v>226</v>
      </c>
      <c r="K69" s="81">
        <f>'[1]H23大分類'!K45</f>
        <v>22</v>
      </c>
      <c r="L69" s="88">
        <f>'[1]H23大分類'!L45</f>
        <v>2</v>
      </c>
    </row>
    <row r="70" spans="1:12" s="9" customFormat="1" ht="19.5" customHeight="1">
      <c r="A70" s="57" t="s">
        <v>0</v>
      </c>
      <c r="B70" s="58"/>
      <c r="C70" s="89">
        <f>SUM(C31:C69)</f>
        <v>795325</v>
      </c>
      <c r="D70" s="89">
        <f aca="true" t="shared" si="9" ref="D70:L70">SUM(D31:D69)</f>
        <v>93931</v>
      </c>
      <c r="E70" s="89">
        <f t="shared" si="9"/>
        <v>48668</v>
      </c>
      <c r="F70" s="90">
        <f t="shared" si="9"/>
        <v>652726</v>
      </c>
      <c r="G70" s="91">
        <f t="shared" si="9"/>
        <v>42564</v>
      </c>
      <c r="H70" s="91">
        <f t="shared" si="9"/>
        <v>610162</v>
      </c>
      <c r="I70" s="91">
        <f t="shared" si="9"/>
        <v>563386</v>
      </c>
      <c r="J70" s="91">
        <f t="shared" si="9"/>
        <v>383692</v>
      </c>
      <c r="K70" s="92">
        <f t="shared" si="9"/>
        <v>179694</v>
      </c>
      <c r="L70" s="93">
        <f t="shared" si="9"/>
        <v>46776</v>
      </c>
    </row>
    <row r="71" spans="1:12" ht="19.5" customHeight="1">
      <c r="A71" s="94" t="s">
        <v>1</v>
      </c>
      <c r="B71" s="77" t="s">
        <v>122</v>
      </c>
      <c r="C71" s="95"/>
      <c r="D71" s="95"/>
      <c r="E71" s="95"/>
      <c r="F71" s="95"/>
      <c r="G71" s="95"/>
      <c r="H71" s="95"/>
      <c r="I71" s="95"/>
      <c r="J71" s="95"/>
      <c r="K71" s="65"/>
      <c r="L71" s="65"/>
    </row>
  </sheetData>
  <sheetProtection/>
  <mergeCells count="18">
    <mergeCell ref="D3:D6"/>
    <mergeCell ref="E3:E6"/>
    <mergeCell ref="H28:H30"/>
    <mergeCell ref="A70:B70"/>
    <mergeCell ref="C27:C30"/>
    <mergeCell ref="D27:D30"/>
    <mergeCell ref="E27:E30"/>
    <mergeCell ref="F27:F30"/>
    <mergeCell ref="F3:F6"/>
    <mergeCell ref="G4:G6"/>
    <mergeCell ref="A22:B22"/>
    <mergeCell ref="G28:G30"/>
    <mergeCell ref="L29:L30"/>
    <mergeCell ref="I29:I30"/>
    <mergeCell ref="H4:H6"/>
    <mergeCell ref="I5:I6"/>
    <mergeCell ref="L5:L6"/>
    <mergeCell ref="C3:C6"/>
  </mergeCells>
  <printOptions horizontalCentered="1"/>
  <pageMargins left="0.7874015748031497" right="0.7874015748031497" top="0.7874015748031497" bottom="0.7874015748031497" header="0" footer="0"/>
  <pageSetup firstPageNumber="153" useFirstPageNumber="1" fitToHeight="1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3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5.00390625" style="2" customWidth="1"/>
    <col min="2" max="2" width="29.625" style="2" customWidth="1"/>
    <col min="3" max="3" width="12.625" style="2" customWidth="1"/>
    <col min="4" max="12" width="11.625" style="2" customWidth="1"/>
    <col min="13" max="13" width="2.625" style="2" customWidth="1"/>
    <col min="14" max="16384" width="9.00390625" style="2" customWidth="1"/>
  </cols>
  <sheetData>
    <row r="1" spans="1:12" ht="14.25" customHeight="1">
      <c r="A1" s="143" t="s">
        <v>323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98" t="s">
        <v>123</v>
      </c>
    </row>
    <row r="2" spans="1:12" ht="17.25" customHeight="1">
      <c r="A2" s="64"/>
      <c r="B2" s="65"/>
      <c r="C2" s="65"/>
      <c r="D2" s="65"/>
      <c r="E2" s="65"/>
      <c r="F2" s="65"/>
      <c r="G2" s="65"/>
      <c r="H2" s="65"/>
      <c r="I2" s="65"/>
      <c r="J2" s="67"/>
      <c r="K2" s="66"/>
      <c r="L2" s="99"/>
    </row>
    <row r="3" spans="1:12" s="1" customFormat="1" ht="7.5" customHeight="1">
      <c r="A3" s="15"/>
      <c r="B3" s="16"/>
      <c r="C3" s="17" t="s">
        <v>62</v>
      </c>
      <c r="D3" s="17" t="s">
        <v>63</v>
      </c>
      <c r="E3" s="17" t="s">
        <v>64</v>
      </c>
      <c r="F3" s="18" t="s">
        <v>65</v>
      </c>
      <c r="G3" s="19"/>
      <c r="H3" s="19"/>
      <c r="I3" s="19"/>
      <c r="J3" s="19"/>
      <c r="K3" s="19"/>
      <c r="L3" s="20"/>
    </row>
    <row r="4" spans="1:12" s="1" customFormat="1" ht="7.5" customHeight="1">
      <c r="A4" s="21"/>
      <c r="B4" s="22"/>
      <c r="C4" s="23"/>
      <c r="D4" s="23"/>
      <c r="E4" s="23"/>
      <c r="F4" s="24"/>
      <c r="G4" s="25" t="s">
        <v>66</v>
      </c>
      <c r="H4" s="26" t="s">
        <v>67</v>
      </c>
      <c r="I4" s="27"/>
      <c r="J4" s="27"/>
      <c r="K4" s="27"/>
      <c r="L4" s="28"/>
    </row>
    <row r="5" spans="1:12" s="1" customFormat="1" ht="7.5" customHeight="1">
      <c r="A5" s="21"/>
      <c r="B5" s="22"/>
      <c r="C5" s="23"/>
      <c r="D5" s="23"/>
      <c r="E5" s="23"/>
      <c r="F5" s="24"/>
      <c r="G5" s="29"/>
      <c r="H5" s="30"/>
      <c r="I5" s="26" t="s">
        <v>68</v>
      </c>
      <c r="J5" s="27"/>
      <c r="K5" s="31"/>
      <c r="L5" s="32" t="s">
        <v>69</v>
      </c>
    </row>
    <row r="6" spans="1:12" s="1" customFormat="1" ht="24.75" customHeight="1">
      <c r="A6" s="100"/>
      <c r="B6" s="101"/>
      <c r="C6" s="33"/>
      <c r="D6" s="33"/>
      <c r="E6" s="33"/>
      <c r="F6" s="34"/>
      <c r="G6" s="35"/>
      <c r="H6" s="36"/>
      <c r="I6" s="36"/>
      <c r="J6" s="102" t="s">
        <v>70</v>
      </c>
      <c r="K6" s="103" t="s">
        <v>71</v>
      </c>
      <c r="L6" s="38"/>
    </row>
    <row r="7" spans="1:13" s="5" customFormat="1" ht="12" customHeight="1">
      <c r="A7" s="104" t="s">
        <v>124</v>
      </c>
      <c r="B7" s="105" t="s">
        <v>24</v>
      </c>
      <c r="C7" s="106">
        <f>SUM(D7:F7)</f>
        <v>54403</v>
      </c>
      <c r="D7" s="106">
        <f>'[1]H23中分類'!D7</f>
        <v>27230</v>
      </c>
      <c r="E7" s="106">
        <f>'[1]H23中分類'!E7</f>
        <v>18656</v>
      </c>
      <c r="F7" s="107">
        <f>SUM(G7:H7)</f>
        <v>8517</v>
      </c>
      <c r="G7" s="108">
        <f>'[1]H23中分類'!G7</f>
        <v>742</v>
      </c>
      <c r="H7" s="108">
        <f>I7+L7</f>
        <v>7775</v>
      </c>
      <c r="I7" s="108">
        <f>SUM(J7:K7)</f>
        <v>3523</v>
      </c>
      <c r="J7" s="108">
        <f>'[1]H23中分類'!J7</f>
        <v>1991</v>
      </c>
      <c r="K7" s="109">
        <f>'[1]H23中分類'!K7</f>
        <v>1532</v>
      </c>
      <c r="L7" s="110">
        <f>'[1]H23中分類'!L7</f>
        <v>4252</v>
      </c>
      <c r="M7" s="4"/>
    </row>
    <row r="8" spans="1:13" ht="12" customHeight="1">
      <c r="A8" s="104" t="s">
        <v>125</v>
      </c>
      <c r="B8" s="111" t="s">
        <v>25</v>
      </c>
      <c r="C8" s="106">
        <f aca="true" t="shared" si="0" ref="C8:C71">SUM(D8:F8)</f>
        <v>27269</v>
      </c>
      <c r="D8" s="106">
        <f>'[1]H23中分類'!D8</f>
        <v>9616</v>
      </c>
      <c r="E8" s="106">
        <f>'[1]H23中分類'!E8</f>
        <v>8322</v>
      </c>
      <c r="F8" s="107">
        <f aca="true" t="shared" si="1" ref="F8:F71">SUM(G8:H8)</f>
        <v>9331</v>
      </c>
      <c r="G8" s="108">
        <f>'[1]H23中分類'!G8</f>
        <v>933</v>
      </c>
      <c r="H8" s="108">
        <f aca="true" t="shared" si="2" ref="H8:H71">I8+L8</f>
        <v>8398</v>
      </c>
      <c r="I8" s="108">
        <f aca="true" t="shared" si="3" ref="I8:I71">SUM(J8:K8)</f>
        <v>7131</v>
      </c>
      <c r="J8" s="108">
        <f>'[1]H23中分類'!J8</f>
        <v>4030</v>
      </c>
      <c r="K8" s="109">
        <f>'[1]H23中分類'!K8</f>
        <v>3101</v>
      </c>
      <c r="L8" s="110">
        <f>'[1]H23中分類'!L8</f>
        <v>1267</v>
      </c>
      <c r="M8" s="4"/>
    </row>
    <row r="9" spans="1:13" ht="12" customHeight="1">
      <c r="A9" s="104" t="s">
        <v>126</v>
      </c>
      <c r="B9" s="111" t="s">
        <v>26</v>
      </c>
      <c r="C9" s="106">
        <f t="shared" si="0"/>
        <v>4805</v>
      </c>
      <c r="D9" s="106">
        <f>'[1]H23中分類'!D9</f>
        <v>739</v>
      </c>
      <c r="E9" s="106">
        <f>'[1]H23中分類'!E9</f>
        <v>98</v>
      </c>
      <c r="F9" s="107">
        <f t="shared" si="1"/>
        <v>3968</v>
      </c>
      <c r="G9" s="108">
        <f>'[1]H23中分類'!G9</f>
        <v>252</v>
      </c>
      <c r="H9" s="108">
        <f t="shared" si="2"/>
        <v>3716</v>
      </c>
      <c r="I9" s="108">
        <f t="shared" si="3"/>
        <v>3374</v>
      </c>
      <c r="J9" s="108">
        <f>'[1]H23中分類'!J9</f>
        <v>2651</v>
      </c>
      <c r="K9" s="109">
        <f>'[1]H23中分類'!K9</f>
        <v>723</v>
      </c>
      <c r="L9" s="110">
        <f>'[1]H23中分類'!L9</f>
        <v>342</v>
      </c>
      <c r="M9" s="4"/>
    </row>
    <row r="10" spans="1:13" ht="12" customHeight="1">
      <c r="A10" s="104" t="s">
        <v>127</v>
      </c>
      <c r="B10" s="111" t="s">
        <v>27</v>
      </c>
      <c r="C10" s="106">
        <f t="shared" si="0"/>
        <v>1547</v>
      </c>
      <c r="D10" s="106">
        <f>'[1]H23中分類'!D10</f>
        <v>157</v>
      </c>
      <c r="E10" s="106">
        <f>'[1]H23中分類'!E10</f>
        <v>31</v>
      </c>
      <c r="F10" s="107">
        <f t="shared" si="1"/>
        <v>1359</v>
      </c>
      <c r="G10" s="108">
        <f>'[1]H23中分類'!G10</f>
        <v>240</v>
      </c>
      <c r="H10" s="108">
        <f t="shared" si="2"/>
        <v>1119</v>
      </c>
      <c r="I10" s="108">
        <f t="shared" si="3"/>
        <v>1035</v>
      </c>
      <c r="J10" s="108">
        <f>'[1]H23中分類'!J10</f>
        <v>705</v>
      </c>
      <c r="K10" s="109">
        <f>'[1]H23中分類'!K10</f>
        <v>330</v>
      </c>
      <c r="L10" s="110">
        <f>'[1]H23中分類'!L10</f>
        <v>84</v>
      </c>
      <c r="M10" s="4"/>
    </row>
    <row r="11" spans="1:13" ht="12" customHeight="1">
      <c r="A11" s="112" t="s">
        <v>128</v>
      </c>
      <c r="B11" s="113" t="s">
        <v>28</v>
      </c>
      <c r="C11" s="114">
        <f t="shared" si="0"/>
        <v>7271</v>
      </c>
      <c r="D11" s="114">
        <f>'[1]H23中分類'!D11</f>
        <v>2439</v>
      </c>
      <c r="E11" s="114">
        <f>'[1]H23中分類'!E11</f>
        <v>1149</v>
      </c>
      <c r="F11" s="115">
        <f t="shared" si="1"/>
        <v>3683</v>
      </c>
      <c r="G11" s="116">
        <f>'[1]H23中分類'!G11</f>
        <v>225</v>
      </c>
      <c r="H11" s="116">
        <f t="shared" si="2"/>
        <v>3458</v>
      </c>
      <c r="I11" s="116">
        <f t="shared" si="3"/>
        <v>2898</v>
      </c>
      <c r="J11" s="116">
        <f>'[1]H23中分類'!J11</f>
        <v>2564</v>
      </c>
      <c r="K11" s="117">
        <f>'[1]H23中分類'!K11</f>
        <v>334</v>
      </c>
      <c r="L11" s="118">
        <f>'[1]H23中分類'!L11</f>
        <v>560</v>
      </c>
      <c r="M11" s="4"/>
    </row>
    <row r="12" spans="1:13" ht="12" customHeight="1">
      <c r="A12" s="104" t="s">
        <v>129</v>
      </c>
      <c r="B12" s="111" t="s">
        <v>29</v>
      </c>
      <c r="C12" s="106">
        <f t="shared" si="0"/>
        <v>274</v>
      </c>
      <c r="D12" s="106">
        <f>'[1]H23中分類'!D12</f>
        <v>0</v>
      </c>
      <c r="E12" s="106">
        <f>'[1]H23中分類'!E12</f>
        <v>0</v>
      </c>
      <c r="F12" s="107">
        <f t="shared" si="1"/>
        <v>274</v>
      </c>
      <c r="G12" s="108">
        <f>'[1]H23中分類'!G12</f>
        <v>23</v>
      </c>
      <c r="H12" s="108">
        <f t="shared" si="2"/>
        <v>251</v>
      </c>
      <c r="I12" s="108">
        <f t="shared" si="3"/>
        <v>251</v>
      </c>
      <c r="J12" s="108">
        <f>'[1]H23中分類'!J12</f>
        <v>182</v>
      </c>
      <c r="K12" s="109">
        <f>'[1]H23中分類'!K12</f>
        <v>69</v>
      </c>
      <c r="L12" s="110">
        <f>'[1]H23中分類'!L12</f>
        <v>0</v>
      </c>
      <c r="M12" s="4"/>
    </row>
    <row r="13" spans="1:13" ht="12" customHeight="1">
      <c r="A13" s="104" t="s">
        <v>130</v>
      </c>
      <c r="B13" s="111" t="s">
        <v>131</v>
      </c>
      <c r="C13" s="106">
        <f t="shared" si="0"/>
        <v>0</v>
      </c>
      <c r="D13" s="106">
        <f>'[1]H23中分類'!D13</f>
        <v>0</v>
      </c>
      <c r="E13" s="106">
        <f>'[1]H23中分類'!E13</f>
        <v>0</v>
      </c>
      <c r="F13" s="107">
        <f t="shared" si="1"/>
        <v>0</v>
      </c>
      <c r="G13" s="108">
        <f>'[1]H23中分類'!G13</f>
        <v>0</v>
      </c>
      <c r="H13" s="108">
        <f t="shared" si="2"/>
        <v>0</v>
      </c>
      <c r="I13" s="108">
        <f t="shared" si="3"/>
        <v>0</v>
      </c>
      <c r="J13" s="108">
        <f>'[1]H23中分類'!J13</f>
        <v>0</v>
      </c>
      <c r="K13" s="109">
        <f>'[1]H23中分類'!K13</f>
        <v>0</v>
      </c>
      <c r="L13" s="110">
        <f>'[1]H23中分類'!L13</f>
        <v>0</v>
      </c>
      <c r="M13" s="4"/>
    </row>
    <row r="14" spans="1:13" ht="12" customHeight="1">
      <c r="A14" s="104" t="s">
        <v>132</v>
      </c>
      <c r="B14" s="111" t="s">
        <v>30</v>
      </c>
      <c r="C14" s="106">
        <f t="shared" si="0"/>
        <v>257</v>
      </c>
      <c r="D14" s="106">
        <f>'[1]H23中分類'!D14</f>
        <v>10</v>
      </c>
      <c r="E14" s="106">
        <f>'[1]H23中分類'!E14</f>
        <v>13</v>
      </c>
      <c r="F14" s="107">
        <f t="shared" si="1"/>
        <v>234</v>
      </c>
      <c r="G14" s="108">
        <f>'[1]H23中分類'!G14</f>
        <v>31</v>
      </c>
      <c r="H14" s="108">
        <f t="shared" si="2"/>
        <v>203</v>
      </c>
      <c r="I14" s="108">
        <f t="shared" si="3"/>
        <v>193</v>
      </c>
      <c r="J14" s="108">
        <f>'[1]H23中分類'!J14</f>
        <v>159</v>
      </c>
      <c r="K14" s="109">
        <f>'[1]H23中分類'!K14</f>
        <v>34</v>
      </c>
      <c r="L14" s="119">
        <f>'[1]H23中分類'!L14</f>
        <v>10</v>
      </c>
      <c r="M14" s="4"/>
    </row>
    <row r="15" spans="1:13" ht="12" customHeight="1">
      <c r="A15" s="104" t="s">
        <v>133</v>
      </c>
      <c r="B15" s="111" t="s">
        <v>134</v>
      </c>
      <c r="C15" s="106">
        <f t="shared" si="0"/>
        <v>27223</v>
      </c>
      <c r="D15" s="106">
        <f>'[1]H23中分類'!D15</f>
        <v>1113</v>
      </c>
      <c r="E15" s="106">
        <f>'[1]H23中分類'!E15</f>
        <v>635</v>
      </c>
      <c r="F15" s="107">
        <f t="shared" si="1"/>
        <v>25475</v>
      </c>
      <c r="G15" s="108">
        <f>'[1]H23中分類'!G15</f>
        <v>1008</v>
      </c>
      <c r="H15" s="108">
        <f t="shared" si="2"/>
        <v>24467</v>
      </c>
      <c r="I15" s="108">
        <f t="shared" si="3"/>
        <v>23605</v>
      </c>
      <c r="J15" s="108">
        <f>'[1]H23中分類'!J15</f>
        <v>16540</v>
      </c>
      <c r="K15" s="109">
        <f>'[1]H23中分類'!K15</f>
        <v>7065</v>
      </c>
      <c r="L15" s="119">
        <f>'[1]H23中分類'!L15</f>
        <v>862</v>
      </c>
      <c r="M15" s="4"/>
    </row>
    <row r="16" spans="1:13" ht="12" customHeight="1">
      <c r="A16" s="112" t="s">
        <v>135</v>
      </c>
      <c r="B16" s="113" t="s">
        <v>136</v>
      </c>
      <c r="C16" s="114">
        <f t="shared" si="0"/>
        <v>3954</v>
      </c>
      <c r="D16" s="114">
        <f>'[1]H23中分類'!D16</f>
        <v>378</v>
      </c>
      <c r="E16" s="114">
        <f>'[1]H23中分類'!E16</f>
        <v>304</v>
      </c>
      <c r="F16" s="115">
        <f t="shared" si="1"/>
        <v>3272</v>
      </c>
      <c r="G16" s="116">
        <f>'[1]H23中分類'!G16</f>
        <v>324</v>
      </c>
      <c r="H16" s="116">
        <f t="shared" si="2"/>
        <v>2948</v>
      </c>
      <c r="I16" s="116">
        <f t="shared" si="3"/>
        <v>2501</v>
      </c>
      <c r="J16" s="116">
        <f>'[1]H23中分類'!J16</f>
        <v>1815</v>
      </c>
      <c r="K16" s="117">
        <f>'[1]H23中分類'!K16</f>
        <v>686</v>
      </c>
      <c r="L16" s="118">
        <f>'[1]H23中分類'!L16</f>
        <v>447</v>
      </c>
      <c r="M16" s="4"/>
    </row>
    <row r="17" spans="1:13" ht="12" customHeight="1">
      <c r="A17" s="104" t="s">
        <v>137</v>
      </c>
      <c r="B17" s="111" t="s">
        <v>138</v>
      </c>
      <c r="C17" s="106">
        <f t="shared" si="0"/>
        <v>2815</v>
      </c>
      <c r="D17" s="106">
        <f>'[1]H23中分類'!D17</f>
        <v>0</v>
      </c>
      <c r="E17" s="106">
        <f>'[1]H23中分類'!E17</f>
        <v>0</v>
      </c>
      <c r="F17" s="107">
        <f t="shared" si="1"/>
        <v>2815</v>
      </c>
      <c r="G17" s="108">
        <f>'[1]H23中分類'!G17</f>
        <v>335</v>
      </c>
      <c r="H17" s="108">
        <f t="shared" si="2"/>
        <v>2480</v>
      </c>
      <c r="I17" s="108">
        <f t="shared" si="3"/>
        <v>2368</v>
      </c>
      <c r="J17" s="108">
        <f>'[1]H23中分類'!J17</f>
        <v>1777</v>
      </c>
      <c r="K17" s="109">
        <f>'[1]H23中分類'!K17</f>
        <v>591</v>
      </c>
      <c r="L17" s="110">
        <f>'[1]H23中分類'!L17</f>
        <v>112</v>
      </c>
      <c r="M17" s="4"/>
    </row>
    <row r="18" spans="1:13" ht="12" customHeight="1">
      <c r="A18" s="104" t="s">
        <v>139</v>
      </c>
      <c r="B18" s="111" t="s">
        <v>140</v>
      </c>
      <c r="C18" s="106">
        <f t="shared" si="0"/>
        <v>0</v>
      </c>
      <c r="D18" s="106">
        <f>'[1]H23中分類'!D18</f>
        <v>0</v>
      </c>
      <c r="E18" s="106">
        <f>'[1]H23中分類'!E18</f>
        <v>0</v>
      </c>
      <c r="F18" s="107">
        <f t="shared" si="1"/>
        <v>0</v>
      </c>
      <c r="G18" s="108">
        <f>'[1]H23中分類'!G18</f>
        <v>0</v>
      </c>
      <c r="H18" s="108">
        <f t="shared" si="2"/>
        <v>0</v>
      </c>
      <c r="I18" s="108">
        <f t="shared" si="3"/>
        <v>0</v>
      </c>
      <c r="J18" s="108">
        <f>'[1]H23中分類'!J18</f>
        <v>0</v>
      </c>
      <c r="K18" s="109">
        <f>'[1]H23中分類'!K18</f>
        <v>0</v>
      </c>
      <c r="L18" s="119">
        <f>'[1]H23中分類'!L18</f>
        <v>0</v>
      </c>
      <c r="M18" s="4"/>
    </row>
    <row r="19" spans="1:13" ht="12" customHeight="1">
      <c r="A19" s="104" t="s">
        <v>141</v>
      </c>
      <c r="B19" s="111" t="s">
        <v>142</v>
      </c>
      <c r="C19" s="106">
        <f t="shared" si="0"/>
        <v>712</v>
      </c>
      <c r="D19" s="106">
        <f>'[1]H23中分類'!D19</f>
        <v>279</v>
      </c>
      <c r="E19" s="106">
        <f>'[1]H23中分類'!E19</f>
        <v>70</v>
      </c>
      <c r="F19" s="107">
        <f t="shared" si="1"/>
        <v>363</v>
      </c>
      <c r="G19" s="108">
        <f>'[1]H23中分類'!G19</f>
        <v>25</v>
      </c>
      <c r="H19" s="108">
        <f t="shared" si="2"/>
        <v>338</v>
      </c>
      <c r="I19" s="108">
        <f t="shared" si="3"/>
        <v>328</v>
      </c>
      <c r="J19" s="108">
        <f>'[1]H23中分類'!J19</f>
        <v>232</v>
      </c>
      <c r="K19" s="109">
        <f>'[1]H23中分類'!K19</f>
        <v>96</v>
      </c>
      <c r="L19" s="110">
        <f>'[1]H23中分類'!L19</f>
        <v>10</v>
      </c>
      <c r="M19" s="4"/>
    </row>
    <row r="20" spans="1:14" ht="12" customHeight="1">
      <c r="A20" s="104" t="s">
        <v>143</v>
      </c>
      <c r="B20" s="111" t="s">
        <v>144</v>
      </c>
      <c r="C20" s="106">
        <f t="shared" si="0"/>
        <v>3497</v>
      </c>
      <c r="D20" s="106">
        <f>'[1]H23中分類'!D20</f>
        <v>391</v>
      </c>
      <c r="E20" s="106">
        <f>'[1]H23中分類'!E20</f>
        <v>66</v>
      </c>
      <c r="F20" s="107">
        <f t="shared" si="1"/>
        <v>3040</v>
      </c>
      <c r="G20" s="108">
        <f>'[1]H23中分類'!G20</f>
        <v>126</v>
      </c>
      <c r="H20" s="108">
        <f t="shared" si="2"/>
        <v>2914</v>
      </c>
      <c r="I20" s="108">
        <f t="shared" si="3"/>
        <v>2813</v>
      </c>
      <c r="J20" s="108">
        <f>'[1]H23中分類'!J20</f>
        <v>1981</v>
      </c>
      <c r="K20" s="109">
        <f>'[1]H23中分類'!K20</f>
        <v>832</v>
      </c>
      <c r="L20" s="110">
        <f>'[1]H23中分類'!L20</f>
        <v>101</v>
      </c>
      <c r="M20" s="4"/>
      <c r="N20" s="6"/>
    </row>
    <row r="21" spans="1:14" ht="12" customHeight="1">
      <c r="A21" s="112" t="s">
        <v>145</v>
      </c>
      <c r="B21" s="113" t="s">
        <v>146</v>
      </c>
      <c r="C21" s="114">
        <f t="shared" si="0"/>
        <v>1778</v>
      </c>
      <c r="D21" s="114">
        <f>'[1]H23中分類'!D21</f>
        <v>288</v>
      </c>
      <c r="E21" s="114">
        <f>'[1]H23中分類'!E21</f>
        <v>108</v>
      </c>
      <c r="F21" s="115">
        <f t="shared" si="1"/>
        <v>1382</v>
      </c>
      <c r="G21" s="116">
        <f>'[1]H23中分類'!G21</f>
        <v>108</v>
      </c>
      <c r="H21" s="116">
        <f t="shared" si="2"/>
        <v>1274</v>
      </c>
      <c r="I21" s="116">
        <f t="shared" si="3"/>
        <v>1232</v>
      </c>
      <c r="J21" s="116">
        <f>'[1]H23中分類'!J21</f>
        <v>1004</v>
      </c>
      <c r="K21" s="117">
        <f>'[1]H23中分類'!K21</f>
        <v>228</v>
      </c>
      <c r="L21" s="118">
        <f>'[1]H23中分類'!L21</f>
        <v>42</v>
      </c>
      <c r="M21" s="4"/>
      <c r="N21" s="6"/>
    </row>
    <row r="22" spans="1:13" ht="12" customHeight="1">
      <c r="A22" s="104" t="s">
        <v>147</v>
      </c>
      <c r="B22" s="111" t="s">
        <v>148</v>
      </c>
      <c r="C22" s="106">
        <f t="shared" si="0"/>
        <v>674</v>
      </c>
      <c r="D22" s="106">
        <f>'[1]H23中分類'!D22</f>
        <v>123</v>
      </c>
      <c r="E22" s="106">
        <f>'[1]H23中分類'!E22</f>
        <v>45</v>
      </c>
      <c r="F22" s="107">
        <f t="shared" si="1"/>
        <v>506</v>
      </c>
      <c r="G22" s="108">
        <f>'[1]H23中分類'!G22</f>
        <v>49</v>
      </c>
      <c r="H22" s="108">
        <f t="shared" si="2"/>
        <v>457</v>
      </c>
      <c r="I22" s="108">
        <f t="shared" si="3"/>
        <v>422</v>
      </c>
      <c r="J22" s="108">
        <f>'[1]H23中分類'!J22</f>
        <v>350</v>
      </c>
      <c r="K22" s="109">
        <f>'[1]H23中分類'!K22</f>
        <v>72</v>
      </c>
      <c r="L22" s="110">
        <f>'[1]H23中分類'!L22</f>
        <v>35</v>
      </c>
      <c r="M22" s="4"/>
    </row>
    <row r="23" spans="1:13" ht="12" customHeight="1">
      <c r="A23" s="104" t="s">
        <v>149</v>
      </c>
      <c r="B23" s="111" t="s">
        <v>150</v>
      </c>
      <c r="C23" s="106">
        <f t="shared" si="0"/>
        <v>1160</v>
      </c>
      <c r="D23" s="106">
        <f>'[1]H23中分類'!D23</f>
        <v>21</v>
      </c>
      <c r="E23" s="106">
        <f>'[1]H23中分類'!E23</f>
        <v>0</v>
      </c>
      <c r="F23" s="107">
        <f t="shared" si="1"/>
        <v>1139</v>
      </c>
      <c r="G23" s="108">
        <f>'[1]H23中分類'!G23</f>
        <v>25</v>
      </c>
      <c r="H23" s="108">
        <f t="shared" si="2"/>
        <v>1114</v>
      </c>
      <c r="I23" s="108">
        <f t="shared" si="3"/>
        <v>1112</v>
      </c>
      <c r="J23" s="108">
        <f>'[1]H23中分類'!J23</f>
        <v>1020</v>
      </c>
      <c r="K23" s="109">
        <f>'[1]H23中分類'!K23</f>
        <v>92</v>
      </c>
      <c r="L23" s="110">
        <f>'[1]H23中分類'!L23</f>
        <v>2</v>
      </c>
      <c r="M23" s="4"/>
    </row>
    <row r="24" spans="1:13" ht="12" customHeight="1">
      <c r="A24" s="104" t="s">
        <v>151</v>
      </c>
      <c r="B24" s="111" t="s">
        <v>152</v>
      </c>
      <c r="C24" s="106">
        <f t="shared" si="0"/>
        <v>594</v>
      </c>
      <c r="D24" s="106">
        <f>'[1]H23中分類'!D24</f>
        <v>104</v>
      </c>
      <c r="E24" s="106">
        <f>'[1]H23中分類'!E24</f>
        <v>26</v>
      </c>
      <c r="F24" s="107">
        <f t="shared" si="1"/>
        <v>464</v>
      </c>
      <c r="G24" s="108">
        <f>'[1]H23中分類'!G24</f>
        <v>16</v>
      </c>
      <c r="H24" s="108">
        <f t="shared" si="2"/>
        <v>448</v>
      </c>
      <c r="I24" s="108">
        <f t="shared" si="3"/>
        <v>446</v>
      </c>
      <c r="J24" s="108">
        <f>'[1]H23中分類'!J24</f>
        <v>392</v>
      </c>
      <c r="K24" s="109">
        <f>'[1]H23中分類'!K24</f>
        <v>54</v>
      </c>
      <c r="L24" s="110">
        <f>'[1]H23中分類'!L24</f>
        <v>2</v>
      </c>
      <c r="M24" s="4"/>
    </row>
    <row r="25" spans="1:13" ht="12" customHeight="1">
      <c r="A25" s="104" t="s">
        <v>153</v>
      </c>
      <c r="B25" s="111" t="s">
        <v>154</v>
      </c>
      <c r="C25" s="106">
        <f t="shared" si="0"/>
        <v>1845</v>
      </c>
      <c r="D25" s="106">
        <f>'[1]H23中分類'!D25</f>
        <v>215</v>
      </c>
      <c r="E25" s="106">
        <f>'[1]H23中分類'!E25</f>
        <v>62</v>
      </c>
      <c r="F25" s="107">
        <f t="shared" si="1"/>
        <v>1568</v>
      </c>
      <c r="G25" s="108">
        <f>'[1]H23中分類'!G25</f>
        <v>127</v>
      </c>
      <c r="H25" s="108">
        <f t="shared" si="2"/>
        <v>1441</v>
      </c>
      <c r="I25" s="108">
        <f t="shared" si="3"/>
        <v>1370</v>
      </c>
      <c r="J25" s="108">
        <f>'[1]H23中分類'!J25</f>
        <v>1140</v>
      </c>
      <c r="K25" s="109">
        <f>'[1]H23中分類'!K25</f>
        <v>230</v>
      </c>
      <c r="L25" s="110">
        <f>'[1]H23中分類'!L25</f>
        <v>71</v>
      </c>
      <c r="M25" s="4"/>
    </row>
    <row r="26" spans="1:13" ht="12" customHeight="1">
      <c r="A26" s="112" t="s">
        <v>155</v>
      </c>
      <c r="B26" s="113" t="s">
        <v>156</v>
      </c>
      <c r="C26" s="114">
        <f t="shared" si="0"/>
        <v>98</v>
      </c>
      <c r="D26" s="114">
        <f>'[1]H23中分類'!D26</f>
        <v>0</v>
      </c>
      <c r="E26" s="114">
        <f>'[1]H23中分類'!E26</f>
        <v>0</v>
      </c>
      <c r="F26" s="115">
        <f t="shared" si="1"/>
        <v>98</v>
      </c>
      <c r="G26" s="116">
        <f>'[1]H23中分類'!G26</f>
        <v>17</v>
      </c>
      <c r="H26" s="116">
        <f t="shared" si="2"/>
        <v>81</v>
      </c>
      <c r="I26" s="116">
        <f t="shared" si="3"/>
        <v>74</v>
      </c>
      <c r="J26" s="116">
        <f>'[1]H23中分類'!J26</f>
        <v>66</v>
      </c>
      <c r="K26" s="117">
        <f>'[1]H23中分類'!K26</f>
        <v>8</v>
      </c>
      <c r="L26" s="118">
        <f>'[1]H23中分類'!L26</f>
        <v>7</v>
      </c>
      <c r="M26" s="4"/>
    </row>
    <row r="27" spans="1:13" ht="12" customHeight="1">
      <c r="A27" s="104" t="s">
        <v>157</v>
      </c>
      <c r="B27" s="111" t="s">
        <v>158</v>
      </c>
      <c r="C27" s="106">
        <f t="shared" si="0"/>
        <v>75</v>
      </c>
      <c r="D27" s="106">
        <f>'[1]H23中分類'!D27</f>
        <v>4</v>
      </c>
      <c r="E27" s="106">
        <f>'[1]H23中分類'!E27</f>
        <v>2</v>
      </c>
      <c r="F27" s="107">
        <f t="shared" si="1"/>
        <v>69</v>
      </c>
      <c r="G27" s="108">
        <f>'[1]H23中分類'!G27</f>
        <v>8</v>
      </c>
      <c r="H27" s="108">
        <f t="shared" si="2"/>
        <v>61</v>
      </c>
      <c r="I27" s="108">
        <f t="shared" si="3"/>
        <v>58</v>
      </c>
      <c r="J27" s="108">
        <f>'[1]H23中分類'!J27</f>
        <v>51</v>
      </c>
      <c r="K27" s="109">
        <f>'[1]H23中分類'!K27</f>
        <v>7</v>
      </c>
      <c r="L27" s="110">
        <f>'[1]H23中分類'!L27</f>
        <v>3</v>
      </c>
      <c r="M27" s="4"/>
    </row>
    <row r="28" spans="1:13" ht="12" customHeight="1">
      <c r="A28" s="104" t="s">
        <v>159</v>
      </c>
      <c r="B28" s="111" t="s">
        <v>160</v>
      </c>
      <c r="C28" s="106">
        <f t="shared" si="0"/>
        <v>0</v>
      </c>
      <c r="D28" s="106">
        <f>'[1]H23中分類'!D28</f>
        <v>0</v>
      </c>
      <c r="E28" s="106">
        <f>'[1]H23中分類'!E28</f>
        <v>0</v>
      </c>
      <c r="F28" s="107">
        <f t="shared" si="1"/>
        <v>0</v>
      </c>
      <c r="G28" s="108">
        <f>'[1]H23中分類'!G28</f>
        <v>0</v>
      </c>
      <c r="H28" s="108">
        <f t="shared" si="2"/>
        <v>0</v>
      </c>
      <c r="I28" s="108">
        <f t="shared" si="3"/>
        <v>0</v>
      </c>
      <c r="J28" s="108">
        <f>'[1]H23中分類'!J28</f>
        <v>0</v>
      </c>
      <c r="K28" s="109">
        <f>'[1]H23中分類'!K28</f>
        <v>0</v>
      </c>
      <c r="L28" s="119">
        <f>'[1]H23中分類'!L28</f>
        <v>0</v>
      </c>
      <c r="M28" s="4"/>
    </row>
    <row r="29" spans="1:13" ht="12" customHeight="1">
      <c r="A29" s="120" t="s">
        <v>161</v>
      </c>
      <c r="B29" s="121" t="s">
        <v>162</v>
      </c>
      <c r="C29" s="122">
        <f t="shared" si="0"/>
        <v>184</v>
      </c>
      <c r="D29" s="122">
        <f>'[1]H23中分類'!D29</f>
        <v>2</v>
      </c>
      <c r="E29" s="122">
        <f>'[1]H23中分類'!E29</f>
        <v>1</v>
      </c>
      <c r="F29" s="123">
        <f t="shared" si="1"/>
        <v>181</v>
      </c>
      <c r="G29" s="124">
        <f>'[1]H23中分類'!G29</f>
        <v>13</v>
      </c>
      <c r="H29" s="124">
        <f t="shared" si="2"/>
        <v>168</v>
      </c>
      <c r="I29" s="124">
        <f t="shared" si="3"/>
        <v>164</v>
      </c>
      <c r="J29" s="124">
        <f>'[1]H23中分類'!J29</f>
        <v>150</v>
      </c>
      <c r="K29" s="125">
        <f>'[1]H23中分類'!K29</f>
        <v>14</v>
      </c>
      <c r="L29" s="126">
        <f>'[1]H23中分類'!L29</f>
        <v>4</v>
      </c>
      <c r="M29" s="4"/>
    </row>
    <row r="30" spans="1:13" ht="12" customHeight="1">
      <c r="A30" s="104" t="s">
        <v>163</v>
      </c>
      <c r="B30" s="111" t="s">
        <v>164</v>
      </c>
      <c r="C30" s="106">
        <f t="shared" si="0"/>
        <v>0</v>
      </c>
      <c r="D30" s="106">
        <f>'[1]H23中分類'!D30</f>
        <v>0</v>
      </c>
      <c r="E30" s="106">
        <f>'[1]H23中分類'!E30</f>
        <v>0</v>
      </c>
      <c r="F30" s="107">
        <f t="shared" si="1"/>
        <v>0</v>
      </c>
      <c r="G30" s="108">
        <f>'[1]H23中分類'!G30</f>
        <v>0</v>
      </c>
      <c r="H30" s="108">
        <f t="shared" si="2"/>
        <v>0</v>
      </c>
      <c r="I30" s="108">
        <f t="shared" si="3"/>
        <v>0</v>
      </c>
      <c r="J30" s="108">
        <f>'[1]H23中分類'!J30</f>
        <v>0</v>
      </c>
      <c r="K30" s="109">
        <f>'[1]H23中分類'!K30</f>
        <v>0</v>
      </c>
      <c r="L30" s="119">
        <f>'[1]H23中分類'!L30</f>
        <v>0</v>
      </c>
      <c r="M30" s="4"/>
    </row>
    <row r="31" spans="1:13" ht="12" customHeight="1">
      <c r="A31" s="112" t="s">
        <v>165</v>
      </c>
      <c r="B31" s="113" t="s">
        <v>166</v>
      </c>
      <c r="C31" s="114">
        <f t="shared" si="0"/>
        <v>0</v>
      </c>
      <c r="D31" s="114">
        <f>'[1]H23中分類'!D31</f>
        <v>0</v>
      </c>
      <c r="E31" s="114">
        <f>'[1]H23中分類'!E31</f>
        <v>0</v>
      </c>
      <c r="F31" s="115">
        <f t="shared" si="1"/>
        <v>0</v>
      </c>
      <c r="G31" s="116">
        <f>'[1]H23中分類'!G31</f>
        <v>0</v>
      </c>
      <c r="H31" s="116">
        <f t="shared" si="2"/>
        <v>0</v>
      </c>
      <c r="I31" s="116">
        <f t="shared" si="3"/>
        <v>0</v>
      </c>
      <c r="J31" s="116">
        <f>'[1]H23中分類'!J31</f>
        <v>0</v>
      </c>
      <c r="K31" s="117">
        <f>'[1]H23中分類'!K31</f>
        <v>0</v>
      </c>
      <c r="L31" s="127">
        <f>'[1]H23中分類'!L31</f>
        <v>0</v>
      </c>
      <c r="M31" s="4"/>
    </row>
    <row r="32" spans="1:14" ht="12" customHeight="1">
      <c r="A32" s="104" t="s">
        <v>167</v>
      </c>
      <c r="B32" s="111" t="s">
        <v>168</v>
      </c>
      <c r="C32" s="106">
        <f t="shared" si="0"/>
        <v>214</v>
      </c>
      <c r="D32" s="106">
        <f>'[1]H23中分類'!D32</f>
        <v>0</v>
      </c>
      <c r="E32" s="106">
        <f>'[1]H23中分類'!E32</f>
        <v>0</v>
      </c>
      <c r="F32" s="107">
        <f t="shared" si="1"/>
        <v>214</v>
      </c>
      <c r="G32" s="108">
        <f>'[1]H23中分類'!G32</f>
        <v>15</v>
      </c>
      <c r="H32" s="108">
        <f t="shared" si="2"/>
        <v>199</v>
      </c>
      <c r="I32" s="108">
        <f t="shared" si="3"/>
        <v>190</v>
      </c>
      <c r="J32" s="108">
        <f>'[1]H23中分類'!J32</f>
        <v>158</v>
      </c>
      <c r="K32" s="109">
        <f>'[1]H23中分類'!K32</f>
        <v>32</v>
      </c>
      <c r="L32" s="119">
        <f>'[1]H23中分類'!L32</f>
        <v>9</v>
      </c>
      <c r="M32" s="4"/>
      <c r="N32" s="6"/>
    </row>
    <row r="33" spans="1:13" ht="12" customHeight="1">
      <c r="A33" s="104" t="s">
        <v>169</v>
      </c>
      <c r="B33" s="111" t="s">
        <v>170</v>
      </c>
      <c r="C33" s="106">
        <f t="shared" si="0"/>
        <v>141</v>
      </c>
      <c r="D33" s="106">
        <f>'[1]H23中分類'!D33</f>
        <v>6</v>
      </c>
      <c r="E33" s="106">
        <f>'[1]H23中分類'!E33</f>
        <v>3</v>
      </c>
      <c r="F33" s="107">
        <f t="shared" si="1"/>
        <v>132</v>
      </c>
      <c r="G33" s="108">
        <f>'[1]H23中分類'!G33</f>
        <v>16</v>
      </c>
      <c r="H33" s="108">
        <f t="shared" si="2"/>
        <v>116</v>
      </c>
      <c r="I33" s="108">
        <f t="shared" si="3"/>
        <v>108</v>
      </c>
      <c r="J33" s="108">
        <f>'[1]H23中分類'!J33</f>
        <v>93</v>
      </c>
      <c r="K33" s="109">
        <f>'[1]H23中分類'!K33</f>
        <v>15</v>
      </c>
      <c r="L33" s="110">
        <f>'[1]H23中分類'!L33</f>
        <v>8</v>
      </c>
      <c r="M33" s="4"/>
    </row>
    <row r="34" spans="1:14" ht="12" customHeight="1">
      <c r="A34" s="104" t="s">
        <v>171</v>
      </c>
      <c r="B34" s="111" t="s">
        <v>172</v>
      </c>
      <c r="C34" s="106">
        <f t="shared" si="0"/>
        <v>25</v>
      </c>
      <c r="D34" s="106">
        <f>'[1]H23中分類'!D34</f>
        <v>0</v>
      </c>
      <c r="E34" s="106">
        <f>'[1]H23中分類'!E34</f>
        <v>0</v>
      </c>
      <c r="F34" s="107">
        <f t="shared" si="1"/>
        <v>25</v>
      </c>
      <c r="G34" s="108">
        <f>'[1]H23中分類'!G34</f>
        <v>4</v>
      </c>
      <c r="H34" s="108">
        <f t="shared" si="2"/>
        <v>21</v>
      </c>
      <c r="I34" s="108">
        <f t="shared" si="3"/>
        <v>21</v>
      </c>
      <c r="J34" s="108">
        <f>'[1]H23中分類'!J34</f>
        <v>15</v>
      </c>
      <c r="K34" s="109">
        <f>'[1]H23中分類'!K34</f>
        <v>6</v>
      </c>
      <c r="L34" s="110">
        <f>'[1]H23中分類'!L34</f>
        <v>0</v>
      </c>
      <c r="M34" s="4"/>
      <c r="N34" s="6"/>
    </row>
    <row r="35" spans="1:13" ht="12" customHeight="1">
      <c r="A35" s="104" t="s">
        <v>173</v>
      </c>
      <c r="B35" s="111" t="s">
        <v>174</v>
      </c>
      <c r="C35" s="106">
        <f t="shared" si="0"/>
        <v>157</v>
      </c>
      <c r="D35" s="106">
        <f>'[1]H23中分類'!D35</f>
        <v>0</v>
      </c>
      <c r="E35" s="106">
        <f>'[1]H23中分類'!E35</f>
        <v>0</v>
      </c>
      <c r="F35" s="107">
        <f t="shared" si="1"/>
        <v>157</v>
      </c>
      <c r="G35" s="108">
        <f>'[1]H23中分類'!G35</f>
        <v>24</v>
      </c>
      <c r="H35" s="108">
        <f t="shared" si="2"/>
        <v>133</v>
      </c>
      <c r="I35" s="108">
        <f t="shared" si="3"/>
        <v>127</v>
      </c>
      <c r="J35" s="108">
        <f>'[1]H23中分類'!J35</f>
        <v>72</v>
      </c>
      <c r="K35" s="109">
        <f>'[1]H23中分類'!K35</f>
        <v>55</v>
      </c>
      <c r="L35" s="110">
        <f>'[1]H23中分類'!L35</f>
        <v>6</v>
      </c>
      <c r="M35" s="4"/>
    </row>
    <row r="36" spans="1:13" ht="12" customHeight="1">
      <c r="A36" s="112" t="s">
        <v>175</v>
      </c>
      <c r="B36" s="113" t="s">
        <v>176</v>
      </c>
      <c r="C36" s="114">
        <f t="shared" si="0"/>
        <v>1161</v>
      </c>
      <c r="D36" s="114">
        <f>'[1]H23中分類'!D36</f>
        <v>47</v>
      </c>
      <c r="E36" s="114">
        <f>'[1]H23中分類'!E36</f>
        <v>24</v>
      </c>
      <c r="F36" s="115">
        <f t="shared" si="1"/>
        <v>1090</v>
      </c>
      <c r="G36" s="116">
        <f>'[1]H23中分類'!G36</f>
        <v>51</v>
      </c>
      <c r="H36" s="116">
        <f t="shared" si="2"/>
        <v>1039</v>
      </c>
      <c r="I36" s="116">
        <f t="shared" si="3"/>
        <v>1030</v>
      </c>
      <c r="J36" s="116">
        <f>'[1]H23中分類'!J36</f>
        <v>807</v>
      </c>
      <c r="K36" s="117">
        <f>'[1]H23中分類'!K36</f>
        <v>223</v>
      </c>
      <c r="L36" s="118">
        <f>'[1]H23中分類'!L36</f>
        <v>9</v>
      </c>
      <c r="M36" s="4"/>
    </row>
    <row r="37" spans="1:14" ht="12" customHeight="1">
      <c r="A37" s="104" t="s">
        <v>177</v>
      </c>
      <c r="B37" s="111" t="s">
        <v>178</v>
      </c>
      <c r="C37" s="106">
        <f t="shared" si="0"/>
        <v>68</v>
      </c>
      <c r="D37" s="106">
        <f>'[1]H23中分類'!D37</f>
        <v>0</v>
      </c>
      <c r="E37" s="106">
        <f>'[1]H23中分類'!E37</f>
        <v>0</v>
      </c>
      <c r="F37" s="107">
        <f t="shared" si="1"/>
        <v>68</v>
      </c>
      <c r="G37" s="108">
        <f>'[1]H23中分類'!G37</f>
        <v>18</v>
      </c>
      <c r="H37" s="108">
        <f t="shared" si="2"/>
        <v>50</v>
      </c>
      <c r="I37" s="108">
        <f t="shared" si="3"/>
        <v>50</v>
      </c>
      <c r="J37" s="108">
        <f>'[1]H23中分類'!J37</f>
        <v>44</v>
      </c>
      <c r="K37" s="109">
        <f>'[1]H23中分類'!K37</f>
        <v>6</v>
      </c>
      <c r="L37" s="110">
        <f>'[1]H23中分類'!L37</f>
        <v>0</v>
      </c>
      <c r="M37" s="4"/>
      <c r="N37" s="6"/>
    </row>
    <row r="38" spans="1:13" ht="12" customHeight="1">
      <c r="A38" s="104" t="s">
        <v>179</v>
      </c>
      <c r="B38" s="111" t="s">
        <v>180</v>
      </c>
      <c r="C38" s="106">
        <f t="shared" si="0"/>
        <v>44</v>
      </c>
      <c r="D38" s="106">
        <f>'[1]H23中分類'!D38</f>
        <v>0</v>
      </c>
      <c r="E38" s="106">
        <f>'[1]H23中分類'!E38</f>
        <v>0</v>
      </c>
      <c r="F38" s="107">
        <f t="shared" si="1"/>
        <v>44</v>
      </c>
      <c r="G38" s="108">
        <f>'[1]H23中分類'!G38</f>
        <v>4</v>
      </c>
      <c r="H38" s="108">
        <f t="shared" si="2"/>
        <v>40</v>
      </c>
      <c r="I38" s="108">
        <f t="shared" si="3"/>
        <v>40</v>
      </c>
      <c r="J38" s="108">
        <f>'[1]H23中分類'!J38</f>
        <v>38</v>
      </c>
      <c r="K38" s="109">
        <f>'[1]H23中分類'!K38</f>
        <v>2</v>
      </c>
      <c r="L38" s="110">
        <f>'[1]H23中分類'!L38</f>
        <v>0</v>
      </c>
      <c r="M38" s="4"/>
    </row>
    <row r="39" spans="1:13" ht="12" customHeight="1">
      <c r="A39" s="104" t="s">
        <v>181</v>
      </c>
      <c r="B39" s="111" t="s">
        <v>182</v>
      </c>
      <c r="C39" s="106">
        <f t="shared" si="0"/>
        <v>219</v>
      </c>
      <c r="D39" s="106">
        <f>'[1]H23中分類'!D39</f>
        <v>0</v>
      </c>
      <c r="E39" s="106">
        <f>'[1]H23中分類'!E39</f>
        <v>0</v>
      </c>
      <c r="F39" s="107">
        <f t="shared" si="1"/>
        <v>219</v>
      </c>
      <c r="G39" s="108">
        <f>'[1]H23中分類'!G39</f>
        <v>6</v>
      </c>
      <c r="H39" s="108">
        <f t="shared" si="2"/>
        <v>213</v>
      </c>
      <c r="I39" s="108">
        <f t="shared" si="3"/>
        <v>211</v>
      </c>
      <c r="J39" s="108">
        <f>'[1]H23中分類'!J39</f>
        <v>156</v>
      </c>
      <c r="K39" s="109">
        <f>'[1]H23中分類'!K39</f>
        <v>55</v>
      </c>
      <c r="L39" s="110">
        <f>'[1]H23中分類'!L39</f>
        <v>2</v>
      </c>
      <c r="M39" s="4"/>
    </row>
    <row r="40" spans="1:13" ht="12" customHeight="1">
      <c r="A40" s="104" t="s">
        <v>183</v>
      </c>
      <c r="B40" s="111" t="s">
        <v>184</v>
      </c>
      <c r="C40" s="106">
        <f t="shared" si="0"/>
        <v>2474</v>
      </c>
      <c r="D40" s="106">
        <f>'[1]H23中分類'!D40</f>
        <v>27</v>
      </c>
      <c r="E40" s="106">
        <f>'[1]H23中分類'!E40</f>
        <v>0</v>
      </c>
      <c r="F40" s="107">
        <f t="shared" si="1"/>
        <v>2447</v>
      </c>
      <c r="G40" s="108">
        <f>'[1]H23中分類'!G40</f>
        <v>105</v>
      </c>
      <c r="H40" s="108">
        <f t="shared" si="2"/>
        <v>2342</v>
      </c>
      <c r="I40" s="108">
        <f t="shared" si="3"/>
        <v>2247</v>
      </c>
      <c r="J40" s="108">
        <f>'[1]H23中分類'!J40</f>
        <v>1714</v>
      </c>
      <c r="K40" s="109">
        <f>'[1]H23中分類'!K40</f>
        <v>533</v>
      </c>
      <c r="L40" s="110">
        <f>'[1]H23中分類'!L40</f>
        <v>95</v>
      </c>
      <c r="M40" s="4"/>
    </row>
    <row r="41" spans="1:13" ht="12" customHeight="1">
      <c r="A41" s="112" t="s">
        <v>185</v>
      </c>
      <c r="B41" s="113" t="s">
        <v>186</v>
      </c>
      <c r="C41" s="114">
        <f t="shared" si="0"/>
        <v>4398</v>
      </c>
      <c r="D41" s="114">
        <f>'[1]H23中分類'!D41</f>
        <v>171</v>
      </c>
      <c r="E41" s="114">
        <f>'[1]H23中分類'!E41</f>
        <v>76</v>
      </c>
      <c r="F41" s="115">
        <f t="shared" si="1"/>
        <v>4151</v>
      </c>
      <c r="G41" s="116">
        <f>'[1]H23中分類'!G41</f>
        <v>169</v>
      </c>
      <c r="H41" s="116">
        <f t="shared" si="2"/>
        <v>3982</v>
      </c>
      <c r="I41" s="116">
        <f t="shared" si="3"/>
        <v>3903</v>
      </c>
      <c r="J41" s="116">
        <f>'[1]H23中分類'!J41</f>
        <v>2700</v>
      </c>
      <c r="K41" s="117">
        <f>'[1]H23中分類'!K41</f>
        <v>1203</v>
      </c>
      <c r="L41" s="118">
        <f>'[1]H23中分類'!L41</f>
        <v>79</v>
      </c>
      <c r="M41" s="4"/>
    </row>
    <row r="42" spans="1:13" ht="12" customHeight="1">
      <c r="A42" s="104" t="s">
        <v>187</v>
      </c>
      <c r="B42" s="111" t="s">
        <v>188</v>
      </c>
      <c r="C42" s="106">
        <f t="shared" si="0"/>
        <v>814</v>
      </c>
      <c r="D42" s="106">
        <f>'[1]H23中分類'!D42</f>
        <v>80</v>
      </c>
      <c r="E42" s="106">
        <f>'[1]H23中分類'!E42</f>
        <v>31</v>
      </c>
      <c r="F42" s="107">
        <f t="shared" si="1"/>
        <v>703</v>
      </c>
      <c r="G42" s="108">
        <f>'[1]H23中分類'!G42</f>
        <v>24</v>
      </c>
      <c r="H42" s="108">
        <f t="shared" si="2"/>
        <v>679</v>
      </c>
      <c r="I42" s="108">
        <f t="shared" si="3"/>
        <v>664</v>
      </c>
      <c r="J42" s="108">
        <f>'[1]H23中分類'!J42</f>
        <v>495</v>
      </c>
      <c r="K42" s="109">
        <f>'[1]H23中分類'!K42</f>
        <v>169</v>
      </c>
      <c r="L42" s="110">
        <f>'[1]H23中分類'!L42</f>
        <v>15</v>
      </c>
      <c r="M42" s="4"/>
    </row>
    <row r="43" spans="1:13" ht="12" customHeight="1">
      <c r="A43" s="104" t="s">
        <v>189</v>
      </c>
      <c r="B43" s="111" t="s">
        <v>190</v>
      </c>
      <c r="C43" s="106">
        <f t="shared" si="0"/>
        <v>0</v>
      </c>
      <c r="D43" s="106">
        <f>'[1]H23中分類'!D43</f>
        <v>0</v>
      </c>
      <c r="E43" s="106">
        <f>'[1]H23中分類'!E43</f>
        <v>0</v>
      </c>
      <c r="F43" s="107">
        <f t="shared" si="1"/>
        <v>0</v>
      </c>
      <c r="G43" s="108">
        <f>'[1]H23中分類'!G43</f>
        <v>0</v>
      </c>
      <c r="H43" s="108">
        <f t="shared" si="2"/>
        <v>0</v>
      </c>
      <c r="I43" s="108">
        <f t="shared" si="3"/>
        <v>0</v>
      </c>
      <c r="J43" s="108">
        <f>'[1]H23中分類'!J43</f>
        <v>0</v>
      </c>
      <c r="K43" s="109">
        <f>'[1]H23中分類'!K43</f>
        <v>0</v>
      </c>
      <c r="L43" s="119">
        <f>'[1]H23中分類'!L43</f>
        <v>0</v>
      </c>
      <c r="M43" s="4"/>
    </row>
    <row r="44" spans="1:13" ht="12" customHeight="1">
      <c r="A44" s="104" t="s">
        <v>191</v>
      </c>
      <c r="B44" s="111" t="s">
        <v>192</v>
      </c>
      <c r="C44" s="106">
        <f t="shared" si="0"/>
        <v>25</v>
      </c>
      <c r="D44" s="106">
        <f>'[1]H23中分類'!D44</f>
        <v>0</v>
      </c>
      <c r="E44" s="106">
        <f>'[1]H23中分類'!E44</f>
        <v>0</v>
      </c>
      <c r="F44" s="107">
        <f t="shared" si="1"/>
        <v>25</v>
      </c>
      <c r="G44" s="108">
        <f>'[1]H23中分類'!G44</f>
        <v>2</v>
      </c>
      <c r="H44" s="108">
        <f t="shared" si="2"/>
        <v>23</v>
      </c>
      <c r="I44" s="108">
        <f t="shared" si="3"/>
        <v>22</v>
      </c>
      <c r="J44" s="108">
        <f>'[1]H23中分類'!J44</f>
        <v>20</v>
      </c>
      <c r="K44" s="109">
        <f>'[1]H23中分類'!K44</f>
        <v>2</v>
      </c>
      <c r="L44" s="110">
        <f>'[1]H23中分類'!L44</f>
        <v>1</v>
      </c>
      <c r="M44" s="4"/>
    </row>
    <row r="45" spans="1:13" ht="12" customHeight="1">
      <c r="A45" s="104" t="s">
        <v>193</v>
      </c>
      <c r="B45" s="111" t="s">
        <v>194</v>
      </c>
      <c r="C45" s="106">
        <f t="shared" si="0"/>
        <v>1</v>
      </c>
      <c r="D45" s="106">
        <f>'[1]H23中分類'!D45</f>
        <v>0</v>
      </c>
      <c r="E45" s="106">
        <f>'[1]H23中分類'!E45</f>
        <v>0</v>
      </c>
      <c r="F45" s="107">
        <f t="shared" si="1"/>
        <v>1</v>
      </c>
      <c r="G45" s="108">
        <f>'[1]H23中分類'!G45</f>
        <v>0</v>
      </c>
      <c r="H45" s="108">
        <f t="shared" si="2"/>
        <v>1</v>
      </c>
      <c r="I45" s="108">
        <f t="shared" si="3"/>
        <v>1</v>
      </c>
      <c r="J45" s="108">
        <f>'[1]H23中分類'!J45</f>
        <v>1</v>
      </c>
      <c r="K45" s="109">
        <f>'[1]H23中分類'!K45</f>
        <v>0</v>
      </c>
      <c r="L45" s="110">
        <f>'[1]H23中分類'!L45</f>
        <v>0</v>
      </c>
      <c r="M45" s="4"/>
    </row>
    <row r="46" spans="1:13" ht="12" customHeight="1">
      <c r="A46" s="112" t="s">
        <v>195</v>
      </c>
      <c r="B46" s="113" t="s">
        <v>196</v>
      </c>
      <c r="C46" s="114">
        <f t="shared" si="0"/>
        <v>179</v>
      </c>
      <c r="D46" s="114">
        <f>'[1]H23中分類'!D46</f>
        <v>17</v>
      </c>
      <c r="E46" s="114">
        <f>'[1]H23中分類'!E46</f>
        <v>12</v>
      </c>
      <c r="F46" s="115">
        <f t="shared" si="1"/>
        <v>150</v>
      </c>
      <c r="G46" s="116">
        <f>'[1]H23中分類'!G46</f>
        <v>20</v>
      </c>
      <c r="H46" s="116">
        <f t="shared" si="2"/>
        <v>130</v>
      </c>
      <c r="I46" s="116">
        <f t="shared" si="3"/>
        <v>126</v>
      </c>
      <c r="J46" s="116">
        <f>'[1]H23中分類'!J46</f>
        <v>110</v>
      </c>
      <c r="K46" s="117">
        <f>'[1]H23中分類'!K46</f>
        <v>16</v>
      </c>
      <c r="L46" s="118">
        <f>'[1]H23中分類'!L46</f>
        <v>4</v>
      </c>
      <c r="M46" s="4"/>
    </row>
    <row r="47" spans="1:14" ht="12" customHeight="1">
      <c r="A47" s="104" t="s">
        <v>197</v>
      </c>
      <c r="B47" s="111" t="s">
        <v>198</v>
      </c>
      <c r="C47" s="106">
        <f t="shared" si="0"/>
        <v>505</v>
      </c>
      <c r="D47" s="106">
        <f>'[1]H23中分類'!D47</f>
        <v>0</v>
      </c>
      <c r="E47" s="106">
        <f>'[1]H23中分類'!E47</f>
        <v>0</v>
      </c>
      <c r="F47" s="107">
        <f t="shared" si="1"/>
        <v>505</v>
      </c>
      <c r="G47" s="108">
        <f>'[1]H23中分類'!G47</f>
        <v>7</v>
      </c>
      <c r="H47" s="108">
        <f t="shared" si="2"/>
        <v>498</v>
      </c>
      <c r="I47" s="108">
        <f t="shared" si="3"/>
        <v>498</v>
      </c>
      <c r="J47" s="108">
        <f>'[1]H23中分類'!J47</f>
        <v>485</v>
      </c>
      <c r="K47" s="109">
        <f>'[1]H23中分類'!K47</f>
        <v>13</v>
      </c>
      <c r="L47" s="110">
        <f>'[1]H23中分類'!L47</f>
        <v>0</v>
      </c>
      <c r="M47" s="4"/>
      <c r="N47" s="6"/>
    </row>
    <row r="48" spans="1:13" ht="12" customHeight="1">
      <c r="A48" s="104" t="s">
        <v>199</v>
      </c>
      <c r="B48" s="111" t="s">
        <v>200</v>
      </c>
      <c r="C48" s="106">
        <f t="shared" si="0"/>
        <v>42</v>
      </c>
      <c r="D48" s="106">
        <f>'[1]H23中分類'!D48</f>
        <v>0</v>
      </c>
      <c r="E48" s="106">
        <f>'[1]H23中分類'!E48</f>
        <v>0</v>
      </c>
      <c r="F48" s="107">
        <f t="shared" si="1"/>
        <v>42</v>
      </c>
      <c r="G48" s="108">
        <f>'[1]H23中分類'!G48</f>
        <v>0</v>
      </c>
      <c r="H48" s="108">
        <f t="shared" si="2"/>
        <v>42</v>
      </c>
      <c r="I48" s="108">
        <f t="shared" si="3"/>
        <v>42</v>
      </c>
      <c r="J48" s="108">
        <f>'[1]H23中分類'!J48</f>
        <v>41</v>
      </c>
      <c r="K48" s="109">
        <f>'[1]H23中分類'!K48</f>
        <v>1</v>
      </c>
      <c r="L48" s="110">
        <f>'[1]H23中分類'!L48</f>
        <v>0</v>
      </c>
      <c r="M48" s="4"/>
    </row>
    <row r="49" spans="1:13" ht="12" customHeight="1">
      <c r="A49" s="104" t="s">
        <v>201</v>
      </c>
      <c r="B49" s="111" t="s">
        <v>202</v>
      </c>
      <c r="C49" s="106">
        <f t="shared" si="0"/>
        <v>1301</v>
      </c>
      <c r="D49" s="106">
        <f>'[1]H23中分類'!D49</f>
        <v>131</v>
      </c>
      <c r="E49" s="106">
        <f>'[1]H23中分類'!E49</f>
        <v>37</v>
      </c>
      <c r="F49" s="107">
        <f t="shared" si="1"/>
        <v>1133</v>
      </c>
      <c r="G49" s="108">
        <f>'[1]H23中分類'!G49</f>
        <v>69</v>
      </c>
      <c r="H49" s="108">
        <f t="shared" si="2"/>
        <v>1064</v>
      </c>
      <c r="I49" s="108">
        <f t="shared" si="3"/>
        <v>1021</v>
      </c>
      <c r="J49" s="108">
        <f>'[1]H23中分類'!J49</f>
        <v>954</v>
      </c>
      <c r="K49" s="109">
        <f>'[1]H23中分類'!K49</f>
        <v>67</v>
      </c>
      <c r="L49" s="110">
        <f>'[1]H23中分類'!L49</f>
        <v>43</v>
      </c>
      <c r="M49" s="4"/>
    </row>
    <row r="50" spans="1:13" ht="12" customHeight="1">
      <c r="A50" s="104" t="s">
        <v>203</v>
      </c>
      <c r="B50" s="111" t="s">
        <v>204</v>
      </c>
      <c r="C50" s="106">
        <f t="shared" si="0"/>
        <v>1796</v>
      </c>
      <c r="D50" s="106">
        <f>'[1]H23中分類'!D50</f>
        <v>223</v>
      </c>
      <c r="E50" s="106">
        <f>'[1]H23中分類'!E50</f>
        <v>64</v>
      </c>
      <c r="F50" s="107">
        <f t="shared" si="1"/>
        <v>1509</v>
      </c>
      <c r="G50" s="108">
        <f>'[1]H23中分類'!G50</f>
        <v>94</v>
      </c>
      <c r="H50" s="108">
        <f t="shared" si="2"/>
        <v>1415</v>
      </c>
      <c r="I50" s="108">
        <f t="shared" si="3"/>
        <v>1364</v>
      </c>
      <c r="J50" s="108">
        <f>'[1]H23中分類'!J50</f>
        <v>1256</v>
      </c>
      <c r="K50" s="109">
        <f>'[1]H23中分類'!K50</f>
        <v>108</v>
      </c>
      <c r="L50" s="110">
        <f>'[1]H23中分類'!L50</f>
        <v>51</v>
      </c>
      <c r="M50" s="4"/>
    </row>
    <row r="51" spans="1:13" ht="12" customHeight="1">
      <c r="A51" s="112" t="s">
        <v>205</v>
      </c>
      <c r="B51" s="113" t="s">
        <v>86</v>
      </c>
      <c r="C51" s="114">
        <f t="shared" si="0"/>
        <v>790</v>
      </c>
      <c r="D51" s="114">
        <f>'[1]H23中分類'!D51</f>
        <v>37</v>
      </c>
      <c r="E51" s="114">
        <f>'[1]H23中分類'!E51</f>
        <v>17</v>
      </c>
      <c r="F51" s="115">
        <f t="shared" si="1"/>
        <v>736</v>
      </c>
      <c r="G51" s="116">
        <f>'[1]H23中分類'!G51</f>
        <v>76</v>
      </c>
      <c r="H51" s="116">
        <f t="shared" si="2"/>
        <v>660</v>
      </c>
      <c r="I51" s="116">
        <f t="shared" si="3"/>
        <v>598</v>
      </c>
      <c r="J51" s="116">
        <f>'[1]H23中分類'!J51</f>
        <v>518</v>
      </c>
      <c r="K51" s="117">
        <f>'[1]H23中分類'!K51</f>
        <v>80</v>
      </c>
      <c r="L51" s="118">
        <f>'[1]H23中分類'!L51</f>
        <v>62</v>
      </c>
      <c r="M51" s="4"/>
    </row>
    <row r="52" spans="1:13" ht="12" customHeight="1">
      <c r="A52" s="104" t="s">
        <v>206</v>
      </c>
      <c r="B52" s="111" t="s">
        <v>88</v>
      </c>
      <c r="C52" s="106">
        <f t="shared" si="0"/>
        <v>3429</v>
      </c>
      <c r="D52" s="106">
        <f>'[1]H23中分類'!D52</f>
        <v>74</v>
      </c>
      <c r="E52" s="106">
        <f>'[1]H23中分類'!E52</f>
        <v>20</v>
      </c>
      <c r="F52" s="107">
        <f t="shared" si="1"/>
        <v>3335</v>
      </c>
      <c r="G52" s="108">
        <f>'[1]H23中分類'!G52</f>
        <v>144</v>
      </c>
      <c r="H52" s="108">
        <f t="shared" si="2"/>
        <v>3191</v>
      </c>
      <c r="I52" s="108">
        <f t="shared" si="3"/>
        <v>3176</v>
      </c>
      <c r="J52" s="108">
        <f>'[1]H23中分類'!J52</f>
        <v>2848</v>
      </c>
      <c r="K52" s="109">
        <f>'[1]H23中分類'!K52</f>
        <v>328</v>
      </c>
      <c r="L52" s="110">
        <f>'[1]H23中分類'!L52</f>
        <v>15</v>
      </c>
      <c r="M52" s="4"/>
    </row>
    <row r="53" spans="1:13" ht="12" customHeight="1">
      <c r="A53" s="104" t="s">
        <v>207</v>
      </c>
      <c r="B53" s="111" t="s">
        <v>90</v>
      </c>
      <c r="C53" s="106">
        <f t="shared" si="0"/>
        <v>315</v>
      </c>
      <c r="D53" s="106">
        <f>'[1]H23中分類'!D53</f>
        <v>3</v>
      </c>
      <c r="E53" s="106">
        <f>'[1]H23中分類'!E53</f>
        <v>0</v>
      </c>
      <c r="F53" s="107">
        <f t="shared" si="1"/>
        <v>312</v>
      </c>
      <c r="G53" s="108">
        <f>'[1]H23中分類'!G53</f>
        <v>31</v>
      </c>
      <c r="H53" s="108">
        <f t="shared" si="2"/>
        <v>281</v>
      </c>
      <c r="I53" s="108">
        <f t="shared" si="3"/>
        <v>281</v>
      </c>
      <c r="J53" s="108">
        <f>'[1]H23中分類'!J53</f>
        <v>209</v>
      </c>
      <c r="K53" s="109">
        <f>'[1]H23中分類'!K53</f>
        <v>72</v>
      </c>
      <c r="L53" s="110">
        <f>'[1]H23中分類'!L53</f>
        <v>0</v>
      </c>
      <c r="M53" s="4"/>
    </row>
    <row r="54" spans="1:14" ht="12" customHeight="1">
      <c r="A54" s="104" t="s">
        <v>208</v>
      </c>
      <c r="B54" s="111" t="s">
        <v>209</v>
      </c>
      <c r="C54" s="106">
        <f t="shared" si="0"/>
        <v>9365</v>
      </c>
      <c r="D54" s="106">
        <f>'[1]H23中分類'!D54</f>
        <v>0</v>
      </c>
      <c r="E54" s="106">
        <f>'[1]H23中分類'!E54</f>
        <v>0</v>
      </c>
      <c r="F54" s="107">
        <f t="shared" si="1"/>
        <v>9365</v>
      </c>
      <c r="G54" s="108">
        <f>'[1]H23中分類'!G54</f>
        <v>117</v>
      </c>
      <c r="H54" s="108">
        <f t="shared" si="2"/>
        <v>9248</v>
      </c>
      <c r="I54" s="108">
        <f t="shared" si="3"/>
        <v>9143</v>
      </c>
      <c r="J54" s="108">
        <f>'[1]H23中分類'!J54</f>
        <v>8095</v>
      </c>
      <c r="K54" s="109">
        <f>'[1]H23中分類'!K54</f>
        <v>1048</v>
      </c>
      <c r="L54" s="110">
        <f>'[1]H23中分類'!L54</f>
        <v>105</v>
      </c>
      <c r="M54" s="4"/>
      <c r="N54" s="6"/>
    </row>
    <row r="55" spans="1:13" ht="12" customHeight="1">
      <c r="A55" s="104" t="s">
        <v>210</v>
      </c>
      <c r="B55" s="111" t="s">
        <v>211</v>
      </c>
      <c r="C55" s="106">
        <f t="shared" si="0"/>
        <v>8404</v>
      </c>
      <c r="D55" s="106">
        <f>'[1]H23中分類'!D55</f>
        <v>65</v>
      </c>
      <c r="E55" s="106">
        <f>'[1]H23中分類'!E55</f>
        <v>0</v>
      </c>
      <c r="F55" s="107">
        <f t="shared" si="1"/>
        <v>8339</v>
      </c>
      <c r="G55" s="108">
        <f>'[1]H23中分類'!G55</f>
        <v>152</v>
      </c>
      <c r="H55" s="108">
        <f t="shared" si="2"/>
        <v>8187</v>
      </c>
      <c r="I55" s="108">
        <f t="shared" si="3"/>
        <v>8087</v>
      </c>
      <c r="J55" s="108">
        <f>'[1]H23中分類'!J55</f>
        <v>6508</v>
      </c>
      <c r="K55" s="109">
        <f>'[1]H23中分類'!K55</f>
        <v>1579</v>
      </c>
      <c r="L55" s="110">
        <f>'[1]H23中分類'!L55</f>
        <v>100</v>
      </c>
      <c r="M55" s="4"/>
    </row>
    <row r="56" spans="1:13" ht="12" customHeight="1">
      <c r="A56" s="112" t="s">
        <v>212</v>
      </c>
      <c r="B56" s="113" t="s">
        <v>213</v>
      </c>
      <c r="C56" s="114">
        <f t="shared" si="0"/>
        <v>2849</v>
      </c>
      <c r="D56" s="114">
        <f>'[1]H23中分類'!D56</f>
        <v>107</v>
      </c>
      <c r="E56" s="114">
        <f>'[1]H23中分類'!E56</f>
        <v>0</v>
      </c>
      <c r="F56" s="115">
        <f t="shared" si="1"/>
        <v>2742</v>
      </c>
      <c r="G56" s="116">
        <f>'[1]H23中分類'!G56</f>
        <v>102</v>
      </c>
      <c r="H56" s="116">
        <f t="shared" si="2"/>
        <v>2640</v>
      </c>
      <c r="I56" s="116">
        <f t="shared" si="3"/>
        <v>2619</v>
      </c>
      <c r="J56" s="116">
        <f>'[1]H23中分類'!J56</f>
        <v>2079</v>
      </c>
      <c r="K56" s="117">
        <f>'[1]H23中分類'!K56</f>
        <v>540</v>
      </c>
      <c r="L56" s="118">
        <f>'[1]H23中分類'!L56</f>
        <v>21</v>
      </c>
      <c r="M56" s="4"/>
    </row>
    <row r="57" spans="1:13" ht="12" customHeight="1">
      <c r="A57" s="104" t="s">
        <v>214</v>
      </c>
      <c r="B57" s="111" t="s">
        <v>215</v>
      </c>
      <c r="C57" s="106">
        <f t="shared" si="0"/>
        <v>72</v>
      </c>
      <c r="D57" s="106">
        <f>'[1]H23中分類'!D57</f>
        <v>0</v>
      </c>
      <c r="E57" s="106">
        <f>'[1]H23中分類'!E57</f>
        <v>0</v>
      </c>
      <c r="F57" s="107">
        <f t="shared" si="1"/>
        <v>72</v>
      </c>
      <c r="G57" s="108">
        <f>'[1]H23中分類'!G57</f>
        <v>2</v>
      </c>
      <c r="H57" s="108">
        <f t="shared" si="2"/>
        <v>70</v>
      </c>
      <c r="I57" s="108">
        <f t="shared" si="3"/>
        <v>69</v>
      </c>
      <c r="J57" s="108">
        <f>'[1]H23中分類'!J57</f>
        <v>54</v>
      </c>
      <c r="K57" s="109">
        <f>'[1]H23中分類'!K57</f>
        <v>15</v>
      </c>
      <c r="L57" s="110">
        <f>'[1]H23中分類'!L57</f>
        <v>1</v>
      </c>
      <c r="M57" s="4"/>
    </row>
    <row r="58" spans="1:13" ht="12" customHeight="1">
      <c r="A58" s="104" t="s">
        <v>216</v>
      </c>
      <c r="B58" s="111" t="s">
        <v>217</v>
      </c>
      <c r="C58" s="106">
        <f t="shared" si="0"/>
        <v>41</v>
      </c>
      <c r="D58" s="106">
        <f>'[1]H23中分類'!D58</f>
        <v>0</v>
      </c>
      <c r="E58" s="106">
        <f>'[1]H23中分類'!E58</f>
        <v>0</v>
      </c>
      <c r="F58" s="107">
        <f t="shared" si="1"/>
        <v>41</v>
      </c>
      <c r="G58" s="108">
        <f>'[1]H23中分類'!G58</f>
        <v>1</v>
      </c>
      <c r="H58" s="108">
        <f t="shared" si="2"/>
        <v>40</v>
      </c>
      <c r="I58" s="108">
        <f t="shared" si="3"/>
        <v>40</v>
      </c>
      <c r="J58" s="108">
        <f>'[1]H23中分類'!J58</f>
        <v>33</v>
      </c>
      <c r="K58" s="109">
        <f>'[1]H23中分類'!K58</f>
        <v>7</v>
      </c>
      <c r="L58" s="110">
        <f>'[1]H23中分類'!L58</f>
        <v>0</v>
      </c>
      <c r="M58" s="4"/>
    </row>
    <row r="59" spans="1:14" ht="12" customHeight="1">
      <c r="A59" s="104" t="s">
        <v>218</v>
      </c>
      <c r="B59" s="111" t="s">
        <v>219</v>
      </c>
      <c r="C59" s="106">
        <f t="shared" si="0"/>
        <v>506</v>
      </c>
      <c r="D59" s="106">
        <f>'[1]H23中分類'!D59</f>
        <v>37</v>
      </c>
      <c r="E59" s="106">
        <f>'[1]H23中分類'!E59</f>
        <v>19</v>
      </c>
      <c r="F59" s="107">
        <f t="shared" si="1"/>
        <v>450</v>
      </c>
      <c r="G59" s="108">
        <f>'[1]H23中分類'!G59</f>
        <v>14</v>
      </c>
      <c r="H59" s="108">
        <f t="shared" si="2"/>
        <v>436</v>
      </c>
      <c r="I59" s="108">
        <f t="shared" si="3"/>
        <v>431</v>
      </c>
      <c r="J59" s="108">
        <f>'[1]H23中分類'!J59</f>
        <v>350</v>
      </c>
      <c r="K59" s="109">
        <f>'[1]H23中分類'!K59</f>
        <v>81</v>
      </c>
      <c r="L59" s="110">
        <f>'[1]H23中分類'!L59</f>
        <v>5</v>
      </c>
      <c r="M59" s="4"/>
      <c r="N59" s="6"/>
    </row>
    <row r="60" spans="1:14" ht="12" customHeight="1">
      <c r="A60" s="104" t="s">
        <v>220</v>
      </c>
      <c r="B60" s="111" t="s">
        <v>221</v>
      </c>
      <c r="C60" s="106">
        <f t="shared" si="0"/>
        <v>283</v>
      </c>
      <c r="D60" s="106">
        <f>'[1]H23中分類'!D60</f>
        <v>0</v>
      </c>
      <c r="E60" s="106">
        <f>'[1]H23中分類'!E60</f>
        <v>0</v>
      </c>
      <c r="F60" s="107">
        <f t="shared" si="1"/>
        <v>283</v>
      </c>
      <c r="G60" s="108">
        <f>'[1]H23中分類'!G60</f>
        <v>10</v>
      </c>
      <c r="H60" s="108">
        <f t="shared" si="2"/>
        <v>273</v>
      </c>
      <c r="I60" s="108">
        <f t="shared" si="3"/>
        <v>272</v>
      </c>
      <c r="J60" s="108">
        <f>'[1]H23中分類'!J60</f>
        <v>142</v>
      </c>
      <c r="K60" s="109">
        <f>'[1]H23中分類'!K60</f>
        <v>130</v>
      </c>
      <c r="L60" s="110">
        <f>'[1]H23中分類'!L60</f>
        <v>1</v>
      </c>
      <c r="M60" s="4"/>
      <c r="N60" s="6"/>
    </row>
    <row r="61" spans="1:13" ht="12" customHeight="1">
      <c r="A61" s="112" t="s">
        <v>222</v>
      </c>
      <c r="B61" s="113" t="s">
        <v>223</v>
      </c>
      <c r="C61" s="114">
        <f t="shared" si="0"/>
        <v>171</v>
      </c>
      <c r="D61" s="114">
        <f>'[1]H23中分類'!D61</f>
        <v>0</v>
      </c>
      <c r="E61" s="114">
        <f>'[1]H23中分類'!E61</f>
        <v>0</v>
      </c>
      <c r="F61" s="115">
        <f t="shared" si="1"/>
        <v>171</v>
      </c>
      <c r="G61" s="116">
        <f>'[1]H23中分類'!G61</f>
        <v>5</v>
      </c>
      <c r="H61" s="116">
        <f t="shared" si="2"/>
        <v>166</v>
      </c>
      <c r="I61" s="116">
        <f t="shared" si="3"/>
        <v>165</v>
      </c>
      <c r="J61" s="116">
        <f>'[1]H23中分類'!J61</f>
        <v>86</v>
      </c>
      <c r="K61" s="117">
        <f>'[1]H23中分類'!K61</f>
        <v>79</v>
      </c>
      <c r="L61" s="118">
        <f>'[1]H23中分類'!L61</f>
        <v>1</v>
      </c>
      <c r="M61" s="4"/>
    </row>
    <row r="62" spans="1:13" ht="12" customHeight="1">
      <c r="A62" s="104" t="s">
        <v>224</v>
      </c>
      <c r="B62" s="111" t="s">
        <v>225</v>
      </c>
      <c r="C62" s="106">
        <f t="shared" si="0"/>
        <v>0</v>
      </c>
      <c r="D62" s="106">
        <f>'[1]H23中分類'!D62</f>
        <v>0</v>
      </c>
      <c r="E62" s="106">
        <f>'[1]H23中分類'!E62</f>
        <v>0</v>
      </c>
      <c r="F62" s="107">
        <f t="shared" si="1"/>
        <v>0</v>
      </c>
      <c r="G62" s="108">
        <f>'[1]H23中分類'!G62</f>
        <v>0</v>
      </c>
      <c r="H62" s="108">
        <f t="shared" si="2"/>
        <v>0</v>
      </c>
      <c r="I62" s="108">
        <f t="shared" si="3"/>
        <v>0</v>
      </c>
      <c r="J62" s="108">
        <f>'[1]H23中分類'!J62</f>
        <v>0</v>
      </c>
      <c r="K62" s="109">
        <f>'[1]H23中分類'!K62</f>
        <v>0</v>
      </c>
      <c r="L62" s="110">
        <f>'[1]H23中分類'!L62</f>
        <v>0</v>
      </c>
      <c r="M62" s="4"/>
    </row>
    <row r="63" spans="1:13" ht="12" customHeight="1">
      <c r="A63" s="104" t="s">
        <v>226</v>
      </c>
      <c r="B63" s="111" t="s">
        <v>227</v>
      </c>
      <c r="C63" s="106">
        <f t="shared" si="0"/>
        <v>32</v>
      </c>
      <c r="D63" s="106">
        <f>'[1]H23中分類'!D63</f>
        <v>0</v>
      </c>
      <c r="E63" s="106">
        <f>'[1]H23中分類'!E63</f>
        <v>0</v>
      </c>
      <c r="F63" s="107">
        <f t="shared" si="1"/>
        <v>32</v>
      </c>
      <c r="G63" s="108">
        <f>'[1]H23中分類'!G63</f>
        <v>2</v>
      </c>
      <c r="H63" s="108">
        <f t="shared" si="2"/>
        <v>30</v>
      </c>
      <c r="I63" s="108">
        <f t="shared" si="3"/>
        <v>28</v>
      </c>
      <c r="J63" s="108">
        <f>'[1]H23中分類'!J63</f>
        <v>24</v>
      </c>
      <c r="K63" s="109">
        <f>'[1]H23中分類'!K63</f>
        <v>4</v>
      </c>
      <c r="L63" s="119">
        <f>'[1]H23中分類'!L63</f>
        <v>2</v>
      </c>
      <c r="M63" s="4"/>
    </row>
    <row r="64" spans="1:13" ht="12" customHeight="1">
      <c r="A64" s="104" t="s">
        <v>228</v>
      </c>
      <c r="B64" s="111" t="s">
        <v>229</v>
      </c>
      <c r="C64" s="106">
        <f t="shared" si="0"/>
        <v>382</v>
      </c>
      <c r="D64" s="106">
        <f>'[1]H23中分類'!D64</f>
        <v>0</v>
      </c>
      <c r="E64" s="106">
        <f>'[1]H23中分類'!E64</f>
        <v>0</v>
      </c>
      <c r="F64" s="107">
        <f t="shared" si="1"/>
        <v>382</v>
      </c>
      <c r="G64" s="108">
        <f>'[1]H23中分類'!G64</f>
        <v>34</v>
      </c>
      <c r="H64" s="108">
        <f t="shared" si="2"/>
        <v>348</v>
      </c>
      <c r="I64" s="108">
        <f t="shared" si="3"/>
        <v>330</v>
      </c>
      <c r="J64" s="108">
        <f>'[1]H23中分類'!J64</f>
        <v>282</v>
      </c>
      <c r="K64" s="109">
        <f>'[1]H23中分類'!K64</f>
        <v>48</v>
      </c>
      <c r="L64" s="119">
        <f>'[1]H23中分類'!L64</f>
        <v>18</v>
      </c>
      <c r="M64" s="4"/>
    </row>
    <row r="65" spans="1:13" ht="12" customHeight="1">
      <c r="A65" s="104" t="s">
        <v>230</v>
      </c>
      <c r="B65" s="111" t="s">
        <v>231</v>
      </c>
      <c r="C65" s="106">
        <f t="shared" si="0"/>
        <v>550</v>
      </c>
      <c r="D65" s="106">
        <f>'[1]H23中分類'!D65</f>
        <v>66</v>
      </c>
      <c r="E65" s="106">
        <f>'[1]H23中分類'!E65</f>
        <v>17</v>
      </c>
      <c r="F65" s="107">
        <f t="shared" si="1"/>
        <v>467</v>
      </c>
      <c r="G65" s="108">
        <f>'[1]H23中分類'!G65</f>
        <v>74</v>
      </c>
      <c r="H65" s="108">
        <f t="shared" si="2"/>
        <v>393</v>
      </c>
      <c r="I65" s="108">
        <f t="shared" si="3"/>
        <v>379</v>
      </c>
      <c r="J65" s="108">
        <f>'[1]H23中分類'!J65</f>
        <v>331</v>
      </c>
      <c r="K65" s="109">
        <f>'[1]H23中分類'!K65</f>
        <v>48</v>
      </c>
      <c r="L65" s="110">
        <f>'[1]H23中分類'!L65</f>
        <v>14</v>
      </c>
      <c r="M65" s="4"/>
    </row>
    <row r="66" spans="1:13" ht="12" customHeight="1">
      <c r="A66" s="112" t="s">
        <v>232</v>
      </c>
      <c r="B66" s="113" t="s">
        <v>233</v>
      </c>
      <c r="C66" s="114">
        <f t="shared" si="0"/>
        <v>10</v>
      </c>
      <c r="D66" s="114">
        <f>'[1]H23中分類'!D66</f>
        <v>0</v>
      </c>
      <c r="E66" s="114">
        <f>'[1]H23中分類'!E66</f>
        <v>0</v>
      </c>
      <c r="F66" s="115">
        <f t="shared" si="1"/>
        <v>10</v>
      </c>
      <c r="G66" s="116">
        <f>'[1]H23中分類'!G66</f>
        <v>2</v>
      </c>
      <c r="H66" s="116">
        <f t="shared" si="2"/>
        <v>8</v>
      </c>
      <c r="I66" s="116">
        <f t="shared" si="3"/>
        <v>8</v>
      </c>
      <c r="J66" s="116">
        <f>'[1]H23中分類'!J66</f>
        <v>7</v>
      </c>
      <c r="K66" s="117">
        <f>'[1]H23中分類'!K66</f>
        <v>1</v>
      </c>
      <c r="L66" s="118">
        <f>'[1]H23中分類'!L66</f>
        <v>0</v>
      </c>
      <c r="M66" s="4"/>
    </row>
    <row r="67" spans="1:14" ht="12" customHeight="1">
      <c r="A67" s="104" t="s">
        <v>234</v>
      </c>
      <c r="B67" s="111" t="s">
        <v>98</v>
      </c>
      <c r="C67" s="106">
        <f t="shared" si="0"/>
        <v>2063</v>
      </c>
      <c r="D67" s="106">
        <f>'[1]H23中分類'!D67</f>
        <v>413</v>
      </c>
      <c r="E67" s="106">
        <f>'[1]H23中分類'!E67</f>
        <v>145</v>
      </c>
      <c r="F67" s="107">
        <f t="shared" si="1"/>
        <v>1505</v>
      </c>
      <c r="G67" s="108">
        <f>'[1]H23中分類'!G67</f>
        <v>109</v>
      </c>
      <c r="H67" s="108">
        <f t="shared" si="2"/>
        <v>1396</v>
      </c>
      <c r="I67" s="108">
        <f t="shared" si="3"/>
        <v>1334</v>
      </c>
      <c r="J67" s="108">
        <f>'[1]H23中分類'!J67</f>
        <v>1152</v>
      </c>
      <c r="K67" s="109">
        <f>'[1]H23中分類'!K67</f>
        <v>182</v>
      </c>
      <c r="L67" s="110">
        <f>'[1]H23中分類'!L67</f>
        <v>62</v>
      </c>
      <c r="M67" s="4"/>
      <c r="N67" s="6"/>
    </row>
    <row r="68" spans="1:13" ht="12" customHeight="1">
      <c r="A68" s="104" t="s">
        <v>235</v>
      </c>
      <c r="B68" s="111" t="s">
        <v>236</v>
      </c>
      <c r="C68" s="106">
        <f t="shared" si="0"/>
        <v>289</v>
      </c>
      <c r="D68" s="106">
        <f>'[1]H23中分類'!D68</f>
        <v>63</v>
      </c>
      <c r="E68" s="106">
        <f>'[1]H23中分類'!E68</f>
        <v>24</v>
      </c>
      <c r="F68" s="107">
        <f t="shared" si="1"/>
        <v>202</v>
      </c>
      <c r="G68" s="108">
        <f>'[1]H23中分類'!G68</f>
        <v>31</v>
      </c>
      <c r="H68" s="108">
        <f t="shared" si="2"/>
        <v>171</v>
      </c>
      <c r="I68" s="108">
        <f t="shared" si="3"/>
        <v>162</v>
      </c>
      <c r="J68" s="108">
        <f>'[1]H23中分類'!J68</f>
        <v>123</v>
      </c>
      <c r="K68" s="109">
        <f>'[1]H23中分類'!K68</f>
        <v>39</v>
      </c>
      <c r="L68" s="119">
        <f>'[1]H23中分類'!L68</f>
        <v>9</v>
      </c>
      <c r="M68" s="4"/>
    </row>
    <row r="69" spans="1:13" ht="12" customHeight="1">
      <c r="A69" s="104" t="s">
        <v>237</v>
      </c>
      <c r="B69" s="111" t="s">
        <v>238</v>
      </c>
      <c r="C69" s="106">
        <f t="shared" si="0"/>
        <v>26466</v>
      </c>
      <c r="D69" s="106">
        <f>'[1]H23中分類'!D69</f>
        <v>2661</v>
      </c>
      <c r="E69" s="106">
        <f>'[1]H23中分類'!E69</f>
        <v>703</v>
      </c>
      <c r="F69" s="107">
        <f t="shared" si="1"/>
        <v>23102</v>
      </c>
      <c r="G69" s="108">
        <f>'[1]H23中分類'!G69</f>
        <v>3935</v>
      </c>
      <c r="H69" s="108">
        <f t="shared" si="2"/>
        <v>19167</v>
      </c>
      <c r="I69" s="108">
        <f t="shared" si="3"/>
        <v>18003</v>
      </c>
      <c r="J69" s="108">
        <f>'[1]H23中分類'!J69</f>
        <v>15133</v>
      </c>
      <c r="K69" s="109">
        <f>'[1]H23中分類'!K69</f>
        <v>2870</v>
      </c>
      <c r="L69" s="110">
        <f>'[1]H23中分類'!L69</f>
        <v>1164</v>
      </c>
      <c r="M69" s="4"/>
    </row>
    <row r="70" spans="1:13" ht="12" customHeight="1">
      <c r="A70" s="104" t="s">
        <v>239</v>
      </c>
      <c r="B70" s="111" t="s">
        <v>240</v>
      </c>
      <c r="C70" s="106">
        <f t="shared" si="0"/>
        <v>7505</v>
      </c>
      <c r="D70" s="106">
        <f>'[1]H23中分類'!D70</f>
        <v>803</v>
      </c>
      <c r="E70" s="106">
        <f>'[1]H23中分類'!E70</f>
        <v>204</v>
      </c>
      <c r="F70" s="107">
        <f t="shared" si="1"/>
        <v>6498</v>
      </c>
      <c r="G70" s="108">
        <f>'[1]H23中分類'!G70</f>
        <v>1123</v>
      </c>
      <c r="H70" s="108">
        <f t="shared" si="2"/>
        <v>5375</v>
      </c>
      <c r="I70" s="108">
        <f t="shared" si="3"/>
        <v>5046</v>
      </c>
      <c r="J70" s="108">
        <f>'[1]H23中分類'!J70</f>
        <v>3982</v>
      </c>
      <c r="K70" s="109">
        <f>'[1]H23中分類'!K70</f>
        <v>1064</v>
      </c>
      <c r="L70" s="110">
        <f>'[1]H23中分類'!L70</f>
        <v>329</v>
      </c>
      <c r="M70" s="4"/>
    </row>
    <row r="71" spans="1:13" ht="12" customHeight="1">
      <c r="A71" s="112" t="s">
        <v>241</v>
      </c>
      <c r="B71" s="113" t="s">
        <v>242</v>
      </c>
      <c r="C71" s="114">
        <f t="shared" si="0"/>
        <v>24209</v>
      </c>
      <c r="D71" s="114">
        <f>'[1]H23中分類'!D71</f>
        <v>2684</v>
      </c>
      <c r="E71" s="114">
        <f>'[1]H23中分類'!E71</f>
        <v>635</v>
      </c>
      <c r="F71" s="115">
        <f t="shared" si="1"/>
        <v>20890</v>
      </c>
      <c r="G71" s="116">
        <f>'[1]H23中分類'!G71</f>
        <v>3605</v>
      </c>
      <c r="H71" s="116">
        <f t="shared" si="2"/>
        <v>17285</v>
      </c>
      <c r="I71" s="116">
        <f t="shared" si="3"/>
        <v>16225</v>
      </c>
      <c r="J71" s="116">
        <f>'[1]H23中分類'!J71</f>
        <v>13227</v>
      </c>
      <c r="K71" s="117">
        <f>'[1]H23中分類'!K71</f>
        <v>2998</v>
      </c>
      <c r="L71" s="118">
        <f>'[1]H23中分類'!L71</f>
        <v>1060</v>
      </c>
      <c r="M71" s="4"/>
    </row>
    <row r="72" spans="1:13" ht="12" customHeight="1">
      <c r="A72" s="104" t="s">
        <v>243</v>
      </c>
      <c r="B72" s="111" t="s">
        <v>244</v>
      </c>
      <c r="C72" s="106">
        <f aca="true" t="shared" si="4" ref="C72:C114">SUM(D72:F72)</f>
        <v>5946</v>
      </c>
      <c r="D72" s="106">
        <f>'[1]H23中分類'!D72</f>
        <v>587</v>
      </c>
      <c r="E72" s="106">
        <f>'[1]H23中分類'!E72</f>
        <v>154</v>
      </c>
      <c r="F72" s="107">
        <f aca="true" t="shared" si="5" ref="F72:F114">SUM(G72:H72)</f>
        <v>5205</v>
      </c>
      <c r="G72" s="108">
        <f>'[1]H23中分類'!G72</f>
        <v>877</v>
      </c>
      <c r="H72" s="108">
        <f aca="true" t="shared" si="6" ref="H72:H114">I72+L72</f>
        <v>4328</v>
      </c>
      <c r="I72" s="108">
        <f aca="true" t="shared" si="7" ref="I72:I114">SUM(J72:K72)</f>
        <v>4069</v>
      </c>
      <c r="J72" s="108">
        <f>'[1]H23中分類'!J72</f>
        <v>3435</v>
      </c>
      <c r="K72" s="109">
        <f>'[1]H23中分類'!K72</f>
        <v>634</v>
      </c>
      <c r="L72" s="110">
        <f>'[1]H23中分類'!L72</f>
        <v>259</v>
      </c>
      <c r="M72" s="4"/>
    </row>
    <row r="73" spans="1:13" ht="12" customHeight="1">
      <c r="A73" s="104" t="s">
        <v>245</v>
      </c>
      <c r="B73" s="111" t="s">
        <v>246</v>
      </c>
      <c r="C73" s="106">
        <f t="shared" si="4"/>
        <v>2298</v>
      </c>
      <c r="D73" s="106">
        <f>'[1]H23中分類'!D73</f>
        <v>0</v>
      </c>
      <c r="E73" s="106">
        <f>'[1]H23中分類'!E73</f>
        <v>0</v>
      </c>
      <c r="F73" s="107">
        <f t="shared" si="5"/>
        <v>2298</v>
      </c>
      <c r="G73" s="108">
        <f>'[1]H23中分類'!G73</f>
        <v>20</v>
      </c>
      <c r="H73" s="108">
        <f t="shared" si="6"/>
        <v>2278</v>
      </c>
      <c r="I73" s="108">
        <f t="shared" si="7"/>
        <v>2269</v>
      </c>
      <c r="J73" s="108">
        <f>'[1]H23中分類'!J73</f>
        <v>2165</v>
      </c>
      <c r="K73" s="109">
        <f>'[1]H23中分類'!K73</f>
        <v>104</v>
      </c>
      <c r="L73" s="110">
        <f>'[1]H23中分類'!L73</f>
        <v>9</v>
      </c>
      <c r="M73" s="4"/>
    </row>
    <row r="74" spans="1:13" ht="12" customHeight="1">
      <c r="A74" s="104" t="s">
        <v>247</v>
      </c>
      <c r="B74" s="111" t="s">
        <v>248</v>
      </c>
      <c r="C74" s="106">
        <f t="shared" si="4"/>
        <v>465</v>
      </c>
      <c r="D74" s="106">
        <f>'[1]H23中分類'!D74</f>
        <v>0</v>
      </c>
      <c r="E74" s="106">
        <f>'[1]H23中分類'!E74</f>
        <v>0</v>
      </c>
      <c r="F74" s="107">
        <f t="shared" si="5"/>
        <v>465</v>
      </c>
      <c r="G74" s="108">
        <f>'[1]H23中分類'!G74</f>
        <v>14</v>
      </c>
      <c r="H74" s="108">
        <f t="shared" si="6"/>
        <v>451</v>
      </c>
      <c r="I74" s="108">
        <f t="shared" si="7"/>
        <v>448</v>
      </c>
      <c r="J74" s="108">
        <f>'[1]H23中分類'!J74</f>
        <v>406</v>
      </c>
      <c r="K74" s="109">
        <f>'[1]H23中分類'!K74</f>
        <v>42</v>
      </c>
      <c r="L74" s="110">
        <f>'[1]H23中分類'!L74</f>
        <v>3</v>
      </c>
      <c r="M74" s="4"/>
    </row>
    <row r="75" spans="1:13" ht="12" customHeight="1">
      <c r="A75" s="104" t="s">
        <v>249</v>
      </c>
      <c r="B75" s="111" t="s">
        <v>102</v>
      </c>
      <c r="C75" s="106">
        <f t="shared" si="4"/>
        <v>1148</v>
      </c>
      <c r="D75" s="106">
        <f>'[1]H23中分類'!D75</f>
        <v>0</v>
      </c>
      <c r="E75" s="106">
        <f>'[1]H23中分類'!E75</f>
        <v>0</v>
      </c>
      <c r="F75" s="107">
        <f t="shared" si="5"/>
        <v>1148</v>
      </c>
      <c r="G75" s="108">
        <f>'[1]H23中分類'!G75</f>
        <v>0</v>
      </c>
      <c r="H75" s="108">
        <f t="shared" si="6"/>
        <v>1148</v>
      </c>
      <c r="I75" s="108">
        <f t="shared" si="7"/>
        <v>1127</v>
      </c>
      <c r="J75" s="108">
        <f>'[1]H23中分類'!J75</f>
        <v>1006</v>
      </c>
      <c r="K75" s="109">
        <f>'[1]H23中分類'!K75</f>
        <v>121</v>
      </c>
      <c r="L75" s="110">
        <f>'[1]H23中分類'!L75</f>
        <v>21</v>
      </c>
      <c r="M75" s="4"/>
    </row>
    <row r="76" spans="1:13" ht="12" customHeight="1">
      <c r="A76" s="112" t="s">
        <v>250</v>
      </c>
      <c r="B76" s="113" t="s">
        <v>104</v>
      </c>
      <c r="C76" s="114">
        <f t="shared" si="4"/>
        <v>4542</v>
      </c>
      <c r="D76" s="114">
        <f>'[1]H23中分類'!D76</f>
        <v>111</v>
      </c>
      <c r="E76" s="114">
        <f>'[1]H23中分類'!E76</f>
        <v>56</v>
      </c>
      <c r="F76" s="115">
        <f t="shared" si="5"/>
        <v>4375</v>
      </c>
      <c r="G76" s="116">
        <f>'[1]H23中分類'!G76</f>
        <v>652</v>
      </c>
      <c r="H76" s="116">
        <f t="shared" si="6"/>
        <v>3723</v>
      </c>
      <c r="I76" s="116">
        <f t="shared" si="7"/>
        <v>3597</v>
      </c>
      <c r="J76" s="116">
        <f>'[1]H23中分類'!J76</f>
        <v>3131</v>
      </c>
      <c r="K76" s="117">
        <f>'[1]H23中分類'!K76</f>
        <v>466</v>
      </c>
      <c r="L76" s="118">
        <f>'[1]H23中分類'!L76</f>
        <v>126</v>
      </c>
      <c r="M76" s="4"/>
    </row>
    <row r="77" spans="1:13" ht="12" customHeight="1">
      <c r="A77" s="104" t="s">
        <v>251</v>
      </c>
      <c r="B77" s="111" t="s">
        <v>10</v>
      </c>
      <c r="C77" s="106">
        <f t="shared" si="4"/>
        <v>150674</v>
      </c>
      <c r="D77" s="106">
        <f>'[1]H23中分類'!D77</f>
        <v>14079</v>
      </c>
      <c r="E77" s="106">
        <f>'[1]H23中分類'!E77</f>
        <v>8059</v>
      </c>
      <c r="F77" s="107">
        <f t="shared" si="5"/>
        <v>128536</v>
      </c>
      <c r="G77" s="108">
        <f>'[1]H23中分類'!G77</f>
        <v>11239</v>
      </c>
      <c r="H77" s="108">
        <f t="shared" si="6"/>
        <v>117297</v>
      </c>
      <c r="I77" s="108">
        <f t="shared" si="7"/>
        <v>105896</v>
      </c>
      <c r="J77" s="108">
        <f>'[1]H23中分類'!J77</f>
        <v>57345</v>
      </c>
      <c r="K77" s="109">
        <f>'[1]H23中分類'!K77</f>
        <v>48551</v>
      </c>
      <c r="L77" s="110">
        <f>'[1]H23中分類'!L77</f>
        <v>11401</v>
      </c>
      <c r="M77" s="4"/>
    </row>
    <row r="78" spans="1:13" ht="12" customHeight="1">
      <c r="A78" s="104" t="s">
        <v>252</v>
      </c>
      <c r="B78" s="111" t="s">
        <v>9</v>
      </c>
      <c r="C78" s="106">
        <f t="shared" si="4"/>
        <v>15675</v>
      </c>
      <c r="D78" s="106">
        <f>'[1]H23中分類'!D78</f>
        <v>439</v>
      </c>
      <c r="E78" s="106">
        <f>'[1]H23中分類'!E78</f>
        <v>35</v>
      </c>
      <c r="F78" s="107">
        <f t="shared" si="5"/>
        <v>15201</v>
      </c>
      <c r="G78" s="108">
        <f>'[1]H23中分類'!G78</f>
        <v>363</v>
      </c>
      <c r="H78" s="108">
        <f t="shared" si="6"/>
        <v>14838</v>
      </c>
      <c r="I78" s="108">
        <f t="shared" si="7"/>
        <v>14772</v>
      </c>
      <c r="J78" s="108">
        <f>'[1]H23中分類'!J78</f>
        <v>12326</v>
      </c>
      <c r="K78" s="109">
        <f>'[1]H23中分類'!K78</f>
        <v>2446</v>
      </c>
      <c r="L78" s="110">
        <f>'[1]H23中分類'!L78</f>
        <v>66</v>
      </c>
      <c r="M78" s="4"/>
    </row>
    <row r="79" spans="1:13" ht="12" customHeight="1">
      <c r="A79" s="104" t="s">
        <v>253</v>
      </c>
      <c r="B79" s="111" t="s">
        <v>254</v>
      </c>
      <c r="C79" s="106">
        <f t="shared" si="4"/>
        <v>4418</v>
      </c>
      <c r="D79" s="106">
        <f>'[1]H23中分類'!D79</f>
        <v>678</v>
      </c>
      <c r="E79" s="106">
        <f>'[1]H23中分類'!E79</f>
        <v>166</v>
      </c>
      <c r="F79" s="107">
        <f t="shared" si="5"/>
        <v>3574</v>
      </c>
      <c r="G79" s="108">
        <f>'[1]H23中分類'!G79</f>
        <v>956</v>
      </c>
      <c r="H79" s="108">
        <f t="shared" si="6"/>
        <v>2618</v>
      </c>
      <c r="I79" s="108">
        <f t="shared" si="7"/>
        <v>2446</v>
      </c>
      <c r="J79" s="108">
        <f>'[1]H23中分類'!J79</f>
        <v>1762</v>
      </c>
      <c r="K79" s="109">
        <f>'[1]H23中分類'!K79</f>
        <v>684</v>
      </c>
      <c r="L79" s="110">
        <f>'[1]H23中分類'!L79</f>
        <v>172</v>
      </c>
      <c r="M79" s="4"/>
    </row>
    <row r="80" spans="1:13" ht="12" customHeight="1">
      <c r="A80" s="104" t="s">
        <v>255</v>
      </c>
      <c r="B80" s="111" t="s">
        <v>256</v>
      </c>
      <c r="C80" s="106">
        <f t="shared" si="4"/>
        <v>2482</v>
      </c>
      <c r="D80" s="106">
        <f>'[1]H23中分類'!D80</f>
        <v>959</v>
      </c>
      <c r="E80" s="106">
        <f>'[1]H23中分類'!E80</f>
        <v>153</v>
      </c>
      <c r="F80" s="107">
        <f t="shared" si="5"/>
        <v>1370</v>
      </c>
      <c r="G80" s="108">
        <f>'[1]H23中分類'!G80</f>
        <v>561</v>
      </c>
      <c r="H80" s="108">
        <f t="shared" si="6"/>
        <v>809</v>
      </c>
      <c r="I80" s="108">
        <f t="shared" si="7"/>
        <v>746</v>
      </c>
      <c r="J80" s="108">
        <f>'[1]H23中分類'!J80</f>
        <v>560</v>
      </c>
      <c r="K80" s="109">
        <f>'[1]H23中分類'!K80</f>
        <v>186</v>
      </c>
      <c r="L80" s="110">
        <f>'[1]H23中分類'!L80</f>
        <v>63</v>
      </c>
      <c r="M80" s="4"/>
    </row>
    <row r="81" spans="1:13" ht="12" customHeight="1">
      <c r="A81" s="112" t="s">
        <v>257</v>
      </c>
      <c r="B81" s="113" t="s">
        <v>258</v>
      </c>
      <c r="C81" s="114">
        <f t="shared" si="4"/>
        <v>0</v>
      </c>
      <c r="D81" s="114">
        <f>'[1]H23中分類'!D81</f>
        <v>0</v>
      </c>
      <c r="E81" s="114">
        <f>'[1]H23中分類'!E81</f>
        <v>0</v>
      </c>
      <c r="F81" s="115">
        <f t="shared" si="5"/>
        <v>0</v>
      </c>
      <c r="G81" s="116">
        <f>'[1]H23中分類'!G81</f>
        <v>0</v>
      </c>
      <c r="H81" s="116">
        <f t="shared" si="6"/>
        <v>0</v>
      </c>
      <c r="I81" s="116">
        <f t="shared" si="7"/>
        <v>0</v>
      </c>
      <c r="J81" s="116">
        <f>'[1]H23中分類'!J81</f>
        <v>0</v>
      </c>
      <c r="K81" s="117">
        <f>'[1]H23中分類'!K81</f>
        <v>0</v>
      </c>
      <c r="L81" s="118">
        <f>'[1]H23中分類'!L81</f>
        <v>0</v>
      </c>
      <c r="M81" s="4"/>
    </row>
    <row r="82" spans="1:13" ht="12" customHeight="1">
      <c r="A82" s="104" t="s">
        <v>259</v>
      </c>
      <c r="B82" s="111" t="s">
        <v>260</v>
      </c>
      <c r="C82" s="106">
        <f t="shared" si="4"/>
        <v>926</v>
      </c>
      <c r="D82" s="106">
        <f>'[1]H23中分類'!D82</f>
        <v>0</v>
      </c>
      <c r="E82" s="106">
        <f>'[1]H23中分類'!E82</f>
        <v>0</v>
      </c>
      <c r="F82" s="107">
        <f t="shared" si="5"/>
        <v>926</v>
      </c>
      <c r="G82" s="108">
        <f>'[1]H23中分類'!G82</f>
        <v>1</v>
      </c>
      <c r="H82" s="108">
        <f t="shared" si="6"/>
        <v>925</v>
      </c>
      <c r="I82" s="108">
        <f t="shared" si="7"/>
        <v>924</v>
      </c>
      <c r="J82" s="108">
        <f>'[1]H23中分類'!J82</f>
        <v>716</v>
      </c>
      <c r="K82" s="109">
        <f>'[1]H23中分類'!K82</f>
        <v>208</v>
      </c>
      <c r="L82" s="110">
        <f>'[1]H23中分類'!L82</f>
        <v>1</v>
      </c>
      <c r="M82" s="4"/>
    </row>
    <row r="83" spans="1:13" ht="12" customHeight="1">
      <c r="A83" s="104" t="s">
        <v>261</v>
      </c>
      <c r="B83" s="111" t="s">
        <v>262</v>
      </c>
      <c r="C83" s="128">
        <f t="shared" si="4"/>
        <v>22513</v>
      </c>
      <c r="D83" s="128">
        <f>'[1]H23中分類'!D83</f>
        <v>387</v>
      </c>
      <c r="E83" s="128">
        <f>'[1]H23中分類'!E83</f>
        <v>81</v>
      </c>
      <c r="F83" s="129">
        <f t="shared" si="5"/>
        <v>22045</v>
      </c>
      <c r="G83" s="130">
        <f>'[1]H23中分類'!G83</f>
        <v>1090</v>
      </c>
      <c r="H83" s="130">
        <f t="shared" si="6"/>
        <v>20955</v>
      </c>
      <c r="I83" s="130">
        <f t="shared" si="7"/>
        <v>19944</v>
      </c>
      <c r="J83" s="130">
        <f>'[1]H23中分類'!J83</f>
        <v>16530</v>
      </c>
      <c r="K83" s="109">
        <f>'[1]H23中分類'!K83</f>
        <v>3414</v>
      </c>
      <c r="L83" s="119">
        <f>'[1]H23中分類'!L83</f>
        <v>1011</v>
      </c>
      <c r="M83" s="4"/>
    </row>
    <row r="84" spans="1:14" ht="12" customHeight="1">
      <c r="A84" s="104" t="s">
        <v>263</v>
      </c>
      <c r="B84" s="111" t="s">
        <v>264</v>
      </c>
      <c r="C84" s="106">
        <f t="shared" si="4"/>
        <v>0</v>
      </c>
      <c r="D84" s="106">
        <f>'[1]H23中分類'!D84</f>
        <v>0</v>
      </c>
      <c r="E84" s="106">
        <f>'[1]H23中分類'!E84</f>
        <v>0</v>
      </c>
      <c r="F84" s="107">
        <f t="shared" si="5"/>
        <v>0</v>
      </c>
      <c r="G84" s="108">
        <f>'[1]H23中分類'!G84</f>
        <v>0</v>
      </c>
      <c r="H84" s="108">
        <f t="shared" si="6"/>
        <v>0</v>
      </c>
      <c r="I84" s="108">
        <f t="shared" si="7"/>
        <v>0</v>
      </c>
      <c r="J84" s="108">
        <f>'[1]H23中分類'!J84</f>
        <v>0</v>
      </c>
      <c r="K84" s="109">
        <f>'[1]H23中分類'!K84</f>
        <v>0</v>
      </c>
      <c r="L84" s="110">
        <f>'[1]H23中分類'!L84</f>
        <v>0</v>
      </c>
      <c r="M84" s="4"/>
      <c r="N84" s="6"/>
    </row>
    <row r="85" spans="1:13" ht="12" customHeight="1">
      <c r="A85" s="104" t="s">
        <v>265</v>
      </c>
      <c r="B85" s="111" t="s">
        <v>266</v>
      </c>
      <c r="C85" s="106">
        <f t="shared" si="4"/>
        <v>2282</v>
      </c>
      <c r="D85" s="106">
        <f>'[1]H23中分類'!D85</f>
        <v>38</v>
      </c>
      <c r="E85" s="106">
        <f>'[1]H23中分類'!E85</f>
        <v>22</v>
      </c>
      <c r="F85" s="107">
        <f t="shared" si="5"/>
        <v>2222</v>
      </c>
      <c r="G85" s="108">
        <f>'[1]H23中分類'!G85</f>
        <v>74</v>
      </c>
      <c r="H85" s="108">
        <f t="shared" si="6"/>
        <v>2148</v>
      </c>
      <c r="I85" s="108">
        <f t="shared" si="7"/>
        <v>2040</v>
      </c>
      <c r="J85" s="108">
        <f>'[1]H23中分類'!J85</f>
        <v>1822</v>
      </c>
      <c r="K85" s="109">
        <f>'[1]H23中分類'!K85</f>
        <v>218</v>
      </c>
      <c r="L85" s="110">
        <f>'[1]H23中分類'!L85</f>
        <v>108</v>
      </c>
      <c r="M85" s="4"/>
    </row>
    <row r="86" spans="1:13" ht="12" customHeight="1">
      <c r="A86" s="112" t="s">
        <v>267</v>
      </c>
      <c r="B86" s="113" t="s">
        <v>268</v>
      </c>
      <c r="C86" s="131">
        <f t="shared" si="4"/>
        <v>552</v>
      </c>
      <c r="D86" s="131">
        <f>'[1]H23中分類'!D86</f>
        <v>0</v>
      </c>
      <c r="E86" s="131">
        <f>'[1]H23中分類'!E86</f>
        <v>0</v>
      </c>
      <c r="F86" s="132">
        <f t="shared" si="5"/>
        <v>552</v>
      </c>
      <c r="G86" s="133">
        <f>'[1]H23中分類'!G86</f>
        <v>7</v>
      </c>
      <c r="H86" s="133">
        <f t="shared" si="6"/>
        <v>545</v>
      </c>
      <c r="I86" s="133">
        <f t="shared" si="7"/>
        <v>545</v>
      </c>
      <c r="J86" s="133">
        <f>'[1]H23中分類'!J86</f>
        <v>456</v>
      </c>
      <c r="K86" s="117">
        <f>'[1]H23中分類'!K86</f>
        <v>89</v>
      </c>
      <c r="L86" s="127">
        <f>'[1]H23中分類'!L86</f>
        <v>0</v>
      </c>
      <c r="M86" s="4"/>
    </row>
    <row r="87" spans="1:13" ht="12" customHeight="1">
      <c r="A87" s="104" t="s">
        <v>269</v>
      </c>
      <c r="B87" s="111" t="s">
        <v>270</v>
      </c>
      <c r="C87" s="128">
        <f t="shared" si="4"/>
        <v>206</v>
      </c>
      <c r="D87" s="128">
        <f>'[1]H23中分類'!D87</f>
        <v>6</v>
      </c>
      <c r="E87" s="128">
        <f>'[1]H23中分類'!E87</f>
        <v>5</v>
      </c>
      <c r="F87" s="129">
        <f t="shared" si="5"/>
        <v>195</v>
      </c>
      <c r="G87" s="130">
        <f>'[1]H23中分類'!G87</f>
        <v>8</v>
      </c>
      <c r="H87" s="130">
        <f t="shared" si="6"/>
        <v>187</v>
      </c>
      <c r="I87" s="130">
        <f t="shared" si="7"/>
        <v>178</v>
      </c>
      <c r="J87" s="130">
        <f>'[1]H23中分類'!J87</f>
        <v>128</v>
      </c>
      <c r="K87" s="109">
        <f>'[1]H23中分類'!K87</f>
        <v>50</v>
      </c>
      <c r="L87" s="119">
        <f>'[1]H23中分類'!L87</f>
        <v>9</v>
      </c>
      <c r="M87" s="4"/>
    </row>
    <row r="88" spans="1:13" ht="12" customHeight="1">
      <c r="A88" s="104" t="s">
        <v>271</v>
      </c>
      <c r="B88" s="111" t="s">
        <v>272</v>
      </c>
      <c r="C88" s="106">
        <f t="shared" si="4"/>
        <v>1208</v>
      </c>
      <c r="D88" s="106">
        <f>'[1]H23中分類'!D88</f>
        <v>72</v>
      </c>
      <c r="E88" s="106">
        <f>'[1]H23中分類'!E88</f>
        <v>0</v>
      </c>
      <c r="F88" s="107">
        <f t="shared" si="5"/>
        <v>1136</v>
      </c>
      <c r="G88" s="108">
        <f>'[1]H23中分類'!G88</f>
        <v>62</v>
      </c>
      <c r="H88" s="108">
        <f t="shared" si="6"/>
        <v>1074</v>
      </c>
      <c r="I88" s="108">
        <f t="shared" si="7"/>
        <v>1063</v>
      </c>
      <c r="J88" s="108">
        <f>'[1]H23中分類'!J88</f>
        <v>917</v>
      </c>
      <c r="K88" s="109">
        <f>'[1]H23中分類'!K88</f>
        <v>146</v>
      </c>
      <c r="L88" s="110">
        <f>'[1]H23中分類'!L88</f>
        <v>11</v>
      </c>
      <c r="M88" s="4"/>
    </row>
    <row r="89" spans="1:13" ht="12" customHeight="1">
      <c r="A89" s="104" t="s">
        <v>273</v>
      </c>
      <c r="B89" s="111" t="s">
        <v>274</v>
      </c>
      <c r="C89" s="106">
        <f t="shared" si="4"/>
        <v>3077</v>
      </c>
      <c r="D89" s="106">
        <f>'[1]H23中分類'!D89</f>
        <v>569</v>
      </c>
      <c r="E89" s="106">
        <f>'[1]H23中分類'!E89</f>
        <v>125</v>
      </c>
      <c r="F89" s="107">
        <f t="shared" si="5"/>
        <v>2383</v>
      </c>
      <c r="G89" s="108">
        <f>'[1]H23中分類'!G89</f>
        <v>195</v>
      </c>
      <c r="H89" s="108">
        <f t="shared" si="6"/>
        <v>2188</v>
      </c>
      <c r="I89" s="108">
        <f t="shared" si="7"/>
        <v>2112</v>
      </c>
      <c r="J89" s="108">
        <f>'[1]H23中分類'!J89</f>
        <v>1704</v>
      </c>
      <c r="K89" s="109">
        <f>'[1]H23中分類'!K89</f>
        <v>408</v>
      </c>
      <c r="L89" s="110">
        <f>'[1]H23中分類'!L89</f>
        <v>76</v>
      </c>
      <c r="M89" s="4"/>
    </row>
    <row r="90" spans="1:13" ht="12" customHeight="1">
      <c r="A90" s="104" t="s">
        <v>275</v>
      </c>
      <c r="B90" s="111" t="s">
        <v>276</v>
      </c>
      <c r="C90" s="128">
        <f t="shared" si="4"/>
        <v>3138</v>
      </c>
      <c r="D90" s="128">
        <f>'[1]H23中分類'!D90</f>
        <v>0</v>
      </c>
      <c r="E90" s="128">
        <f>'[1]H23中分類'!E90</f>
        <v>0</v>
      </c>
      <c r="F90" s="129">
        <f t="shared" si="5"/>
        <v>3138</v>
      </c>
      <c r="G90" s="130">
        <f>'[1]H23中分類'!G90</f>
        <v>0</v>
      </c>
      <c r="H90" s="130">
        <f t="shared" si="6"/>
        <v>3138</v>
      </c>
      <c r="I90" s="130">
        <f t="shared" si="7"/>
        <v>3002</v>
      </c>
      <c r="J90" s="130">
        <f>'[1]H23中分類'!J90</f>
        <v>1195</v>
      </c>
      <c r="K90" s="109">
        <f>'[1]H23中分類'!K90</f>
        <v>1807</v>
      </c>
      <c r="L90" s="119">
        <f>'[1]H23中分類'!L90</f>
        <v>136</v>
      </c>
      <c r="M90" s="4"/>
    </row>
    <row r="91" spans="1:13" ht="12" customHeight="1">
      <c r="A91" s="112" t="s">
        <v>277</v>
      </c>
      <c r="B91" s="113" t="s">
        <v>278</v>
      </c>
      <c r="C91" s="114">
        <f t="shared" si="4"/>
        <v>1741</v>
      </c>
      <c r="D91" s="114">
        <f>'[1]H23中分類'!D91</f>
        <v>30</v>
      </c>
      <c r="E91" s="114">
        <f>'[1]H23中分類'!E91</f>
        <v>24</v>
      </c>
      <c r="F91" s="115">
        <f t="shared" si="5"/>
        <v>1687</v>
      </c>
      <c r="G91" s="116">
        <f>'[1]H23中分類'!G91</f>
        <v>28</v>
      </c>
      <c r="H91" s="116">
        <f t="shared" si="6"/>
        <v>1659</v>
      </c>
      <c r="I91" s="116">
        <f t="shared" si="7"/>
        <v>1652</v>
      </c>
      <c r="J91" s="116">
        <f>'[1]H23中分類'!J91</f>
        <v>1487</v>
      </c>
      <c r="K91" s="117">
        <f>'[1]H23中分類'!K91</f>
        <v>165</v>
      </c>
      <c r="L91" s="118">
        <f>'[1]H23中分類'!L91</f>
        <v>7</v>
      </c>
      <c r="M91" s="4"/>
    </row>
    <row r="92" spans="1:13" ht="12" customHeight="1">
      <c r="A92" s="104" t="s">
        <v>279</v>
      </c>
      <c r="B92" s="111" t="s">
        <v>280</v>
      </c>
      <c r="C92" s="106">
        <f t="shared" si="4"/>
        <v>948</v>
      </c>
      <c r="D92" s="106">
        <f>'[1]H23中分類'!D92</f>
        <v>0</v>
      </c>
      <c r="E92" s="106">
        <f>'[1]H23中分類'!E92</f>
        <v>0</v>
      </c>
      <c r="F92" s="107">
        <f t="shared" si="5"/>
        <v>948</v>
      </c>
      <c r="G92" s="108">
        <f>'[1]H23中分類'!G92</f>
        <v>89</v>
      </c>
      <c r="H92" s="108">
        <f t="shared" si="6"/>
        <v>859</v>
      </c>
      <c r="I92" s="108">
        <f t="shared" si="7"/>
        <v>855</v>
      </c>
      <c r="J92" s="108">
        <f>'[1]H23中分類'!J92</f>
        <v>705</v>
      </c>
      <c r="K92" s="109">
        <f>'[1]H23中分類'!K92</f>
        <v>150</v>
      </c>
      <c r="L92" s="110">
        <f>'[1]H23中分類'!L92</f>
        <v>4</v>
      </c>
      <c r="M92" s="4"/>
    </row>
    <row r="93" spans="1:13" ht="12" customHeight="1">
      <c r="A93" s="104" t="s">
        <v>281</v>
      </c>
      <c r="B93" s="111" t="s">
        <v>282</v>
      </c>
      <c r="C93" s="106">
        <f t="shared" si="4"/>
        <v>3213</v>
      </c>
      <c r="D93" s="106">
        <f>'[1]H23中分類'!D93</f>
        <v>162</v>
      </c>
      <c r="E93" s="106">
        <f>'[1]H23中分類'!E93</f>
        <v>0</v>
      </c>
      <c r="F93" s="107">
        <f t="shared" si="5"/>
        <v>3051</v>
      </c>
      <c r="G93" s="108">
        <f>'[1]H23中分類'!G93</f>
        <v>361</v>
      </c>
      <c r="H93" s="108">
        <f t="shared" si="6"/>
        <v>2690</v>
      </c>
      <c r="I93" s="108">
        <f t="shared" si="7"/>
        <v>2524</v>
      </c>
      <c r="J93" s="108">
        <f>'[1]H23中分類'!J93</f>
        <v>2113</v>
      </c>
      <c r="K93" s="109">
        <f>'[1]H23中分類'!K93</f>
        <v>411</v>
      </c>
      <c r="L93" s="110">
        <f>'[1]H23中分類'!L93</f>
        <v>166</v>
      </c>
      <c r="M93" s="4"/>
    </row>
    <row r="94" spans="1:13" ht="12" customHeight="1">
      <c r="A94" s="104" t="s">
        <v>283</v>
      </c>
      <c r="B94" s="111" t="s">
        <v>284</v>
      </c>
      <c r="C94" s="106">
        <f t="shared" si="4"/>
        <v>350</v>
      </c>
      <c r="D94" s="106">
        <f>'[1]H23中分類'!D94</f>
        <v>108</v>
      </c>
      <c r="E94" s="106">
        <f>'[1]H23中分類'!E94</f>
        <v>8</v>
      </c>
      <c r="F94" s="107">
        <f t="shared" si="5"/>
        <v>234</v>
      </c>
      <c r="G94" s="108">
        <f>'[1]H23中分類'!G94</f>
        <v>13</v>
      </c>
      <c r="H94" s="108">
        <f t="shared" si="6"/>
        <v>221</v>
      </c>
      <c r="I94" s="108">
        <f t="shared" si="7"/>
        <v>208</v>
      </c>
      <c r="J94" s="108">
        <f>'[1]H23中分類'!J94</f>
        <v>183</v>
      </c>
      <c r="K94" s="109">
        <f>'[1]H23中分類'!K94</f>
        <v>25</v>
      </c>
      <c r="L94" s="110">
        <f>'[1]H23中分類'!L94</f>
        <v>13</v>
      </c>
      <c r="M94" s="4"/>
    </row>
    <row r="95" spans="1:14" ht="12" customHeight="1">
      <c r="A95" s="104" t="s">
        <v>285</v>
      </c>
      <c r="B95" s="111" t="s">
        <v>286</v>
      </c>
      <c r="C95" s="106">
        <f t="shared" si="4"/>
        <v>754</v>
      </c>
      <c r="D95" s="106">
        <f>'[1]H23中分類'!D95</f>
        <v>68</v>
      </c>
      <c r="E95" s="106">
        <f>'[1]H23中分類'!E95</f>
        <v>5</v>
      </c>
      <c r="F95" s="107">
        <f t="shared" si="5"/>
        <v>681</v>
      </c>
      <c r="G95" s="108">
        <f>'[1]H23中分類'!G95</f>
        <v>132</v>
      </c>
      <c r="H95" s="108">
        <f t="shared" si="6"/>
        <v>549</v>
      </c>
      <c r="I95" s="108">
        <f t="shared" si="7"/>
        <v>505</v>
      </c>
      <c r="J95" s="108">
        <f>'[1]H23中分類'!J95</f>
        <v>433</v>
      </c>
      <c r="K95" s="109">
        <f>'[1]H23中分類'!K95</f>
        <v>72</v>
      </c>
      <c r="L95" s="110">
        <f>'[1]H23中分類'!L95</f>
        <v>44</v>
      </c>
      <c r="M95" s="4"/>
      <c r="N95" s="6"/>
    </row>
    <row r="96" spans="1:13" ht="12" customHeight="1">
      <c r="A96" s="112" t="s">
        <v>287</v>
      </c>
      <c r="B96" s="113" t="s">
        <v>7</v>
      </c>
      <c r="C96" s="114">
        <f t="shared" si="4"/>
        <v>35267</v>
      </c>
      <c r="D96" s="114">
        <f>'[1]H23中分類'!D96</f>
        <v>0</v>
      </c>
      <c r="E96" s="114">
        <f>'[1]H23中分類'!E96</f>
        <v>0</v>
      </c>
      <c r="F96" s="115">
        <f t="shared" si="5"/>
        <v>35267</v>
      </c>
      <c r="G96" s="116">
        <f>'[1]H23中分類'!G96</f>
        <v>0</v>
      </c>
      <c r="H96" s="116">
        <f t="shared" si="6"/>
        <v>35267</v>
      </c>
      <c r="I96" s="116">
        <f t="shared" si="7"/>
        <v>32742</v>
      </c>
      <c r="J96" s="116">
        <f>'[1]H23中分類'!J96</f>
        <v>24209</v>
      </c>
      <c r="K96" s="117">
        <f>'[1]H23中分類'!K96</f>
        <v>8533</v>
      </c>
      <c r="L96" s="118">
        <f>'[1]H23中分類'!L96</f>
        <v>2525</v>
      </c>
      <c r="M96" s="4"/>
    </row>
    <row r="97" spans="1:13" ht="12" customHeight="1">
      <c r="A97" s="104" t="s">
        <v>288</v>
      </c>
      <c r="B97" s="111" t="s">
        <v>289</v>
      </c>
      <c r="C97" s="106">
        <f t="shared" si="4"/>
        <v>28176</v>
      </c>
      <c r="D97" s="106">
        <f>'[1]H23中分類'!D97</f>
        <v>63</v>
      </c>
      <c r="E97" s="106">
        <f>'[1]H23中分類'!E97</f>
        <v>7</v>
      </c>
      <c r="F97" s="107">
        <f t="shared" si="5"/>
        <v>28106</v>
      </c>
      <c r="G97" s="108">
        <f>'[1]H23中分類'!G97</f>
        <v>209</v>
      </c>
      <c r="H97" s="108">
        <f t="shared" si="6"/>
        <v>27897</v>
      </c>
      <c r="I97" s="108">
        <f t="shared" si="7"/>
        <v>26558</v>
      </c>
      <c r="J97" s="108">
        <f>'[1]H23中分類'!J97</f>
        <v>22238</v>
      </c>
      <c r="K97" s="109">
        <f>'[1]H23中分類'!K97</f>
        <v>4320</v>
      </c>
      <c r="L97" s="110">
        <f>'[1]H23中分類'!L97</f>
        <v>1339</v>
      </c>
      <c r="M97" s="4"/>
    </row>
    <row r="98" spans="1:14" ht="12" customHeight="1">
      <c r="A98" s="104" t="s">
        <v>290</v>
      </c>
      <c r="B98" s="111" t="s">
        <v>291</v>
      </c>
      <c r="C98" s="106">
        <f t="shared" si="4"/>
        <v>7128</v>
      </c>
      <c r="D98" s="106">
        <f>'[1]H23中分類'!D98</f>
        <v>0</v>
      </c>
      <c r="E98" s="106">
        <f>'[1]H23中分類'!E98</f>
        <v>0</v>
      </c>
      <c r="F98" s="107">
        <f t="shared" si="5"/>
        <v>7128</v>
      </c>
      <c r="G98" s="108">
        <f>'[1]H23中分類'!G98</f>
        <v>59</v>
      </c>
      <c r="H98" s="108">
        <f t="shared" si="6"/>
        <v>7069</v>
      </c>
      <c r="I98" s="108">
        <f t="shared" si="7"/>
        <v>7056</v>
      </c>
      <c r="J98" s="108">
        <f>'[1]H23中分類'!J98</f>
        <v>3356</v>
      </c>
      <c r="K98" s="109">
        <f>'[1]H23中分類'!K98</f>
        <v>3700</v>
      </c>
      <c r="L98" s="110">
        <f>'[1]H23中分類'!L98</f>
        <v>13</v>
      </c>
      <c r="M98" s="4"/>
      <c r="N98" s="6"/>
    </row>
    <row r="99" spans="1:14" ht="12" customHeight="1">
      <c r="A99" s="104" t="s">
        <v>292</v>
      </c>
      <c r="B99" s="111" t="s">
        <v>293</v>
      </c>
      <c r="C99" s="106">
        <f t="shared" si="4"/>
        <v>68013</v>
      </c>
      <c r="D99" s="106">
        <f>'[1]H23中分類'!D99</f>
        <v>3508</v>
      </c>
      <c r="E99" s="106">
        <f>'[1]H23中分類'!E99</f>
        <v>1267</v>
      </c>
      <c r="F99" s="107">
        <f t="shared" si="5"/>
        <v>63238</v>
      </c>
      <c r="G99" s="108">
        <f>'[1]H23中分類'!G99</f>
        <v>3041</v>
      </c>
      <c r="H99" s="108">
        <f t="shared" si="6"/>
        <v>60197</v>
      </c>
      <c r="I99" s="108">
        <f t="shared" si="7"/>
        <v>58722</v>
      </c>
      <c r="J99" s="108">
        <f>'[1]H23中分類'!J99</f>
        <v>48884</v>
      </c>
      <c r="K99" s="109">
        <f>'[1]H23中分類'!K99</f>
        <v>9838</v>
      </c>
      <c r="L99" s="110">
        <f>'[1]H23中分類'!L99</f>
        <v>1475</v>
      </c>
      <c r="M99" s="4"/>
      <c r="N99" s="6"/>
    </row>
    <row r="100" spans="1:13" ht="12" customHeight="1">
      <c r="A100" s="104" t="s">
        <v>294</v>
      </c>
      <c r="B100" s="111" t="s">
        <v>295</v>
      </c>
      <c r="C100" s="106">
        <f t="shared" si="4"/>
        <v>1972</v>
      </c>
      <c r="D100" s="106">
        <f>'[1]H23中分類'!D100</f>
        <v>213</v>
      </c>
      <c r="E100" s="106">
        <f>'[1]H23中分類'!E100</f>
        <v>0</v>
      </c>
      <c r="F100" s="107">
        <f t="shared" si="5"/>
        <v>1759</v>
      </c>
      <c r="G100" s="108">
        <f>'[1]H23中分類'!G100</f>
        <v>18</v>
      </c>
      <c r="H100" s="108">
        <f t="shared" si="6"/>
        <v>1741</v>
      </c>
      <c r="I100" s="108">
        <f t="shared" si="7"/>
        <v>1520</v>
      </c>
      <c r="J100" s="108">
        <f>'[1]H23中分類'!J100</f>
        <v>1136</v>
      </c>
      <c r="K100" s="109">
        <f>'[1]H23中分類'!K100</f>
        <v>384</v>
      </c>
      <c r="L100" s="110">
        <f>'[1]H23中分類'!L100</f>
        <v>221</v>
      </c>
      <c r="M100" s="4"/>
    </row>
    <row r="101" spans="1:13" ht="12" customHeight="1">
      <c r="A101" s="112" t="s">
        <v>296</v>
      </c>
      <c r="B101" s="113" t="s">
        <v>297</v>
      </c>
      <c r="C101" s="114">
        <f t="shared" si="4"/>
        <v>18773</v>
      </c>
      <c r="D101" s="114">
        <f>'[1]H23中分類'!D101</f>
        <v>0</v>
      </c>
      <c r="E101" s="114">
        <f>'[1]H23中分類'!E101</f>
        <v>0</v>
      </c>
      <c r="F101" s="115">
        <f t="shared" si="5"/>
        <v>18773</v>
      </c>
      <c r="G101" s="116">
        <f>'[1]H23中分類'!G101</f>
        <v>194</v>
      </c>
      <c r="H101" s="116">
        <f t="shared" si="6"/>
        <v>18579</v>
      </c>
      <c r="I101" s="116">
        <f t="shared" si="7"/>
        <v>17097</v>
      </c>
      <c r="J101" s="116">
        <f>'[1]H23中分類'!J101</f>
        <v>11885</v>
      </c>
      <c r="K101" s="117">
        <f>'[1]H23中分類'!K101</f>
        <v>5212</v>
      </c>
      <c r="L101" s="118">
        <f>'[1]H23中分類'!L101</f>
        <v>1482</v>
      </c>
      <c r="M101" s="4"/>
    </row>
    <row r="102" spans="1:13" ht="12" customHeight="1">
      <c r="A102" s="104" t="s">
        <v>298</v>
      </c>
      <c r="B102" s="111" t="s">
        <v>299</v>
      </c>
      <c r="C102" s="106">
        <f t="shared" si="4"/>
        <v>21537</v>
      </c>
      <c r="D102" s="106">
        <f>'[1]H23中分類'!D102</f>
        <v>0</v>
      </c>
      <c r="E102" s="106">
        <f>'[1]H23中分類'!E102</f>
        <v>0</v>
      </c>
      <c r="F102" s="107">
        <f t="shared" si="5"/>
        <v>21537</v>
      </c>
      <c r="G102" s="108">
        <f>'[1]H23中分類'!G102</f>
        <v>213</v>
      </c>
      <c r="H102" s="108">
        <f t="shared" si="6"/>
        <v>21324</v>
      </c>
      <c r="I102" s="108">
        <f t="shared" si="7"/>
        <v>19559</v>
      </c>
      <c r="J102" s="108">
        <f>'[1]H23中分類'!J102</f>
        <v>12955</v>
      </c>
      <c r="K102" s="109">
        <f>'[1]H23中分類'!K102</f>
        <v>6604</v>
      </c>
      <c r="L102" s="110">
        <f>'[1]H23中分類'!L102</f>
        <v>1765</v>
      </c>
      <c r="M102" s="4"/>
    </row>
    <row r="103" spans="1:13" ht="12" customHeight="1">
      <c r="A103" s="104" t="s">
        <v>300</v>
      </c>
      <c r="B103" s="111" t="s">
        <v>117</v>
      </c>
      <c r="C103" s="106">
        <f t="shared" si="4"/>
        <v>5984</v>
      </c>
      <c r="D103" s="106">
        <f>'[1]H23中分類'!D103</f>
        <v>253</v>
      </c>
      <c r="E103" s="106">
        <f>'[1]H23中分類'!E103</f>
        <v>67</v>
      </c>
      <c r="F103" s="107">
        <f t="shared" si="5"/>
        <v>5664</v>
      </c>
      <c r="G103" s="108">
        <f>'[1]H23中分類'!G103</f>
        <v>997</v>
      </c>
      <c r="H103" s="108">
        <f t="shared" si="6"/>
        <v>4667</v>
      </c>
      <c r="I103" s="108">
        <f t="shared" si="7"/>
        <v>4117</v>
      </c>
      <c r="J103" s="108">
        <f>'[1]H23中分類'!J103</f>
        <v>3032</v>
      </c>
      <c r="K103" s="109">
        <f>'[1]H23中分類'!K103</f>
        <v>1085</v>
      </c>
      <c r="L103" s="110">
        <f>'[1]H23中分類'!L103</f>
        <v>550</v>
      </c>
      <c r="M103" s="4"/>
    </row>
    <row r="104" spans="1:13" ht="12" customHeight="1">
      <c r="A104" s="104" t="s">
        <v>301</v>
      </c>
      <c r="B104" s="111" t="s">
        <v>302</v>
      </c>
      <c r="C104" s="106">
        <f t="shared" si="4"/>
        <v>4054</v>
      </c>
      <c r="D104" s="106">
        <f>'[1]H23中分類'!D104</f>
        <v>96</v>
      </c>
      <c r="E104" s="106">
        <f>'[1]H23中分類'!E104</f>
        <v>15</v>
      </c>
      <c r="F104" s="107">
        <f t="shared" si="5"/>
        <v>3943</v>
      </c>
      <c r="G104" s="108">
        <f>'[1]H23中分類'!G104</f>
        <v>437</v>
      </c>
      <c r="H104" s="108">
        <f t="shared" si="6"/>
        <v>3506</v>
      </c>
      <c r="I104" s="108">
        <f t="shared" si="7"/>
        <v>3273</v>
      </c>
      <c r="J104" s="108">
        <f>'[1]H23中分類'!J104</f>
        <v>2200</v>
      </c>
      <c r="K104" s="109">
        <f>'[1]H23中分類'!K104</f>
        <v>1073</v>
      </c>
      <c r="L104" s="110">
        <f>'[1]H23中分類'!L104</f>
        <v>233</v>
      </c>
      <c r="M104" s="4"/>
    </row>
    <row r="105" spans="1:14" ht="12" customHeight="1">
      <c r="A105" s="104" t="s">
        <v>303</v>
      </c>
      <c r="B105" s="111" t="s">
        <v>304</v>
      </c>
      <c r="C105" s="106">
        <f t="shared" si="4"/>
        <v>829</v>
      </c>
      <c r="D105" s="106">
        <f>'[1]H23中分類'!D105</f>
        <v>21</v>
      </c>
      <c r="E105" s="106">
        <f>'[1]H23中分類'!E105</f>
        <v>0</v>
      </c>
      <c r="F105" s="107">
        <f t="shared" si="5"/>
        <v>808</v>
      </c>
      <c r="G105" s="108">
        <f>'[1]H23中分類'!G105</f>
        <v>168</v>
      </c>
      <c r="H105" s="108">
        <f t="shared" si="6"/>
        <v>640</v>
      </c>
      <c r="I105" s="108">
        <f t="shared" si="7"/>
        <v>616</v>
      </c>
      <c r="J105" s="108">
        <f>'[1]H23中分類'!J105</f>
        <v>465</v>
      </c>
      <c r="K105" s="109">
        <f>'[1]H23中分類'!K105</f>
        <v>151</v>
      </c>
      <c r="L105" s="110">
        <f>'[1]H23中分類'!L105</f>
        <v>24</v>
      </c>
      <c r="M105" s="4"/>
      <c r="N105" s="6"/>
    </row>
    <row r="106" spans="1:13" ht="12" customHeight="1">
      <c r="A106" s="112" t="s">
        <v>305</v>
      </c>
      <c r="B106" s="113" t="s">
        <v>306</v>
      </c>
      <c r="C106" s="114">
        <f t="shared" si="4"/>
        <v>7371</v>
      </c>
      <c r="D106" s="114">
        <f>'[1]H23中分類'!D106</f>
        <v>1256</v>
      </c>
      <c r="E106" s="114">
        <f>'[1]H23中分類'!E106</f>
        <v>615</v>
      </c>
      <c r="F106" s="115">
        <f t="shared" si="5"/>
        <v>5500</v>
      </c>
      <c r="G106" s="116">
        <f>'[1]H23中分類'!G106</f>
        <v>1172</v>
      </c>
      <c r="H106" s="116">
        <f t="shared" si="6"/>
        <v>4328</v>
      </c>
      <c r="I106" s="116">
        <f t="shared" si="7"/>
        <v>4116</v>
      </c>
      <c r="J106" s="116">
        <f>'[1]H23中分類'!J106</f>
        <v>3500</v>
      </c>
      <c r="K106" s="117">
        <f>'[1]H23中分類'!K106</f>
        <v>616</v>
      </c>
      <c r="L106" s="118">
        <f>'[1]H23中分類'!L106</f>
        <v>212</v>
      </c>
      <c r="M106" s="4"/>
    </row>
    <row r="107" spans="1:13" ht="12" customHeight="1">
      <c r="A107" s="104" t="s">
        <v>307</v>
      </c>
      <c r="B107" s="111" t="s">
        <v>308</v>
      </c>
      <c r="C107" s="106">
        <f t="shared" si="4"/>
        <v>33319</v>
      </c>
      <c r="D107" s="106">
        <f>'[1]H23中分類'!D107</f>
        <v>5221</v>
      </c>
      <c r="E107" s="106">
        <f>'[1]H23中分類'!E107</f>
        <v>723</v>
      </c>
      <c r="F107" s="107">
        <f t="shared" si="5"/>
        <v>27375</v>
      </c>
      <c r="G107" s="108">
        <f>'[1]H23中分類'!G107</f>
        <v>1760</v>
      </c>
      <c r="H107" s="108">
        <f t="shared" si="6"/>
        <v>25615</v>
      </c>
      <c r="I107" s="108">
        <f t="shared" si="7"/>
        <v>22295</v>
      </c>
      <c r="J107" s="108">
        <f>'[1]H23中分類'!J107</f>
        <v>13356</v>
      </c>
      <c r="K107" s="109">
        <f>'[1]H23中分類'!K107</f>
        <v>8939</v>
      </c>
      <c r="L107" s="110">
        <f>'[1]H23中分類'!L107</f>
        <v>3320</v>
      </c>
      <c r="M107" s="4"/>
    </row>
    <row r="108" spans="1:13" ht="12" customHeight="1">
      <c r="A108" s="104" t="s">
        <v>309</v>
      </c>
      <c r="B108" s="111" t="s">
        <v>310</v>
      </c>
      <c r="C108" s="106">
        <f t="shared" si="4"/>
        <v>13398</v>
      </c>
      <c r="D108" s="106">
        <f>'[1]H23中分類'!D108</f>
        <v>545</v>
      </c>
      <c r="E108" s="106">
        <f>'[1]H23中分類'!E108</f>
        <v>512</v>
      </c>
      <c r="F108" s="107">
        <f t="shared" si="5"/>
        <v>12341</v>
      </c>
      <c r="G108" s="108">
        <f>'[1]H23中分類'!G108</f>
        <v>658</v>
      </c>
      <c r="H108" s="108">
        <f t="shared" si="6"/>
        <v>11683</v>
      </c>
      <c r="I108" s="108">
        <f t="shared" si="7"/>
        <v>10366</v>
      </c>
      <c r="J108" s="108">
        <f>'[1]H23中分類'!J108</f>
        <v>4774</v>
      </c>
      <c r="K108" s="109">
        <f>'[1]H23中分類'!K108</f>
        <v>5592</v>
      </c>
      <c r="L108" s="110">
        <f>'[1]H23中分類'!L108</f>
        <v>1317</v>
      </c>
      <c r="M108" s="4"/>
    </row>
    <row r="109" spans="1:13" ht="12" customHeight="1">
      <c r="A109" s="104" t="s">
        <v>311</v>
      </c>
      <c r="B109" s="111" t="s">
        <v>312</v>
      </c>
      <c r="C109" s="106">
        <f t="shared" si="4"/>
        <v>48496</v>
      </c>
      <c r="D109" s="106">
        <f>'[1]H23中分類'!D109</f>
        <v>6072</v>
      </c>
      <c r="E109" s="106">
        <f>'[1]H23中分類'!E109</f>
        <v>3163</v>
      </c>
      <c r="F109" s="107">
        <f t="shared" si="5"/>
        <v>39261</v>
      </c>
      <c r="G109" s="108">
        <f>'[1]H23中分類'!G109</f>
        <v>1181</v>
      </c>
      <c r="H109" s="108">
        <f t="shared" si="6"/>
        <v>38080</v>
      </c>
      <c r="I109" s="108">
        <f t="shared" si="7"/>
        <v>33610</v>
      </c>
      <c r="J109" s="108">
        <f>'[1]H23中分類'!J109</f>
        <v>8944</v>
      </c>
      <c r="K109" s="109">
        <f>'[1]H23中分類'!K109</f>
        <v>24666</v>
      </c>
      <c r="L109" s="110">
        <f>'[1]H23中分類'!L109</f>
        <v>4470</v>
      </c>
      <c r="M109" s="4"/>
    </row>
    <row r="110" spans="1:13" ht="12" customHeight="1">
      <c r="A110" s="104" t="s">
        <v>313</v>
      </c>
      <c r="B110" s="111" t="s">
        <v>314</v>
      </c>
      <c r="C110" s="106">
        <f t="shared" si="4"/>
        <v>13373</v>
      </c>
      <c r="D110" s="106">
        <f>'[1]H23中分類'!D110</f>
        <v>4925</v>
      </c>
      <c r="E110" s="106">
        <f>'[1]H23中分類'!E110</f>
        <v>1213</v>
      </c>
      <c r="F110" s="107">
        <f t="shared" si="5"/>
        <v>7235</v>
      </c>
      <c r="G110" s="108">
        <f>'[1]H23中分類'!G110</f>
        <v>321</v>
      </c>
      <c r="H110" s="108">
        <f t="shared" si="6"/>
        <v>6914</v>
      </c>
      <c r="I110" s="108">
        <f t="shared" si="7"/>
        <v>6374</v>
      </c>
      <c r="J110" s="108">
        <f>'[1]H23中分類'!J110</f>
        <v>2985</v>
      </c>
      <c r="K110" s="109">
        <f>'[1]H23中分類'!K110</f>
        <v>3389</v>
      </c>
      <c r="L110" s="110">
        <f>'[1]H23中分類'!L110</f>
        <v>540</v>
      </c>
      <c r="M110" s="4"/>
    </row>
    <row r="111" spans="1:13" ht="12" customHeight="1">
      <c r="A111" s="112" t="s">
        <v>315</v>
      </c>
      <c r="B111" s="113" t="s">
        <v>316</v>
      </c>
      <c r="C111" s="114">
        <f t="shared" si="4"/>
        <v>9173</v>
      </c>
      <c r="D111" s="114">
        <f>'[1]H23中分類'!D111</f>
        <v>164</v>
      </c>
      <c r="E111" s="114">
        <f>'[1]H23中分類'!E111</f>
        <v>103</v>
      </c>
      <c r="F111" s="115">
        <f t="shared" si="5"/>
        <v>8906</v>
      </c>
      <c r="G111" s="116">
        <f>'[1]H23中分類'!G111</f>
        <v>275</v>
      </c>
      <c r="H111" s="116">
        <f t="shared" si="6"/>
        <v>8631</v>
      </c>
      <c r="I111" s="116">
        <f t="shared" si="7"/>
        <v>7744</v>
      </c>
      <c r="J111" s="116">
        <f>'[1]H23中分類'!J111</f>
        <v>4465</v>
      </c>
      <c r="K111" s="117">
        <f>'[1]H23中分類'!K111</f>
        <v>3279</v>
      </c>
      <c r="L111" s="118">
        <f>'[1]H23中分類'!L111</f>
        <v>887</v>
      </c>
      <c r="M111" s="4"/>
    </row>
    <row r="112" spans="1:13" ht="12" customHeight="1">
      <c r="A112" s="104" t="s">
        <v>317</v>
      </c>
      <c r="B112" s="111" t="s">
        <v>31</v>
      </c>
      <c r="C112" s="106">
        <f t="shared" si="4"/>
        <v>7905</v>
      </c>
      <c r="D112" s="106">
        <f>'[1]H23中分類'!D112</f>
        <v>2475</v>
      </c>
      <c r="E112" s="106">
        <f>'[1]H23中分類'!E112</f>
        <v>470</v>
      </c>
      <c r="F112" s="107">
        <f t="shared" si="5"/>
        <v>4960</v>
      </c>
      <c r="G112" s="108">
        <f>'[1]H23中分類'!G112</f>
        <v>277</v>
      </c>
      <c r="H112" s="108">
        <f t="shared" si="6"/>
        <v>4683</v>
      </c>
      <c r="I112" s="108">
        <f t="shared" si="7"/>
        <v>3492</v>
      </c>
      <c r="J112" s="108">
        <f>'[1]H23中分類'!J112</f>
        <v>1415</v>
      </c>
      <c r="K112" s="109">
        <f>'[1]H23中分類'!K112</f>
        <v>2077</v>
      </c>
      <c r="L112" s="110">
        <f>'[1]H23中分類'!L112</f>
        <v>1191</v>
      </c>
      <c r="M112" s="4"/>
    </row>
    <row r="113" spans="1:13" ht="12" customHeight="1">
      <c r="A113" s="104" t="s">
        <v>318</v>
      </c>
      <c r="B113" s="111" t="s">
        <v>3</v>
      </c>
      <c r="C113" s="106">
        <f t="shared" si="4"/>
        <v>0</v>
      </c>
      <c r="D113" s="128">
        <f>'[1]H23中分類'!D113</f>
        <v>0</v>
      </c>
      <c r="E113" s="128">
        <f>'[1]H23中分類'!E113</f>
        <v>0</v>
      </c>
      <c r="F113" s="107">
        <f t="shared" si="5"/>
        <v>0</v>
      </c>
      <c r="G113" s="130">
        <f>'[1]H23中分類'!G113</f>
        <v>0</v>
      </c>
      <c r="H113" s="108">
        <f t="shared" si="6"/>
        <v>0</v>
      </c>
      <c r="I113" s="130">
        <f t="shared" si="7"/>
        <v>0</v>
      </c>
      <c r="J113" s="130">
        <f>'[1]H23中分類'!J113</f>
        <v>0</v>
      </c>
      <c r="K113" s="109">
        <f>'[1]H23中分類'!K113</f>
        <v>0</v>
      </c>
      <c r="L113" s="119">
        <f>'[1]H23中分類'!L113</f>
        <v>0</v>
      </c>
      <c r="M113" s="4"/>
    </row>
    <row r="114" spans="1:13" ht="12" customHeight="1">
      <c r="A114" s="104" t="s">
        <v>319</v>
      </c>
      <c r="B114" s="111" t="s">
        <v>2</v>
      </c>
      <c r="C114" s="106">
        <f t="shared" si="4"/>
        <v>271</v>
      </c>
      <c r="D114" s="106">
        <f>'[1]H23中分類'!D114</f>
        <v>2</v>
      </c>
      <c r="E114" s="106">
        <f>'[1]H23中分類'!E114</f>
        <v>1</v>
      </c>
      <c r="F114" s="107">
        <f t="shared" si="5"/>
        <v>268</v>
      </c>
      <c r="G114" s="108">
        <f>'[1]H23中分類'!G114</f>
        <v>18</v>
      </c>
      <c r="H114" s="108">
        <f t="shared" si="6"/>
        <v>250</v>
      </c>
      <c r="I114" s="108">
        <f t="shared" si="7"/>
        <v>248</v>
      </c>
      <c r="J114" s="108">
        <f>'[1]H23中分類'!J114</f>
        <v>226</v>
      </c>
      <c r="K114" s="134">
        <f>'[1]H23中分類'!K114</f>
        <v>22</v>
      </c>
      <c r="L114" s="135">
        <f>'[1]H23中分類'!L114</f>
        <v>2</v>
      </c>
      <c r="M114" s="4"/>
    </row>
    <row r="115" spans="1:12" s="10" customFormat="1" ht="12.75" customHeight="1">
      <c r="A115" s="57" t="s">
        <v>0</v>
      </c>
      <c r="B115" s="58"/>
      <c r="C115" s="136">
        <f aca="true" t="shared" si="8" ref="C115:L115">SUM(C7:C114)</f>
        <v>795325</v>
      </c>
      <c r="D115" s="136">
        <f t="shared" si="8"/>
        <v>93931</v>
      </c>
      <c r="E115" s="136">
        <f t="shared" si="8"/>
        <v>48668</v>
      </c>
      <c r="F115" s="137">
        <f t="shared" si="8"/>
        <v>652726</v>
      </c>
      <c r="G115" s="138">
        <f t="shared" si="8"/>
        <v>42564</v>
      </c>
      <c r="H115" s="139">
        <f t="shared" si="8"/>
        <v>610162</v>
      </c>
      <c r="I115" s="138">
        <f t="shared" si="8"/>
        <v>563386</v>
      </c>
      <c r="J115" s="138">
        <f t="shared" si="8"/>
        <v>383692</v>
      </c>
      <c r="K115" s="140">
        <f t="shared" si="8"/>
        <v>179694</v>
      </c>
      <c r="L115" s="141">
        <f t="shared" si="8"/>
        <v>46776</v>
      </c>
    </row>
    <row r="116" spans="1:12" ht="13.5">
      <c r="A116" s="142" t="s">
        <v>320</v>
      </c>
      <c r="B116" s="77"/>
      <c r="C116" s="65"/>
      <c r="D116" s="95"/>
      <c r="E116" s="65"/>
      <c r="F116" s="65"/>
      <c r="G116" s="65"/>
      <c r="H116" s="65"/>
      <c r="I116" s="65"/>
      <c r="J116" s="65"/>
      <c r="K116" s="65"/>
      <c r="L116" s="65"/>
    </row>
    <row r="117" spans="1:4" ht="13.5">
      <c r="A117" s="7"/>
      <c r="B117" s="6"/>
      <c r="D117" s="3"/>
    </row>
    <row r="123" ht="13.5">
      <c r="H123" s="8"/>
    </row>
  </sheetData>
  <sheetProtection/>
  <mergeCells count="10">
    <mergeCell ref="A115:B115"/>
    <mergeCell ref="L1:L2"/>
    <mergeCell ref="C3:C6"/>
    <mergeCell ref="D3:D6"/>
    <mergeCell ref="E3:E6"/>
    <mergeCell ref="L5:L6"/>
    <mergeCell ref="H4:H6"/>
    <mergeCell ref="G4:G6"/>
    <mergeCell ref="I5:I6"/>
    <mergeCell ref="F3:F6"/>
  </mergeCells>
  <printOptions horizontalCentered="1"/>
  <pageMargins left="0.7874015748031497" right="0.7874015748031497" top="0.7086614173228347" bottom="0.7086614173228347" header="0" footer="0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2016-03-24T04:50:20Z</cp:lastPrinted>
  <dcterms:created xsi:type="dcterms:W3CDTF">2005-02-25T00:52:09Z</dcterms:created>
  <dcterms:modified xsi:type="dcterms:W3CDTF">2020-12-23T04:12:38Z</dcterms:modified>
  <cp:category/>
  <cp:version/>
  <cp:contentType/>
  <cp:contentStatus/>
</cp:coreProperties>
</file>